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hidePivotFieldList="1"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13_ncr:1_{2BBF0F2D-1AE7-4976-A64E-F52CEE800379}" xr6:coauthVersionLast="46" xr6:coauthVersionMax="46" xr10:uidLastSave="{00000000-0000-0000-0000-000000000000}"/>
  <bookViews>
    <workbookView xWindow="-120" yWindow="-120" windowWidth="20730" windowHeight="11160" activeTab="1" xr2:uid="{FD4CCAB5-DED3-43AC-8599-A5443E337FF9}"/>
  </bookViews>
  <sheets>
    <sheet name="Sheet2" sheetId="2" r:id="rId1"/>
    <sheet name="Sheet4" sheetId="4" r:id="rId2"/>
    <sheet name="Sheet1" sheetId="1" r:id="rId3"/>
  </sheets>
  <definedNames>
    <definedName name="_xlcn.WorksheetConnection_Sheet1A1I4211" hidden="1">Sheet1!$A$1:$I$421</definedName>
    <definedName name="NativeTimeline_Date">#N/A</definedName>
    <definedName name="Slicer_Device">#N/A</definedName>
    <definedName name="Slicer_type">#N/A</definedName>
  </definedNames>
  <calcPr calcId="191029"/>
  <pivotCaches>
    <pivotCache cacheId="0" r:id="rId4"/>
    <pivotCache cacheId="1" r:id="rId5"/>
    <pivotCache cacheId="1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A$1:$I$421"/>
        </x15:modelTables>
        <x15:extLst>
          <ext xmlns:x16="http://schemas.microsoft.com/office/spreadsheetml/2014/11/main" uri="{9835A34E-60A6-4A7C-AAB8-D5F71C897F49}">
            <x16:modelTimeGroupings>
              <x16:modelTimeGrouping tableName="Rang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A3" i="1" l="1"/>
  <c r="H3" i="1" s="1"/>
  <c r="A4" i="1"/>
  <c r="H4" i="1" s="1"/>
  <c r="A5" i="1"/>
  <c r="H5" i="1" s="1"/>
  <c r="A6" i="1"/>
  <c r="H6" i="1" s="1"/>
  <c r="A7" i="1"/>
  <c r="H7" i="1" s="1"/>
  <c r="A8" i="1"/>
  <c r="H8" i="1" s="1"/>
  <c r="A9" i="1"/>
  <c r="H9" i="1" s="1"/>
  <c r="A10" i="1"/>
  <c r="H10" i="1" s="1"/>
  <c r="A11" i="1"/>
  <c r="H11" i="1" s="1"/>
  <c r="A12" i="1"/>
  <c r="H12" i="1" s="1"/>
  <c r="A13" i="1"/>
  <c r="H13" i="1" s="1"/>
  <c r="A14" i="1"/>
  <c r="H14" i="1" s="1"/>
  <c r="A15" i="1"/>
  <c r="H15" i="1" s="1"/>
  <c r="A16" i="1"/>
  <c r="H16" i="1" s="1"/>
  <c r="A17" i="1"/>
  <c r="H17" i="1" s="1"/>
  <c r="A18" i="1"/>
  <c r="H18" i="1" s="1"/>
  <c r="A19" i="1"/>
  <c r="H19" i="1" s="1"/>
  <c r="A20" i="1"/>
  <c r="H20" i="1" s="1"/>
  <c r="A21" i="1"/>
  <c r="H21" i="1" s="1"/>
  <c r="A22" i="1"/>
  <c r="H22" i="1" s="1"/>
  <c r="A23" i="1"/>
  <c r="H23" i="1" s="1"/>
  <c r="A24" i="1"/>
  <c r="H24" i="1" s="1"/>
  <c r="A25" i="1"/>
  <c r="H25" i="1" s="1"/>
  <c r="A26" i="1"/>
  <c r="H26" i="1" s="1"/>
  <c r="A27" i="1"/>
  <c r="H27" i="1" s="1"/>
  <c r="A28" i="1"/>
  <c r="H28" i="1" s="1"/>
  <c r="A29" i="1"/>
  <c r="H29" i="1" s="1"/>
  <c r="A30" i="1"/>
  <c r="H30" i="1" s="1"/>
  <c r="A31" i="1"/>
  <c r="H31" i="1" s="1"/>
  <c r="A32" i="1"/>
  <c r="H32" i="1" s="1"/>
  <c r="A33" i="1"/>
  <c r="H33" i="1" s="1"/>
  <c r="A34" i="1"/>
  <c r="H34" i="1" s="1"/>
  <c r="A35" i="1"/>
  <c r="H35" i="1" s="1"/>
  <c r="A36" i="1"/>
  <c r="H36" i="1" s="1"/>
  <c r="A37" i="1"/>
  <c r="H37" i="1" s="1"/>
  <c r="A38" i="1"/>
  <c r="H38" i="1" s="1"/>
  <c r="A39" i="1"/>
  <c r="H39" i="1" s="1"/>
  <c r="A40" i="1"/>
  <c r="H40" i="1" s="1"/>
  <c r="A41" i="1"/>
  <c r="H41" i="1" s="1"/>
  <c r="A42" i="1"/>
  <c r="H42" i="1" s="1"/>
  <c r="A43" i="1"/>
  <c r="H43" i="1" s="1"/>
  <c r="A44" i="1"/>
  <c r="H44" i="1" s="1"/>
  <c r="A45" i="1"/>
  <c r="H45" i="1" s="1"/>
  <c r="A46" i="1"/>
  <c r="H46" i="1" s="1"/>
  <c r="A47" i="1"/>
  <c r="H47" i="1" s="1"/>
  <c r="A48" i="1"/>
  <c r="H48" i="1" s="1"/>
  <c r="A49" i="1"/>
  <c r="H49" i="1" s="1"/>
  <c r="A50" i="1"/>
  <c r="H50" i="1" s="1"/>
  <c r="A51" i="1"/>
  <c r="H51" i="1" s="1"/>
  <c r="A52" i="1"/>
  <c r="H52" i="1" s="1"/>
  <c r="A53" i="1"/>
  <c r="H53" i="1" s="1"/>
  <c r="A54" i="1"/>
  <c r="H54" i="1" s="1"/>
  <c r="A55" i="1"/>
  <c r="H55" i="1" s="1"/>
  <c r="A56" i="1"/>
  <c r="H56" i="1" s="1"/>
  <c r="A57" i="1"/>
  <c r="H57" i="1" s="1"/>
  <c r="A58" i="1"/>
  <c r="H58" i="1" s="1"/>
  <c r="A59" i="1"/>
  <c r="H59" i="1" s="1"/>
  <c r="A60" i="1"/>
  <c r="H60" i="1" s="1"/>
  <c r="A61" i="1"/>
  <c r="H61" i="1" s="1"/>
  <c r="A62" i="1"/>
  <c r="H62" i="1" s="1"/>
  <c r="A63" i="1"/>
  <c r="H63" i="1" s="1"/>
  <c r="A64" i="1"/>
  <c r="H64" i="1" s="1"/>
  <c r="A65" i="1"/>
  <c r="H65" i="1" s="1"/>
  <c r="A66" i="1"/>
  <c r="H66" i="1" s="1"/>
  <c r="A67" i="1"/>
  <c r="H67" i="1" s="1"/>
  <c r="A68" i="1"/>
  <c r="H68" i="1" s="1"/>
  <c r="A69" i="1"/>
  <c r="H69" i="1" s="1"/>
  <c r="A70" i="1"/>
  <c r="H70" i="1" s="1"/>
  <c r="A71" i="1"/>
  <c r="H71" i="1" s="1"/>
  <c r="A72" i="1"/>
  <c r="H72" i="1" s="1"/>
  <c r="A73" i="1"/>
  <c r="H73" i="1" s="1"/>
  <c r="A74" i="1"/>
  <c r="H74" i="1" s="1"/>
  <c r="A75" i="1"/>
  <c r="H75" i="1" s="1"/>
  <c r="A76" i="1"/>
  <c r="H76" i="1" s="1"/>
  <c r="A77" i="1"/>
  <c r="H77" i="1" s="1"/>
  <c r="A78" i="1"/>
  <c r="H78" i="1" s="1"/>
  <c r="A79" i="1"/>
  <c r="H79" i="1" s="1"/>
  <c r="A80" i="1"/>
  <c r="H80" i="1" s="1"/>
  <c r="A81" i="1"/>
  <c r="H81" i="1" s="1"/>
  <c r="A82" i="1"/>
  <c r="H82" i="1" s="1"/>
  <c r="A83" i="1"/>
  <c r="H83" i="1" s="1"/>
  <c r="A84" i="1"/>
  <c r="H84" i="1" s="1"/>
  <c r="A85" i="1"/>
  <c r="H85" i="1" s="1"/>
  <c r="A86" i="1"/>
  <c r="H86" i="1" s="1"/>
  <c r="A87" i="1"/>
  <c r="H87" i="1" s="1"/>
  <c r="A88" i="1"/>
  <c r="H88" i="1" s="1"/>
  <c r="A89" i="1"/>
  <c r="H89" i="1" s="1"/>
  <c r="A90" i="1"/>
  <c r="H90" i="1" s="1"/>
  <c r="A91" i="1"/>
  <c r="H91" i="1" s="1"/>
  <c r="A92" i="1"/>
  <c r="H92" i="1" s="1"/>
  <c r="A93" i="1"/>
  <c r="H93" i="1" s="1"/>
  <c r="A94" i="1"/>
  <c r="H94" i="1" s="1"/>
  <c r="A95" i="1"/>
  <c r="H95" i="1" s="1"/>
  <c r="A96" i="1"/>
  <c r="H96" i="1" s="1"/>
  <c r="A97" i="1"/>
  <c r="H97" i="1" s="1"/>
  <c r="A98" i="1"/>
  <c r="H98" i="1" s="1"/>
  <c r="A99" i="1"/>
  <c r="H99" i="1" s="1"/>
  <c r="A100" i="1"/>
  <c r="H100" i="1" s="1"/>
  <c r="A101" i="1"/>
  <c r="H101" i="1" s="1"/>
  <c r="A102" i="1"/>
  <c r="H102" i="1" s="1"/>
  <c r="A103" i="1"/>
  <c r="H103" i="1" s="1"/>
  <c r="A104" i="1"/>
  <c r="H104" i="1" s="1"/>
  <c r="A105" i="1"/>
  <c r="H105" i="1" s="1"/>
  <c r="A106" i="1"/>
  <c r="H106" i="1" s="1"/>
  <c r="A107" i="1"/>
  <c r="H107" i="1" s="1"/>
  <c r="A108" i="1"/>
  <c r="H108" i="1" s="1"/>
  <c r="A109" i="1"/>
  <c r="H109" i="1" s="1"/>
  <c r="A110" i="1"/>
  <c r="H110" i="1" s="1"/>
  <c r="A111" i="1"/>
  <c r="H111" i="1" s="1"/>
  <c r="A112" i="1"/>
  <c r="H112" i="1" s="1"/>
  <c r="A113" i="1"/>
  <c r="H113" i="1" s="1"/>
  <c r="A114" i="1"/>
  <c r="H114" i="1" s="1"/>
  <c r="A115" i="1"/>
  <c r="H115" i="1" s="1"/>
  <c r="A116" i="1"/>
  <c r="H116" i="1" s="1"/>
  <c r="A117" i="1"/>
  <c r="H117" i="1" s="1"/>
  <c r="A118" i="1"/>
  <c r="H118" i="1" s="1"/>
  <c r="A119" i="1"/>
  <c r="H119" i="1" s="1"/>
  <c r="A120" i="1"/>
  <c r="H120" i="1" s="1"/>
  <c r="A121" i="1"/>
  <c r="H121" i="1" s="1"/>
  <c r="A122" i="1"/>
  <c r="H122" i="1" s="1"/>
  <c r="A123" i="1"/>
  <c r="H123" i="1" s="1"/>
  <c r="A124" i="1"/>
  <c r="H124" i="1" s="1"/>
  <c r="A125" i="1"/>
  <c r="H125" i="1" s="1"/>
  <c r="A126" i="1"/>
  <c r="H126" i="1" s="1"/>
  <c r="A127" i="1"/>
  <c r="H127" i="1" s="1"/>
  <c r="A128" i="1"/>
  <c r="H128" i="1" s="1"/>
  <c r="A129" i="1"/>
  <c r="H129" i="1" s="1"/>
  <c r="A130" i="1"/>
  <c r="H130" i="1" s="1"/>
  <c r="A131" i="1"/>
  <c r="H131" i="1" s="1"/>
  <c r="A132" i="1"/>
  <c r="H132" i="1" s="1"/>
  <c r="A133" i="1"/>
  <c r="H133" i="1" s="1"/>
  <c r="A134" i="1"/>
  <c r="H134" i="1" s="1"/>
  <c r="A135" i="1"/>
  <c r="H135" i="1" s="1"/>
  <c r="A136" i="1"/>
  <c r="H136" i="1" s="1"/>
  <c r="A137" i="1"/>
  <c r="H137" i="1" s="1"/>
  <c r="A138" i="1"/>
  <c r="H138" i="1" s="1"/>
  <c r="A139" i="1"/>
  <c r="H139" i="1" s="1"/>
  <c r="A140" i="1"/>
  <c r="H140" i="1" s="1"/>
  <c r="A141" i="1"/>
  <c r="H141" i="1" s="1"/>
  <c r="A142" i="1"/>
  <c r="H142" i="1" s="1"/>
  <c r="A143" i="1"/>
  <c r="H143" i="1" s="1"/>
  <c r="A144" i="1"/>
  <c r="H144" i="1" s="1"/>
  <c r="A145" i="1"/>
  <c r="H145" i="1" s="1"/>
  <c r="A146" i="1"/>
  <c r="H146" i="1" s="1"/>
  <c r="A147" i="1"/>
  <c r="H147" i="1" s="1"/>
  <c r="A148" i="1"/>
  <c r="H148" i="1" s="1"/>
  <c r="A149" i="1"/>
  <c r="H149" i="1" s="1"/>
  <c r="A150" i="1"/>
  <c r="H150" i="1" s="1"/>
  <c r="A151" i="1"/>
  <c r="H151" i="1" s="1"/>
  <c r="A152" i="1"/>
  <c r="H152" i="1" s="1"/>
  <c r="A153" i="1"/>
  <c r="H153" i="1" s="1"/>
  <c r="A154" i="1"/>
  <c r="H154" i="1" s="1"/>
  <c r="A155" i="1"/>
  <c r="H155" i="1" s="1"/>
  <c r="A156" i="1"/>
  <c r="H156" i="1" s="1"/>
  <c r="A157" i="1"/>
  <c r="H157" i="1" s="1"/>
  <c r="A158" i="1"/>
  <c r="H158" i="1" s="1"/>
  <c r="A159" i="1"/>
  <c r="H159" i="1" s="1"/>
  <c r="A160" i="1"/>
  <c r="H160" i="1" s="1"/>
  <c r="A161" i="1"/>
  <c r="H161" i="1" s="1"/>
  <c r="A162" i="1"/>
  <c r="H162" i="1" s="1"/>
  <c r="A163" i="1"/>
  <c r="H163" i="1" s="1"/>
  <c r="A164" i="1"/>
  <c r="H164" i="1" s="1"/>
  <c r="A165" i="1"/>
  <c r="H165" i="1" s="1"/>
  <c r="A166" i="1"/>
  <c r="H166" i="1" s="1"/>
  <c r="A167" i="1"/>
  <c r="H167" i="1" s="1"/>
  <c r="A168" i="1"/>
  <c r="H168" i="1" s="1"/>
  <c r="A169" i="1"/>
  <c r="H169" i="1" s="1"/>
  <c r="A170" i="1"/>
  <c r="H170" i="1" s="1"/>
  <c r="A171" i="1"/>
  <c r="H171" i="1" s="1"/>
  <c r="A172" i="1"/>
  <c r="H172" i="1" s="1"/>
  <c r="A173" i="1"/>
  <c r="H173" i="1" s="1"/>
  <c r="A174" i="1"/>
  <c r="H174" i="1" s="1"/>
  <c r="A175" i="1"/>
  <c r="H175" i="1" s="1"/>
  <c r="A176" i="1"/>
  <c r="H176" i="1" s="1"/>
  <c r="A177" i="1"/>
  <c r="H177" i="1" s="1"/>
  <c r="A178" i="1"/>
  <c r="H178" i="1" s="1"/>
  <c r="A179" i="1"/>
  <c r="H179" i="1" s="1"/>
  <c r="A180" i="1"/>
  <c r="H180" i="1" s="1"/>
  <c r="A181" i="1"/>
  <c r="H181" i="1" s="1"/>
  <c r="A182" i="1"/>
  <c r="H182" i="1" s="1"/>
  <c r="A183" i="1"/>
  <c r="H183" i="1" s="1"/>
  <c r="A184" i="1"/>
  <c r="H184" i="1" s="1"/>
  <c r="A185" i="1"/>
  <c r="H185" i="1" s="1"/>
  <c r="A186" i="1"/>
  <c r="H186" i="1" s="1"/>
  <c r="A187" i="1"/>
  <c r="H187" i="1" s="1"/>
  <c r="A188" i="1"/>
  <c r="H188" i="1" s="1"/>
  <c r="A189" i="1"/>
  <c r="H189" i="1" s="1"/>
  <c r="A190" i="1"/>
  <c r="H190" i="1" s="1"/>
  <c r="A191" i="1"/>
  <c r="H191" i="1" s="1"/>
  <c r="A192" i="1"/>
  <c r="H192" i="1" s="1"/>
  <c r="A193" i="1"/>
  <c r="H193" i="1" s="1"/>
  <c r="A194" i="1"/>
  <c r="H194" i="1" s="1"/>
  <c r="A195" i="1"/>
  <c r="H195" i="1" s="1"/>
  <c r="A196" i="1"/>
  <c r="H196" i="1" s="1"/>
  <c r="A197" i="1"/>
  <c r="H197" i="1" s="1"/>
  <c r="A198" i="1"/>
  <c r="H198" i="1" s="1"/>
  <c r="A199" i="1"/>
  <c r="H199" i="1" s="1"/>
  <c r="A200" i="1"/>
  <c r="H200" i="1" s="1"/>
  <c r="A201" i="1"/>
  <c r="H201" i="1" s="1"/>
  <c r="A202" i="1"/>
  <c r="H202" i="1" s="1"/>
  <c r="A203" i="1"/>
  <c r="H203" i="1" s="1"/>
  <c r="A204" i="1"/>
  <c r="H204" i="1" s="1"/>
  <c r="A205" i="1"/>
  <c r="H205" i="1" s="1"/>
  <c r="A206" i="1"/>
  <c r="H206" i="1" s="1"/>
  <c r="A207" i="1"/>
  <c r="H207" i="1" s="1"/>
  <c r="A208" i="1"/>
  <c r="H208" i="1" s="1"/>
  <c r="A209" i="1"/>
  <c r="H209" i="1" s="1"/>
  <c r="A210" i="1"/>
  <c r="H210" i="1" s="1"/>
  <c r="A211" i="1"/>
  <c r="H211" i="1" s="1"/>
  <c r="A212" i="1"/>
  <c r="H212" i="1" s="1"/>
  <c r="A213" i="1"/>
  <c r="H213" i="1" s="1"/>
  <c r="A214" i="1"/>
  <c r="H214" i="1" s="1"/>
  <c r="A215" i="1"/>
  <c r="H215" i="1" s="1"/>
  <c r="A216" i="1"/>
  <c r="H216" i="1" s="1"/>
  <c r="A217" i="1"/>
  <c r="H217" i="1" s="1"/>
  <c r="A218" i="1"/>
  <c r="H218" i="1" s="1"/>
  <c r="A219" i="1"/>
  <c r="H219" i="1" s="1"/>
  <c r="A220" i="1"/>
  <c r="H220" i="1" s="1"/>
  <c r="A221" i="1"/>
  <c r="H221" i="1" s="1"/>
  <c r="A222" i="1"/>
  <c r="H222" i="1" s="1"/>
  <c r="A223" i="1"/>
  <c r="H223" i="1" s="1"/>
  <c r="A224" i="1"/>
  <c r="H224" i="1" s="1"/>
  <c r="A225" i="1"/>
  <c r="H225" i="1" s="1"/>
  <c r="A226" i="1"/>
  <c r="H226" i="1" s="1"/>
  <c r="A227" i="1"/>
  <c r="H227" i="1" s="1"/>
  <c r="A228" i="1"/>
  <c r="H228" i="1" s="1"/>
  <c r="A229" i="1"/>
  <c r="H229" i="1" s="1"/>
  <c r="A230" i="1"/>
  <c r="H230" i="1" s="1"/>
  <c r="A231" i="1"/>
  <c r="H231" i="1" s="1"/>
  <c r="A232" i="1"/>
  <c r="H232" i="1" s="1"/>
  <c r="A233" i="1"/>
  <c r="H233" i="1" s="1"/>
  <c r="A234" i="1"/>
  <c r="H234" i="1" s="1"/>
  <c r="A235" i="1"/>
  <c r="H235" i="1" s="1"/>
  <c r="A236" i="1"/>
  <c r="H236" i="1" s="1"/>
  <c r="A237" i="1"/>
  <c r="H237" i="1" s="1"/>
  <c r="A238" i="1"/>
  <c r="H238" i="1" s="1"/>
  <c r="A239" i="1"/>
  <c r="H239" i="1" s="1"/>
  <c r="A240" i="1"/>
  <c r="H240" i="1" s="1"/>
  <c r="A241" i="1"/>
  <c r="H241" i="1" s="1"/>
  <c r="A242" i="1"/>
  <c r="H242" i="1" s="1"/>
  <c r="A243" i="1"/>
  <c r="H243" i="1" s="1"/>
  <c r="A244" i="1"/>
  <c r="H244" i="1" s="1"/>
  <c r="A245" i="1"/>
  <c r="H245" i="1" s="1"/>
  <c r="A246" i="1"/>
  <c r="H246" i="1" s="1"/>
  <c r="A247" i="1"/>
  <c r="H247" i="1" s="1"/>
  <c r="A248" i="1"/>
  <c r="H248" i="1" s="1"/>
  <c r="A249" i="1"/>
  <c r="H249" i="1" s="1"/>
  <c r="A250" i="1"/>
  <c r="H250" i="1" s="1"/>
  <c r="A251" i="1"/>
  <c r="H251" i="1" s="1"/>
  <c r="A252" i="1"/>
  <c r="H252" i="1" s="1"/>
  <c r="A253" i="1"/>
  <c r="H253" i="1" s="1"/>
  <c r="A254" i="1"/>
  <c r="H254" i="1" s="1"/>
  <c r="A255" i="1"/>
  <c r="H255" i="1" s="1"/>
  <c r="A256" i="1"/>
  <c r="H256" i="1" s="1"/>
  <c r="A257" i="1"/>
  <c r="H257" i="1" s="1"/>
  <c r="A258" i="1"/>
  <c r="H258" i="1" s="1"/>
  <c r="A259" i="1"/>
  <c r="H259" i="1" s="1"/>
  <c r="A260" i="1"/>
  <c r="H260" i="1" s="1"/>
  <c r="A261" i="1"/>
  <c r="H261" i="1" s="1"/>
  <c r="A262" i="1"/>
  <c r="H262" i="1" s="1"/>
  <c r="A263" i="1"/>
  <c r="H263" i="1" s="1"/>
  <c r="A264" i="1"/>
  <c r="H264" i="1" s="1"/>
  <c r="A265" i="1"/>
  <c r="H265" i="1" s="1"/>
  <c r="A266" i="1"/>
  <c r="H266" i="1" s="1"/>
  <c r="A267" i="1"/>
  <c r="H267" i="1" s="1"/>
  <c r="A268" i="1"/>
  <c r="H268" i="1" s="1"/>
  <c r="A269" i="1"/>
  <c r="H269" i="1" s="1"/>
  <c r="A270" i="1"/>
  <c r="H270" i="1" s="1"/>
  <c r="A271" i="1"/>
  <c r="H271" i="1" s="1"/>
  <c r="A272" i="1"/>
  <c r="H272" i="1" s="1"/>
  <c r="A273" i="1"/>
  <c r="H273" i="1" s="1"/>
  <c r="A274" i="1"/>
  <c r="H274" i="1" s="1"/>
  <c r="A275" i="1"/>
  <c r="H275" i="1" s="1"/>
  <c r="A276" i="1"/>
  <c r="H276" i="1" s="1"/>
  <c r="A277" i="1"/>
  <c r="H277" i="1" s="1"/>
  <c r="A278" i="1"/>
  <c r="H278" i="1" s="1"/>
  <c r="A279" i="1"/>
  <c r="H279" i="1" s="1"/>
  <c r="A280" i="1"/>
  <c r="H280" i="1" s="1"/>
  <c r="A281" i="1"/>
  <c r="H281" i="1" s="1"/>
  <c r="A282" i="1"/>
  <c r="H282" i="1" s="1"/>
  <c r="A283" i="1"/>
  <c r="H283" i="1" s="1"/>
  <c r="A284" i="1"/>
  <c r="H284" i="1" s="1"/>
  <c r="A285" i="1"/>
  <c r="H285" i="1" s="1"/>
  <c r="A286" i="1"/>
  <c r="H286" i="1" s="1"/>
  <c r="A287" i="1"/>
  <c r="H287" i="1" s="1"/>
  <c r="A288" i="1"/>
  <c r="H288" i="1" s="1"/>
  <c r="A289" i="1"/>
  <c r="H289" i="1" s="1"/>
  <c r="A290" i="1"/>
  <c r="H290" i="1" s="1"/>
  <c r="A291" i="1"/>
  <c r="H291" i="1" s="1"/>
  <c r="A292" i="1"/>
  <c r="H292" i="1" s="1"/>
  <c r="A293" i="1"/>
  <c r="H293" i="1" s="1"/>
  <c r="A294" i="1"/>
  <c r="H294" i="1" s="1"/>
  <c r="A295" i="1"/>
  <c r="H295" i="1" s="1"/>
  <c r="A296" i="1"/>
  <c r="H296" i="1" s="1"/>
  <c r="A297" i="1"/>
  <c r="H297" i="1" s="1"/>
  <c r="A298" i="1"/>
  <c r="H298" i="1" s="1"/>
  <c r="A299" i="1"/>
  <c r="H299" i="1" s="1"/>
  <c r="A300" i="1"/>
  <c r="H300" i="1" s="1"/>
  <c r="A301" i="1"/>
  <c r="H301" i="1" s="1"/>
  <c r="A302" i="1"/>
  <c r="H302" i="1" s="1"/>
  <c r="A303" i="1"/>
  <c r="H303" i="1" s="1"/>
  <c r="A304" i="1"/>
  <c r="H304" i="1" s="1"/>
  <c r="A305" i="1"/>
  <c r="H305" i="1" s="1"/>
  <c r="A306" i="1"/>
  <c r="H306" i="1" s="1"/>
  <c r="A307" i="1"/>
  <c r="H307" i="1" s="1"/>
  <c r="A308" i="1"/>
  <c r="H308" i="1" s="1"/>
  <c r="A309" i="1"/>
  <c r="H309" i="1" s="1"/>
  <c r="A310" i="1"/>
  <c r="H310" i="1" s="1"/>
  <c r="A311" i="1"/>
  <c r="H311" i="1" s="1"/>
  <c r="A312" i="1"/>
  <c r="H312" i="1" s="1"/>
  <c r="A313" i="1"/>
  <c r="H313" i="1" s="1"/>
  <c r="A314" i="1"/>
  <c r="H314" i="1" s="1"/>
  <c r="A315" i="1"/>
  <c r="H315" i="1" s="1"/>
  <c r="A316" i="1"/>
  <c r="H316" i="1" s="1"/>
  <c r="A317" i="1"/>
  <c r="H317" i="1" s="1"/>
  <c r="A318" i="1"/>
  <c r="H318" i="1" s="1"/>
  <c r="A319" i="1"/>
  <c r="H319" i="1" s="1"/>
  <c r="A320" i="1"/>
  <c r="H320" i="1" s="1"/>
  <c r="A321" i="1"/>
  <c r="H321" i="1" s="1"/>
  <c r="A322" i="1"/>
  <c r="H322" i="1" s="1"/>
  <c r="A323" i="1"/>
  <c r="H323" i="1" s="1"/>
  <c r="A324" i="1"/>
  <c r="H324" i="1" s="1"/>
  <c r="A325" i="1"/>
  <c r="H325" i="1" s="1"/>
  <c r="A326" i="1"/>
  <c r="H326" i="1" s="1"/>
  <c r="A327" i="1"/>
  <c r="H327" i="1" s="1"/>
  <c r="A328" i="1"/>
  <c r="H328" i="1" s="1"/>
  <c r="A329" i="1"/>
  <c r="H329" i="1" s="1"/>
  <c r="A330" i="1"/>
  <c r="H330" i="1" s="1"/>
  <c r="A331" i="1"/>
  <c r="H331" i="1" s="1"/>
  <c r="A332" i="1"/>
  <c r="H332" i="1" s="1"/>
  <c r="A333" i="1"/>
  <c r="H333" i="1" s="1"/>
  <c r="A334" i="1"/>
  <c r="H334" i="1" s="1"/>
  <c r="A335" i="1"/>
  <c r="H335" i="1" s="1"/>
  <c r="A336" i="1"/>
  <c r="H336" i="1" s="1"/>
  <c r="A337" i="1"/>
  <c r="H337" i="1" s="1"/>
  <c r="A338" i="1"/>
  <c r="H338" i="1" s="1"/>
  <c r="A339" i="1"/>
  <c r="H339" i="1" s="1"/>
  <c r="A340" i="1"/>
  <c r="H340" i="1" s="1"/>
  <c r="A341" i="1"/>
  <c r="H341" i="1" s="1"/>
  <c r="A342" i="1"/>
  <c r="H342" i="1" s="1"/>
  <c r="A343" i="1"/>
  <c r="H343" i="1" s="1"/>
  <c r="A344" i="1"/>
  <c r="H344" i="1" s="1"/>
  <c r="A345" i="1"/>
  <c r="H345" i="1" s="1"/>
  <c r="A346" i="1"/>
  <c r="H346" i="1" s="1"/>
  <c r="A347" i="1"/>
  <c r="H347" i="1" s="1"/>
  <c r="A348" i="1"/>
  <c r="H348" i="1" s="1"/>
  <c r="A349" i="1"/>
  <c r="H349" i="1" s="1"/>
  <c r="A350" i="1"/>
  <c r="H350" i="1" s="1"/>
  <c r="A351" i="1"/>
  <c r="H351" i="1" s="1"/>
  <c r="A352" i="1"/>
  <c r="H352" i="1" s="1"/>
  <c r="A353" i="1"/>
  <c r="H353" i="1" s="1"/>
  <c r="A354" i="1"/>
  <c r="H354" i="1" s="1"/>
  <c r="A355" i="1"/>
  <c r="H355" i="1" s="1"/>
  <c r="A356" i="1"/>
  <c r="H356" i="1" s="1"/>
  <c r="A357" i="1"/>
  <c r="H357" i="1" s="1"/>
  <c r="A358" i="1"/>
  <c r="H358" i="1" s="1"/>
  <c r="A359" i="1"/>
  <c r="H359" i="1" s="1"/>
  <c r="A360" i="1"/>
  <c r="H360" i="1" s="1"/>
  <c r="A361" i="1"/>
  <c r="H361" i="1" s="1"/>
  <c r="A362" i="1"/>
  <c r="H362" i="1" s="1"/>
  <c r="A363" i="1"/>
  <c r="H363" i="1" s="1"/>
  <c r="A364" i="1"/>
  <c r="H364" i="1" s="1"/>
  <c r="A365" i="1"/>
  <c r="H365" i="1" s="1"/>
  <c r="A366" i="1"/>
  <c r="H366" i="1" s="1"/>
  <c r="A367" i="1"/>
  <c r="H367" i="1" s="1"/>
  <c r="A368" i="1"/>
  <c r="H368" i="1" s="1"/>
  <c r="A369" i="1"/>
  <c r="H369" i="1" s="1"/>
  <c r="A370" i="1"/>
  <c r="H370" i="1" s="1"/>
  <c r="A371" i="1"/>
  <c r="H371" i="1" s="1"/>
  <c r="A372" i="1"/>
  <c r="H372" i="1" s="1"/>
  <c r="A373" i="1"/>
  <c r="H373" i="1" s="1"/>
  <c r="A374" i="1"/>
  <c r="H374" i="1" s="1"/>
  <c r="A375" i="1"/>
  <c r="H375" i="1" s="1"/>
  <c r="A376" i="1"/>
  <c r="H376" i="1" s="1"/>
  <c r="A377" i="1"/>
  <c r="H377" i="1" s="1"/>
  <c r="A378" i="1"/>
  <c r="H378" i="1" s="1"/>
  <c r="A379" i="1"/>
  <c r="H379" i="1" s="1"/>
  <c r="A380" i="1"/>
  <c r="H380" i="1" s="1"/>
  <c r="A381" i="1"/>
  <c r="H381" i="1" s="1"/>
  <c r="A382" i="1"/>
  <c r="H382" i="1" s="1"/>
  <c r="A383" i="1"/>
  <c r="H383" i="1" s="1"/>
  <c r="A384" i="1"/>
  <c r="H384" i="1" s="1"/>
  <c r="A385" i="1"/>
  <c r="H385" i="1" s="1"/>
  <c r="A386" i="1"/>
  <c r="H386" i="1" s="1"/>
  <c r="A387" i="1"/>
  <c r="H387" i="1" s="1"/>
  <c r="A388" i="1"/>
  <c r="H388" i="1" s="1"/>
  <c r="A389" i="1"/>
  <c r="H389" i="1" s="1"/>
  <c r="A390" i="1"/>
  <c r="H390" i="1" s="1"/>
  <c r="A391" i="1"/>
  <c r="H391" i="1" s="1"/>
  <c r="A392" i="1"/>
  <c r="H392" i="1" s="1"/>
  <c r="A393" i="1"/>
  <c r="H393" i="1" s="1"/>
  <c r="A394" i="1"/>
  <c r="H394" i="1" s="1"/>
  <c r="A395" i="1"/>
  <c r="H395" i="1" s="1"/>
  <c r="A396" i="1"/>
  <c r="H396" i="1" s="1"/>
  <c r="A397" i="1"/>
  <c r="H397" i="1" s="1"/>
  <c r="A398" i="1"/>
  <c r="H398" i="1" s="1"/>
  <c r="A399" i="1"/>
  <c r="H399" i="1" s="1"/>
  <c r="A400" i="1"/>
  <c r="H400" i="1" s="1"/>
  <c r="A401" i="1"/>
  <c r="H401" i="1" s="1"/>
  <c r="A402" i="1"/>
  <c r="H402" i="1" s="1"/>
  <c r="A403" i="1"/>
  <c r="H403" i="1" s="1"/>
  <c r="A404" i="1"/>
  <c r="H404" i="1" s="1"/>
  <c r="A405" i="1"/>
  <c r="H405" i="1" s="1"/>
  <c r="A406" i="1"/>
  <c r="H406" i="1" s="1"/>
  <c r="A407" i="1"/>
  <c r="H407" i="1" s="1"/>
  <c r="A408" i="1"/>
  <c r="H408" i="1" s="1"/>
  <c r="A409" i="1"/>
  <c r="H409" i="1" s="1"/>
  <c r="A410" i="1"/>
  <c r="H410" i="1" s="1"/>
  <c r="A411" i="1"/>
  <c r="H411" i="1" s="1"/>
  <c r="A412" i="1"/>
  <c r="H412" i="1" s="1"/>
  <c r="A413" i="1"/>
  <c r="H413" i="1" s="1"/>
  <c r="A414" i="1"/>
  <c r="H414" i="1" s="1"/>
  <c r="A415" i="1"/>
  <c r="H415" i="1" s="1"/>
  <c r="A416" i="1"/>
  <c r="H416" i="1" s="1"/>
  <c r="A417" i="1"/>
  <c r="H417" i="1" s="1"/>
  <c r="A418" i="1"/>
  <c r="H418" i="1" s="1"/>
  <c r="A419" i="1"/>
  <c r="H419" i="1" s="1"/>
  <c r="A420" i="1"/>
  <c r="H420" i="1" s="1"/>
  <c r="A421" i="1"/>
  <c r="H421" i="1" s="1"/>
  <c r="A2" i="1"/>
  <c r="H2"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A3A9C62-4024-4873-8EF4-01D1E3E5DB0F}"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0F1929D-6089-4E13-94B4-0629ACE14680}" name="WorksheetConnection_Sheet1!$A$1:$I$421" type="102" refreshedVersion="6" minRefreshableVersion="5">
    <extLst>
      <ext xmlns:x15="http://schemas.microsoft.com/office/spreadsheetml/2010/11/main" uri="{DE250136-89BD-433C-8126-D09CA5730AF9}">
        <x15:connection id="Range" autoDelete="1">
          <x15:rangePr sourceName="_xlcn.WorksheetConnection_Sheet1A1I4211"/>
        </x15:connection>
      </ext>
    </extLst>
  </connection>
</connections>
</file>

<file path=xl/sharedStrings.xml><?xml version="1.0" encoding="utf-8"?>
<sst xmlns="http://schemas.openxmlformats.org/spreadsheetml/2006/main" count="1348" uniqueCount="463">
  <si>
    <t>time</t>
  </si>
  <si>
    <t>title</t>
  </si>
  <si>
    <t>type</t>
  </si>
  <si>
    <t>reach</t>
  </si>
  <si>
    <t>clicks</t>
  </si>
  <si>
    <t>reactions</t>
  </si>
  <si>
    <t>The origins of t-distributions and how they can help you make accurate estimates from small sample sizes.</t>
  </si>
  <si>
    <t>Link</t>
  </si>
  <si>
    <t>How one camper got his developer dream job</t>
  </si>
  <si>
    <t>Trying to code when chat's open</t>
  </si>
  <si>
    <t>Video</t>
  </si>
  <si>
    <t>An interaction designer explains how a "homeless iPhone" might work.</t>
  </si>
  <si>
    <t>How to build a neural network in 30 lines of JavaScript</t>
  </si>
  <si>
    <t>What is Continuous Integration?</t>
  </si>
  <si>
    <t>Just in case...</t>
  </si>
  <si>
    <t>Photo</t>
  </si>
  <si>
    <t>How developers cope with "super quick" meetings</t>
  </si>
  <si>
    <t>An analysis of the skills most startup founders are looking for when they hire developers</t>
  </si>
  <si>
    <t>Ariel writes about her recent developer job search from her "privileged perspective." There's a ton of advice here we can all use.</t>
  </si>
  <si>
    <t>How one Raspberry Pi enthusiast built a retro arcade machine from raw materials http://imgur.com/a/m49tS</t>
  </si>
  <si>
    <t>How to code a talking clock using JavaScript</t>
  </si>
  <si>
    <t>You can now play DOOM using JSON. A developer built a REST API right into the 1993 game. Here's a 7 minute demo.</t>
  </si>
  <si>
    <t>The truth about what powers most AI products</t>
  </si>
  <si>
    <t>How you can make your first code contribution to open source</t>
  </si>
  <si>
    <t>2 new machine learning courses from legendary Stanford professor Andrew Ng. The video lecture parts of his courses will be free.</t>
  </si>
  <si>
    <t>The Hangouts team plays by their own rules</t>
  </si>
  <si>
    <t>Why the Steve Jobs GarageBand reveal is the best live product demo of all time</t>
  </si>
  <si>
    <t>Our publication just hit 300000 followers on Medium! A huge thanks to all of you developers designers and data scientists who are following our community there! https://medium.freecodecamp.org</t>
  </si>
  <si>
    <t>That's one way to recruit your recruiter</t>
  </si>
  <si>
    <t>Bot feelings</t>
  </si>
  <si>
    <t>Why striving for perfection might be holding you back as a newbie web developer</t>
  </si>
  <si>
    <t>Cryptocurrency explained by a developer who made $400k off a $10k investment</t>
  </si>
  <si>
    <t>The breakfast bowl of champions</t>
  </si>
  <si>
    <t>A great read if you want to launch a project: How Tinder Reddit Airbnb Etsy and Uber got their first users</t>
  </si>
  <si>
    <t>Here are 450 free online computer science courses you can start in August</t>
  </si>
  <si>
    <t>Reddit's Spiral Ascension coding challenge solved step-by-step on a whiteboard then coded up in JavaScript</t>
  </si>
  <si>
    <t>Haters gonna hate... and help you land a job.</t>
  </si>
  <si>
    <t>How going "serverless" cut one developer's hosting bill by 90%</t>
  </si>
  <si>
    <t>If you're looking for a developer job this is well worth reading.</t>
  </si>
  <si>
    <t>How freeCodeCamp helped me get a job and turn my life around by Adham El Banhawy</t>
  </si>
  <si>
    <t>What are Smart Contracts? How do they power Ethereum? Here's the most straight-forward answer you're going to get.</t>
  </si>
  <si>
    <t>How hundreds of Sri Lankans worked through freeCodeCamp together at Google I/O</t>
  </si>
  <si>
    <t>Before you drop $2000 on a MacBook read this.</t>
  </si>
  <si>
    <t>What do chickens and pigs have to do with agile software development?</t>
  </si>
  <si>
    <t>Danny was an accountant and father in his 30's before he learned to code and got his first job as a React developer.</t>
  </si>
  <si>
    <t>Chris GagÅ„e's latest video on Agile Software Development: The INVEST Mnemonic</t>
  </si>
  <si>
    <t>How one musician designed his own music video with code</t>
  </si>
  <si>
    <t>How GraphQL is gradually replacing REST APIs for many purposes.</t>
  </si>
  <si>
    <t>The famous "Agile Manifesto" and its history explained in a 2 minute video</t>
  </si>
  <si>
    <t>Find a way to contribute code that's not too easy not too hard - just right</t>
  </si>
  <si>
    <t>Another awesome Reddit coding challenge explanation: The Jolly Jumper!</t>
  </si>
  <si>
    <t>Commit messages are going to put my kids through college</t>
  </si>
  <si>
    <t>Learn about the XOR - "Exclusive Or" - logic operation in this 8 minute coding walkthrough</t>
  </si>
  <si>
    <t>Take the 2017 State of JavaScript survey and let us know what tools you enjoy using.</t>
  </si>
  <si>
    <t>Let's concatenate some integers and solve this Reddit coding problem together</t>
  </si>
  <si>
    <t>jQuery effects explained in an 8 minute video</t>
  </si>
  <si>
    <t>If you're looking for an app to build today try the Coding Prompt of the week: a free sample radio station</t>
  </si>
  <si>
    <t>Freecodecamp updated their website address.</t>
  </si>
  <si>
    <t>A great overview of how you can achieve ridiculous scalability with Node.js</t>
  </si>
  <si>
    <t>Reddit's 3Sum problem solved step-by-step on a whiteboard then coded in JavaScript.</t>
  </si>
  <si>
    <t>Client side validation</t>
  </si>
  <si>
    <t>The Daily Programmer is a popular subreddit with coding challenges. Watch Cody solve this week's challenge step-by-step.</t>
  </si>
  <si>
    <t>A crystal-clear 6-minute video on how jQuery events work</t>
  </si>
  <si>
    <t>Now it's easier to sign up for Freecodecamp's updates.</t>
  </si>
  <si>
    <t>Yes React can be even faster.</t>
  </si>
  <si>
    <t>freeCodeCamp is 1000 days old! Here's a quick update on the community.</t>
  </si>
  <si>
    <t>From dropout to Android developer - how Michell traded formal education for practical experience</t>
  </si>
  <si>
    <t>Blockchain is a powerful 22nd century technology. It's an accident of history that we discovered it as early as we did.</t>
  </si>
  <si>
    <t>CSS isn't black magic (even though it often feels that way)</t>
  </si>
  <si>
    <t>This MIT student found an awesome use for Arduino microcontrollers</t>
  </si>
  <si>
    <t>Freecodecamp shared Petros Dolianitis's post.</t>
  </si>
  <si>
    <t>https://medium.freecodecamp.org/from-self-taught-coder-to-professional-backend-developer-my-long-winding-road-d8f7c428b637</t>
  </si>
  <si>
    <t>Suz writes about her first year of live coding on Twitch</t>
  </si>
  <si>
    <t>Amazon has a contest this summer to build Alexa apps for social good</t>
  </si>
  <si>
    <t>An Amazon engineer wants you to invest his $50000 for him and built a game around it.</t>
  </si>
  <si>
    <t>The most common data structures you'll get asked about in a developer job interview - all explained in one article.</t>
  </si>
  <si>
    <t>Sage advice from Facebook Product Designer Tanner Christensen</t>
  </si>
  <si>
    <t>Freecodecamp shared Billy Le's post.</t>
  </si>
  <si>
    <t>Public</t>
  </si>
  <si>
    <t>Boost Post</t>
  </si>
  <si>
    <t>This camper's unbeatable Tic Tac Toe taunts you relentlessly.</t>
  </si>
  <si>
    <t>A massive list of free online university course platforms from around the world</t>
  </si>
  <si>
    <t>When you put Blockchain and AI together you can do some pretty interesting things.</t>
  </si>
  <si>
    <t>Timeline Photos</t>
  </si>
  <si>
    <t>How to design and code Alexa skills for the new Amazon Echo Show</t>
  </si>
  <si>
    <t>The newest Ask Preethi video (embedded in article): should you go back to school to get a Computer Science degree?</t>
  </si>
  <si>
    <t>When a CTO builds their own wedding website</t>
  </si>
  <si>
    <t>The holy grail: coding productively on an iPad</t>
  </si>
  <si>
    <t>The necessary rise of emotional design</t>
  </si>
  <si>
    <t>How to use Memoize to cache JavaScript function results and speed up your code</t>
  </si>
  <si>
    <t>What the mobile web looks like in 2017</t>
  </si>
  <si>
    <t>How a quantum internet would work. And why yes we'd still need data compression.</t>
  </si>
  <si>
    <t>Aline Lerner is an MIT-trained software-engineer-turned-recruiter. She analyzed thousands of coding interviews and here's what she found.</t>
  </si>
  <si>
    <t>We are doing some quick maintenance on our Medium publication but it's still live with all 1000+ articles at medium.com/free-code-camp</t>
  </si>
  <si>
    <t>The more I know the more I know that I know nothing. - Socrates</t>
  </si>
  <si>
    <t>Surely no one would want to hire someone without a giant list of qualifications and abbreviations following their name. Well I was wrong.</t>
  </si>
  <si>
    <t>Announcing a new homegrown freeCodeCamp Alumni Network built by campers for campers</t>
  </si>
  <si>
    <t>Announcing our new YouTube series: Ask Preethi - starring software engineer Preethi Kasireddy!</t>
  </si>
  <si>
    <t>You can't make this stuff up.</t>
  </si>
  <si>
    <t>The one thing that most helped me become good at coding was helping others learn to code.</t>
  </si>
  <si>
    <t>A tale of three developers trying to build a ridesharing startup. May these lessons save you from a similar fate.</t>
  </si>
  <si>
    <t>If your car was manufactured after 2004 you may be able to hack into it and do some pretty fun stuff.</t>
  </si>
  <si>
    <t>The inconvenience of security &lt; the inconvenience of getting hacked</t>
  </si>
  <si>
    <t>How two developers at a 20-hour hackathon connected device screens using some good-old JavaScript.</t>
  </si>
  <si>
    <t>An interview with PouchDB maintainer and Microsoft Edge PM Nolan Lawson</t>
  </si>
  <si>
    <t>We've all been there...</t>
  </si>
  <si>
    <t>How one guy built a tablet-controlled DeLorean http://imgur.com/a/KoBFY</t>
  </si>
  <si>
    <t>Your taxes paid for it and now some of these security tools are open source and free to use.</t>
  </si>
  <si>
    <t>How to keep the servers running</t>
  </si>
  <si>
    <t>Got 3 minutes? Here's an important Agile development concept: the Tradeoff Matrix</t>
  </si>
  <si>
    <t>A quick interactive Vue.js primer</t>
  </si>
  <si>
    <t>If you haven't been to a hackathon yet here's why you should and what to expect.</t>
  </si>
  <si>
    <t>James got a job as designer at IBM. Here's what his typical day is like.</t>
  </si>
  <si>
    <t>Don't name your open source project after a heavy metal band and other naming advice from the trenches.</t>
  </si>
  <si>
    <t>Let's party like it's 1500000000</t>
  </si>
  <si>
    <t>Advice from a camper who completed his freeCodeCamp certificates and was able to skip the junior developer role entirely by landing a mid-career developer job: https://forum.freecodecamp.com/t/finally-got-my-first-developer-job-mid-level/127622</t>
  </si>
  <si>
    <t>Have you heard of a "Trie" or "Prefix Tree"? It's a nice flexible data structure. Here's a great primer by Julia GeiSt</t>
  </si>
  <si>
    <t>The dark side of Apple's $70 billion app store success</t>
  </si>
  <si>
    <t>This designer's CSS will blow your mind.</t>
  </si>
  <si>
    <t>All the web developers at Grab - a big Asian ride sharing startup - use this front end development guide to keep their skills sharp. Even their back end developers.</t>
  </si>
  <si>
    <t>Yes - a lot of Coursera courses are still free if you know how to access them.</t>
  </si>
  <si>
    <t>An awesome interview with the founder of CodePen.</t>
  </si>
  <si>
    <t>What if HR people interviewed translators the way they interview coders?</t>
  </si>
  <si>
    <t>An open source tool that will help you learn pretty much anything</t>
  </si>
  <si>
    <t>This is the Internet of Things in a nutshell.</t>
  </si>
  <si>
    <t>An app crashing IRL</t>
  </si>
  <si>
    <t>Here are some next-level Chrome DevTools techniques - including how to turn on dark mode!</t>
  </si>
  <si>
    <t>If you're interested in product design this is the book for you.</t>
  </si>
  <si>
    <t>Google Chrome might have broken your tests without you even knowing about it.</t>
  </si>
  <si>
    <t>She speaks the truth though.</t>
  </si>
  <si>
    <t>If you're into ðŸPythonðŸ we'll be publishing a lot more Python articles and tutorials in the coming weeks like this one.</t>
  </si>
  <si>
    <t>A digital nomad primer</t>
  </si>
  <si>
    <t>Ego is the enemy.</t>
  </si>
  <si>
    <t>We're pumped to announce our community's newest free open source tool: Meeting for Good</t>
  </si>
  <si>
    <t>A friendly reminder to all of you who are on your way up</t>
  </si>
  <si>
    <t>What the web looks like without JavaScript</t>
  </si>
  <si>
    <t>The Stack Overflow keyboard</t>
  </si>
  <si>
    <t>New data on the types of ads that internet users hate the most</t>
  </si>
  <si>
    <t>Here are 435 free online programming &amp; computer science courses you can start in June</t>
  </si>
  <si>
    <t>Infinite skills</t>
  </si>
  <si>
    <t>Programming legend Robert "Uncle Bob" Martin of "Clean Code" fame has recorded a series of videos about developer ethics for freeCodeCamp: The Programmer's Oath.</t>
  </si>
  <si>
    <t>An interview with Quora co-founder and UX designer Charlie Cheever</t>
  </si>
  <si>
    <t>An overview of every Data Visualization course on the internet</t>
  </si>
  <si>
    <t>A beginner's guide to automatic linting</t>
  </si>
  <si>
    <t>The difference between 0 and null</t>
  </si>
  <si>
    <t>First day on the job a developer accidentally deletes their employer's entire production database. Then the same GitLab developer who caused last month's outage shows up to give him priceless advice. A must-read.</t>
  </si>
  <si>
    <t>Medium just published a short film they made about Quincy Larson and his philosophy in creating freeCodeCamp</t>
  </si>
  <si>
    <t>Don't memorize it Google it. You'll learn more that way.</t>
  </si>
  <si>
    <t>If you're just getting started with React here's how to leverage Higher Order Functions and Containers</t>
  </si>
  <si>
    <t>A hype-free dive into the current state of AI</t>
  </si>
  <si>
    <t>How motorcycle gang hackers stole $4.5 million worth of Jeep Wranglers</t>
  </si>
  <si>
    <t>The best Data Science courses on the internet ranked by your reviews</t>
  </si>
  <si>
    <t>A simple test of critical thinking and creative problem solving - with Legos. By @yolpogists https://medium.freecodecamp.com/tallest-lego-building-with-4-pieces-ec99cb520928</t>
  </si>
  <si>
    <t>How most people envision the whole whole Angular VS React debate</t>
  </si>
  <si>
    <t>A great interview with the creator of the Vue.js front end JavaScript library</t>
  </si>
  <si>
    <t>Array.prototype.reduce() explained using apple pie</t>
  </si>
  <si>
    <t>Play this Super Nintendo-themed Simon game one of our campers made with retro gaming sound effects https://devoidofgenius.github.io/simon-game/</t>
  </si>
  <si>
    <t>Happy Friday! Don't let this be your weekend.</t>
  </si>
  <si>
    <t>How to go from hobbyist to professional developer</t>
  </si>
  <si>
    <t>The biggest codebases in history</t>
  </si>
  <si>
    <t>How to dig yourself out of the coding tutorial rut? Start building.</t>
  </si>
  <si>
    <t>How Elise learned to code while working full-time and got her first full stack developer job - and the many things she learned along the way.</t>
  </si>
  <si>
    <t>Get your bash alias files ready.</t>
  </si>
  <si>
    <t>80 people have visited Stack Overflow in the last hour alone trying to figure out how to exit Vim.</t>
  </si>
  <si>
    <t>Yes you can really build your first VR app in 10 minutes if you have Unity installed an Android phone and Google Cardboard.</t>
  </si>
  <si>
    <t>Freecodecamp shared Nawazish Ali's post.</t>
  </si>
  <si>
    <t>Client-side security</t>
  </si>
  <si>
    <t>Got to feed the beast.</t>
  </si>
  <si>
    <t>What if TV science was more like real science?</t>
  </si>
  <si>
    <t>Here are some fun Friday reads about technology.</t>
  </si>
  <si>
    <t>A scientist fed 7700 paint colors into a neural network. Then based on her training data she asked the computer to name a few paint colors of its own.</t>
  </si>
  <si>
    <t>Which projects need React (and not just vanilla JavaScript or jQuery)? All of them argues Sacha Greif</t>
  </si>
  <si>
    <t>Quincy talks about economics learning to code and the nature of work over the next 40 years</t>
  </si>
  <si>
    <t>XKCD on machine learning</t>
  </si>
  <si>
    <t>The highlights of today's Google I/O developer conference all edited together into a single 11-minute video.</t>
  </si>
  <si>
    <t>Cybersecurity has never been more important. Hereâ€™s how you can keep up.</t>
  </si>
  <si>
    <t>Lessons from history's great innovators that you should never forget</t>
  </si>
  <si>
    <t>Freecodecamp shared Patrick Cleary's post.</t>
  </si>
  <si>
    <t>There are a TON of developers out there who are blind. Here are some of the ways they code.</t>
  </si>
  <si>
    <t>git commit -m "fixed clock bug"</t>
  </si>
  <si>
    <t>How developers in the Netherlands are helping refugees help themselves.</t>
  </si>
  <si>
    <t>Inside the worst ransomware outbreak in history and how to protect yourself</t>
  </si>
  <si>
    <t>Here's one game you definitely should not play this weekend.</t>
  </si>
  <si>
    <t>How does image recognition work? Basically it's just a lot of data.</t>
  </si>
  <si>
    <t>Nerd!</t>
  </si>
  <si>
    <t>After building his first React Native app this camper is convinced that itâ€™s the future of mobile app development.</t>
  </si>
  <si>
    <t>The 12 YouTube videos that new developers mention the most</t>
  </si>
  <si>
    <t>Learn how to compose your own dance music right in your browser for free.</t>
  </si>
  <si>
    <t>Some of the best free online university courses have been discontinued. But you can still find a lot of their content around the web.</t>
  </si>
  <si>
    <t>How to make the perfect icon for your app</t>
  </si>
  <si>
    <t>Google is developing a mysterious new mobile operating system called Fuchsia that may replace Android</t>
  </si>
  <si>
    <t>Why Katy left a prestigious law firm learned to code and got a job as a product manager at a startup</t>
  </si>
  <si>
    <t>How do Google Amazon IBM and Microsoft compare in artificial intelligence? Specifically image recognition?</t>
  </si>
  <si>
    <t>It only takes 45 seconds to tell the Federal Communication Commission to "leave Net Neutrality alone." If you're American go do this now at http://gofccyourself.com</t>
  </si>
  <si>
    <t>Event-driven architecture in Node.js</t>
  </si>
  <si>
    <t>What if everything was a programming language?</t>
  </si>
  <si>
    <t>Doing hard things is good for you. And programming is indeed hard.</t>
  </si>
  <si>
    <t>We asked 20000 people who they are and how theyâ€™re learning to code. Here are the results of our 2017 New Coder Survey.</t>
  </si>
  <si>
    <t>Good news everyone - starting today all freeCodeCamp t-shirts and hoodies are now sold at-cost (with zero profit margin). https://forum.freecodecamp.com/t/all-freecodecamp-t-shirts-and-hoodies-are-now-sold-at-cost/111826</t>
  </si>
  <si>
    <t>There are enough free online programming and CS courses here to keep you learning 24/7 all May long if you have enough coffee for that.</t>
  </si>
  <si>
    <t>Every single Machine Learning course on the internet ranked by your reviews.</t>
  </si>
  <si>
    <t>Starting today all freeCodeCamp t-shirts and hoodies are now sold at-cost (with zero profit margin). Weâ€™re doing this so you get some cool threads and represent our open source community as inexpensively as possible. https://www.freecodecamp.com/shop</t>
  </si>
  <si>
    <t>Sean's epic journey from working in a Knoxville rock climbing gym to working as an engineer at a San Francisco cybersecurity company</t>
  </si>
  <si>
    <t>Insomnia - a new open source desktop app that tells you the best time to go to sleep</t>
  </si>
  <si>
    <t>Wondering how arrays and objects work? These analogies should help.</t>
  </si>
  <si>
    <t>An interview with the billionaire developer who built WhatsApp about his life as a Russian immigrant and the company's no-nonsense work culture. https://medium.com/@techandthecity/whatsapp-co-founder-jan-koum-most-of-startup-ideas-are-absolutely-stupid-501ae81d28aa</t>
  </si>
  <si>
    <t>What developers say VS what they mean</t>
  </si>
  <si>
    <t>Today America's Federal Communications Commission declared war on Net Neutrality. Here's why we need a free and open internet and why getting rid of #NetNeutrality would be a massive mistake.</t>
  </si>
  <si>
    <t>Let's reverse-engineer Google's search algorithm</t>
  </si>
  <si>
    <t>A robot-powered infinity train track</t>
  </si>
  <si>
    <t>Programming the games of the future</t>
  </si>
  <si>
    <t>Stanford just abandoned Java in favor of JavaScript for its intro Computer Science course</t>
  </si>
  <si>
    <t>Congratulations to camper and Seoul study group leader Sonya Moisset on her transition from international business consultant to full-stack developer at WorldRemit!</t>
  </si>
  <si>
    <t>Code comments: the good the bad and the ugly https://medium.freecodecamp.com/code-comments-the-good-the-bad-and-the-ugly-be9cc65fbf83</t>
  </si>
  <si>
    <t>If you Google â€œonce in a blue moonâ€ it will tell you the precise frequency of blue moons in hertz.</t>
  </si>
  <si>
    <t>Hello world!</t>
  </si>
  <si>
    <t>What's this Blockchain technology you keep hearing about? Well It powers Bitcoin and other cryptocurrencies but it can be used for so much more. Check out Lauren's Blockchain primer.</t>
  </si>
  <si>
    <t>What would an Apple MacPad Pro actually look like? This could be Apple's answer to Microsoft Surface and other hybrid tablet/laptops.</t>
  </si>
  <si>
    <t>Deep Learning and how you can get started learning it https://medium.freecodecamp.com/dive-into-deep-learning-with-these-23-online-courses-bf247d289cc0</t>
  </si>
  <si>
    <t>Freecodecamp shared Joseph Tracy's post.</t>
  </si>
  <si>
    <t>Happy Friday everyone! Here are this week's best programming reads to kick off your weekend.</t>
  </si>
  <si>
    <t>A fast new way to find people in your city you can code with</t>
  </si>
  <si>
    <t>Sometimes you just have to burn the boats at the shore and go storm that castle.</t>
  </si>
  <si>
    <t>And we're just getting started.</t>
  </si>
  <si>
    <t>A great article on the sheer effort that goes into winning major hackathons</t>
  </si>
  <si>
    <t>Here's an excellent GraphQL primer by JavaScript developer and author by Sacha Greif</t>
  </si>
  <si>
    <t>Here are today's 3 articles worth your time plus a podcast interview with Quincy Larson</t>
  </si>
  <si>
    <t>Whose reviews should you trust? IMDB Rotten Tomatoes Metacritic or Fandango? A data scientist investigates.</t>
  </si>
  <si>
    <t>Don't let the big words intimidate you. Here's how to read an academic paper:</t>
  </si>
  <si>
    <t>A Google engineer crunched the numbers. Here are the most popular open source projects on GitHub in each country.</t>
  </si>
  <si>
    <t>Jack in and download some serious JavaScript fundamentals. Beau's full course is now live and 100% free.</t>
  </si>
  <si>
    <t>Just launched: Lance - a Node.js-powered multiplayer gaming server with a fun playable demo: http://lance.gg/#demo</t>
  </si>
  <si>
    <t>That time I had to crack my own Reddit password</t>
  </si>
  <si>
    <t>This is officially the best graph ever</t>
  </si>
  <si>
    <t>Freecodecamp shared your post.</t>
  </si>
  <si>
    <t>Here are 515 free online programming courses starting this month for you to explore. Never stop learning.</t>
  </si>
  <si>
    <t>Before you can master design you must first master the fundamentals.</t>
  </si>
  <si>
    <t>This developer didn't like pausing and rewinding YouTube guitar tutorials so he programmed Alexa to teach him.</t>
  </si>
  <si>
    <t>I camped out with a tech billionaire. The advice he gave me was priceless.</t>
  </si>
  <si>
    <t>Coding style and other links worth your time.</t>
  </si>
  <si>
    <t>18000 responses! Help us us get to 20000 by midnight. If you started coding in that past 5 years take this 5-minute anonymous survey and share this. We'll release the full dataset to everyone. http://bit.ly/2017-new-coder-survey</t>
  </si>
  <si>
    <t>Anyone can write their own programming language. You just need audacity and a whole lot of drive.</t>
  </si>
  <si>
    <t>ðŸŽ‰Our New Coder Survey just hit 17000 responsesðŸŽ‰ Help us spread the word and reach 20000 this weekend.</t>
  </si>
  <si>
    <t>How to program your own chess opponent in just a few steps.</t>
  </si>
  <si>
    <t>Your life before and after you have kids - in beautiful data visualizations.</t>
  </si>
  <si>
    <t>Inside one of Europe's most active coding groups</t>
  </si>
  <si>
    <t>Get ready to stretch your brain with this one...</t>
  </si>
  <si>
    <t>Don't let your dreams be dreams.</t>
  </si>
  <si>
    <t>Here are today's 3 articles that are worth your time.</t>
  </si>
  <si>
    <t>VPNs aren't magic. Here's how they work and how to set one up real quick.</t>
  </si>
  <si>
    <t>The fun way to learn CSS concepts</t>
  </si>
  <si>
    <t>We ran the numbers.</t>
  </si>
  <si>
    <t>Even if you own the most expensive pen in the world it'll make no difference if you don't put in the practice. Practice first. Tools second. - Ian Barnard</t>
  </si>
  <si>
    <t>Our nonprofit's publication just hit 200000 followers on Medium. Medium's top 3 stories for today are all by our contributors. Join the party: https://medium.freecodecamp.com</t>
  </si>
  <si>
    <t>Stack Overflow just released results from their survey of 64000 developers. Here are the highlights.</t>
  </si>
  <si>
    <t>I hope none of you website owners ever have to go through this.</t>
  </si>
  <si>
    <t>Vlad's curiosity and hustle paid off big.</t>
  </si>
  <si>
    <t>If you're trying to help get your significant other into coding here's how Carl did it.</t>
  </si>
  <si>
    <t>Open source and creative commons are good business practices.</t>
  </si>
  <si>
    <t>Adam's on a mission to use code to help kids learn personal finance</t>
  </si>
  <si>
    <t>If you're serious about becoming a UX Designer Miriam's advice is immediately applicable.</t>
  </si>
  <si>
    <t>How a team of developers are helping people get paid what they've earned.</t>
  </si>
  <si>
    <t>History has shown time and time again that open systems like our internet don't stay open. We need for things to be different this time.</t>
  </si>
  <si>
    <t>How LinkedIn endorsements work - or don't work as Aline discovered.</t>
  </si>
  <si>
    <t>Stay hungry. Stay foo...</t>
  </si>
  <si>
    <t>Happy birthday to Raspberry Pi</t>
  </si>
  <si>
    <t>Getting a computer to generate a truly random number is harder than it sounds.</t>
  </si>
  <si>
    <t>With a few commands you can get a different high res wallpaper every time you open your Mac.</t>
  </si>
  <si>
    <t>Strong arguments for allowing people to remix - and even re-sell - your work.</t>
  </si>
  <si>
    <t>If you want to learn something fun this weekend try working through DÃ©borah's D3 Bubble Chart tutorial</t>
  </si>
  <si>
    <t>LinkedIn endorsements are just noisy crowdsourced tagging</t>
  </si>
  <si>
    <t>How building side projects can help you get a tech job - even without experience</t>
  </si>
  <si>
    <t>What happens when you approach random strangers at the park and ask them to use an app while you watch? Guerrilla Usability Testing that's what. ðŸ˜Ž</t>
  </si>
  <si>
    <t>Happy International Women's Day! Much respect to all the women developing software out there and to everyone who's helping us close the gender gap.</t>
  </si>
  <si>
    <t>The developer behind Google Interview University just took a new job - at Amazon.</t>
  </si>
  <si>
    <t>Here's what you need to know about the CIA's hacking capabilities (which are out in the open for other hackers too)</t>
  </si>
  <si>
    <t>How Vlad parsed 48 gigabytes of Stack Overflow data and found the most popular programming books for each language.</t>
  </si>
  <si>
    <t>We've been using this free open source Gmail browser extension for the past week and love it. https://medium.freecodecamp.com/announcing-tinymails-a-simple-extension-that-helps-you-write-shorter-emails-ff89329a4f21#.txwwzhrfe</t>
  </si>
  <si>
    <t>Tiffany's walk-through of her multi-month Microsoft interview process.</t>
  </si>
  <si>
    <t>If you're interested in the cloud try building some serverless Alexa skills.</t>
  </si>
  <si>
    <t>76 of these free online courses start today. See if you can get a friend to commit to doing one with you.</t>
  </si>
  <si>
    <t>So many free online programming courses so little time.</t>
  </si>
  <si>
    <t>Happy Saturday everyone! Here are today's 3 links worth your time.</t>
  </si>
  <si>
    <t>Coding is a superpower. And that power isn't always used for good.</t>
  </si>
  <si>
    <t>Happy Friday everyone! Here are 3 links worth your time plus an XKCD comic.</t>
  </si>
  <si>
    <t>Functional and Reactive programming are taking over web development.</t>
  </si>
  <si>
    <t>If you can answer all the Node.js questions in this article you are officially a Node narwhal.</t>
  </si>
  <si>
    <t>Don't let a lack of "experience" stop you from putting yourself out there.</t>
  </si>
  <si>
    <t>How a statistics teacher tracked his happiness for 2 years and why you might want to try this too.</t>
  </si>
  <si>
    <t>Kim just started designing a few months ago and already her work is amazing.</t>
  </si>
  <si>
    <t>When your application needs an extra feature after you've released it.</t>
  </si>
  <si>
    <t>If only this designer had a time machine.</t>
  </si>
  <si>
    <t>Alec is definitely one of the more ambitious 14 year olds on the scene these days.</t>
  </si>
  <si>
    <t>This article will help you design more developer-friendly APIs.</t>
  </si>
  <si>
    <t>Between the SHA-1 collision and #CloudBleed today is quite possibly the most interesting day in security ever.</t>
  </si>
  <si>
    <t>The next time you design a website consider designing an entire design system to go along with it.</t>
  </si>
  <si>
    <t>freeCodeCamp is in today's USA Today. I wish it could be under better circumstances. We need accept the realities of automation and help retrain people for these emerging programming jobs.</t>
  </si>
  <si>
    <t>If you're looking for a developer job this is a must-read.</t>
  </si>
  <si>
    <t>So true it hurts.</t>
  </si>
  <si>
    <t>So many languages so little time to explore them all.</t>
  </si>
  <si>
    <t>How these two Romanian developers are living the bootstrapped startup dream</t>
  </si>
  <si>
    <t>TFW you're so good with React that you don't need HTML files any more.</t>
  </si>
  <si>
    <t>Artist Scott Campbell programmed a laser cutter to carve a skull out of a two-foot stack of $11000 worth in uncut US dollar bills.</t>
  </si>
  <si>
    <t>Unbeatable Tic Tac Toe here we come.</t>
  </si>
  <si>
    <t>Campers from freeCodeCamp Beijing having one of their frequent coffee-and-code sessions.</t>
  </si>
  <si>
    <t>WhatsApp doesn't have a known "backdoor" but it does collect metadata.</t>
  </si>
  <si>
    <t>Medium's release notes for the latest version of their iOS app</t>
  </si>
  <si>
    <t>Jon's mental framework for getting your first developer job</t>
  </si>
  <si>
    <t>If you're coming to JavaScript from a statically typed language like Java or C++ you might enjoy TypeScript.</t>
  </si>
  <si>
    <t>I'd hate to see what hyper-threading looks like...</t>
  </si>
  <si>
    <t>Stay safe out there.</t>
  </si>
  <si>
    <t>If you're into both music and coding this is well worth a read.</t>
  </si>
  <si>
    <t>How to building mobile apps in JSON. Yes JSON.</t>
  </si>
  <si>
    <t>Hey wanna hear a 5-word horror story? (via @nixcraft)</t>
  </si>
  <si>
    <t>Quite a few mathematicians who could have easily remained in obscurity.</t>
  </si>
  <si>
    <t>Google's codebase is 2 billion lines of code. Here's how they build and maintain new features within it.</t>
  </si>
  <si>
    <t>Here are today's 3 links worth your time ðŸ’ªðŸ˜ƒâœŒï¸</t>
  </si>
  <si>
    <t>That's some healthy GitHub activity you've got there.</t>
  </si>
  <si>
    <t>Quincy just finished live-interviewing front end developer Scott Domes who recently published a popular article explaining CSS Flexbox using animated gifs. Here's the video: https://www.youtube.com/watch?v=yMiCCtdUOgM</t>
  </si>
  <si>
    <t>Status</t>
  </si>
  <si>
    <t>A transparent Zelda cartridge. Note the battery - one of the first cartridges with "battery backup."</t>
  </si>
  <si>
    <t>When your manager tries to help you fix a bug.</t>
  </si>
  <si>
    <t>Once a new technology rolls over you if you're not part of the steamroller you're part of the road. - Stewart Brand</t>
  </si>
  <si>
    <t>Someone hacked 150000 printers and is using them to print out ASCII art.</t>
  </si>
  <si>
    <t>Kick off your week with the best technology articles and mind-expanding programming tutorials from the past weekend</t>
  </si>
  <si>
    <t>A nice overview of substance VS style tradeoffs in design and some mistakes Google has made with Material UI.</t>
  </si>
  <si>
    <t>Hey RSS fans: did you know our Medium publication - with FULL articles - is available through RSS? Here's the URL to subscribe to: https://medium.freecodecamp.com/feed</t>
  </si>
  <si>
    <t>A lot of heart and a lot of hustle</t>
  </si>
  <si>
    <t>This is the ultimate developer nightmare scenario. Here's wishing GitLab (an open source alternative to GitHub) some good breaks in the recovery process.</t>
  </si>
  <si>
    <t>Never trust a computer you can't throw out a window. - Steve Wozniak. Here's today's links worth reading.</t>
  </si>
  <si>
    <t>Most people won't realize how important this topic is until it's too late.</t>
  </si>
  <si>
    <t>Some of these predictions are truly absurd. Especially the prediction from Bill Gates.</t>
  </si>
  <si>
    <t>Crunching the data on Data Science courses</t>
  </si>
  <si>
    <t>Here's an excellent guide to publicizing your open source projects and reaching a larger audience</t>
  </si>
  <si>
    <t>How Shubheksha's open source journey ultimately lead to her getting into Mozilla's Outreachy internship program</t>
  </si>
  <si>
    <t>Here's a great starting point If you're interested in DevOps.</t>
  </si>
  <si>
    <t>If you keep forgetting Git commands this might help</t>
  </si>
  <si>
    <t>Get all your ducks in a row with Redux</t>
  </si>
  <si>
    <t>This subway map shows how agile software development methods relate to one another.</t>
  </si>
  <si>
    <t>A breakdown of Firebase the popular Platform-as-a-Service</t>
  </si>
  <si>
    <t>Walk up to that whiteboard prepared.</t>
  </si>
  <si>
    <t>A single command can make your npm installs much faster</t>
  </si>
  <si>
    <t>An exciting new way to use CSS in React</t>
  </si>
  <si>
    <t>If you're still in school read this:</t>
  </si>
  <si>
    <t>Future programmer</t>
  </si>
  <si>
    <t>Data science rocks.</t>
  </si>
  <si>
    <t>We just hit 1 million YouTube views! Congratulations to all our YouTube contributors! http://youtube.com/freecodecamp</t>
  </si>
  <si>
    <t>Did you know you can use Bash in Git?</t>
  </si>
  <si>
    <t>A nice overview of GraphQL and situations where it's faster than REST for APIs</t>
  </si>
  <si>
    <t>Freecodecamp updated their info in the about section.</t>
  </si>
  <si>
    <t>Create your own beautiful steam graphs based on your GitHub activity.</t>
  </si>
  <si>
    <t>PHP is our favorite. What's yours?</t>
  </si>
  <si>
    <t>Why your browserâ€™s autocomplete is insecure and you should turn it off</t>
  </si>
  <si>
    <t>Developer Bedtime Paradox by our friends at CommitStrip.com</t>
  </si>
  <si>
    <t>Beautiful data visualizations ugly truth.</t>
  </si>
  <si>
    <t>Advice from Ronald Dahl and Ernest Hemingway applied to coding.</t>
  </si>
  <si>
    <t>We're proud to announce this free 46-minute Flexbox crash-course by camper Ohans Emmanuel. It drives home important concepts with tons of illustrations and code.</t>
  </si>
  <si>
    <t>Preethi breaks down so much everyday programming jargon in a single article.</t>
  </si>
  <si>
    <t>https://medium.freecodecamp.com/the-5-things-you-need-to-know-to-understand-react-a1dbd5d114a3#.aswt8dotg</t>
  </si>
  <si>
    <t>One more reason to learn to code - so you can build a playable Tetris bookshelf!</t>
  </si>
  <si>
    <t>Here's a shot of motivation from Nathan Leniz Free Code Camp mentor and active duty US Army.</t>
  </si>
  <si>
    <t>Thanks to the thousands of people who joined us for our community's 4-hour New Year's Eve live stream. You can now watch the whole thing - or specific guest interviews - here https://www.freecodecamp.com/open2017</t>
  </si>
  <si>
    <t>Data never sleeps.</t>
  </si>
  <si>
    <t>Shakespeare has some real zingers.</t>
  </si>
  <si>
    <t>Happy New Year! As promised all 4 hours of our community's #open2017 live stream are now available here: https://www.youtube.com/watch?v=XkbTPCHcCyI</t>
  </si>
  <si>
    <t>8 hours until we get started with our #Open2017 live stream. Here are some details and our full schedule.</t>
  </si>
  <si>
    <t>Almost there! ðŸ’ªðŸ˜ƒðŸ‘ Less than 24 hours left in 2016. Looking forward to kicking off the new year together with you live on stream! Tonight's full schedule is up here: https://www.freecodecamp.com/open2017 #Open2017</t>
  </si>
  <si>
    <t>Mistakes were made. Code was shipped. John Travolta got confused.</t>
  </si>
  <si>
    <t>People are now committing to #100DaysOfCode in the new year at a rate of dozens per hour.</t>
  </si>
  <si>
    <t>This Christmas Santa brings the gift of data.</t>
  </si>
  <si>
    <t>So this is happening ðŸ˜ƒðŸŽ†ðŸŽ‰</t>
  </si>
  <si>
    <t>Pumped and inspired.</t>
  </si>
  <si>
    <t>If you get cold out there throw a Darth Vader on the fire. He'll keep you warm for five hours.</t>
  </si>
  <si>
    <t>The Star Wars theme played on an array of 64 floppy drives. Turn sound on. Via http://silent.org.pl/</t>
  </si>
  <si>
    <t>Here are 2017's average starting compensation packages for developers at various companies in the San Francisco Bay Area. ðŸ’µðŸ’´ðŸ’·ðŸ’¶ Data by https://twitter.com/jtc_au</t>
  </si>
  <si>
    <t>Freecodecamp shared your photo.</t>
  </si>
  <si>
    <t>It's day 2 of the #HourofCode. Try some of these coding challenges with your kids.</t>
  </si>
  <si>
    <t>Every while loop needs a sign like this</t>
  </si>
  <si>
    <t>Hey parents and teachers the #HourOfCode starts today! Here are our new kid-friendly front end coding challenges: http://www.freecodecamp.com/hour-of-code</t>
  </si>
  <si>
    <t>The #HourOfCode starts tomorrow! Here's our guide for teachers and parents.</t>
  </si>
  <si>
    <t>By popular request our crypto ugly Christmas sweaters now ship from the EU as well.</t>
  </si>
  <si>
    <t>DIY standing desk</t>
  </si>
  <si>
    <t>Random Art and The Cryptographic Christmas Tree</t>
  </si>
  <si>
    <t>How we designed the geekiest ugly Christmas sweater ever</t>
  </si>
  <si>
    <t>The 5 phases of software development</t>
  </si>
  <si>
    <t>If you plan to check out Amazon's Cyber Monday deals use this link to support our community while you shop: http://amzn.to/2fWESrn</t>
  </si>
  <si>
    <t>Proposed patch for Sim City</t>
  </si>
  <si>
    <t>Fun Siri + Wolfram Alpha trick if you have an iPhone (via https://www.reddit.com/r/softwaregore/comments/5eht5c/after_figuring_out_why_the_siriwolframalpha_bug/)</t>
  </si>
  <si>
    <t>15 sorting algorithms visualized in 5 minutes with awesome arcade sounds</t>
  </si>
  <si>
    <t>Heisenbug kitten</t>
  </si>
  <si>
    <t>Rubber Duck Debugging</t>
  </si>
  <si>
    <t>Ready to fly around the world like Superman? Google Earth in VR.</t>
  </si>
  <si>
    <t>We either need to significantly improve security or keep some of these devices offline.</t>
  </si>
  <si>
    <t>It's a bug. No wait... it's a feature?</t>
  </si>
  <si>
    <t>This one's ready for production</t>
  </si>
  <si>
    <t>Garbage collection is hard.</t>
  </si>
  <si>
    <t>This morning we launched several major improvements to our community's forum. Come check it out: https://forum.freecodecamp.com</t>
  </si>
  <si>
    <t>When a second bug randomly prevents the first bug from crashin...</t>
  </si>
  <si>
    <t>When an API endpoint responds exactly the way you want it to on the first try.</t>
  </si>
  <si>
    <t>Here's the real killer app for that new $2000 MacBook Pro touchbar https://github.com/avatsaev/touchbar_nyancat</t>
  </si>
  <si>
    <t>You may have heard that using JavaScript libraries like React could hurt your website's SEO. Well not anymore.</t>
  </si>
  <si>
    <t>A collection of truly sadistic user experience designs https://imgur.com/gallery/qA4Bu</t>
  </si>
  <si>
    <t>Big Mouth Billy Bass + Amazon's Alexa = perfection</t>
  </si>
  <si>
    <t>Here's a comprehensive answer to one of the most common questions new developers ask.</t>
  </si>
  <si>
    <t>ðŸŽ‰ Our Medium publication just reached 100000 subscribers. Read about the numbers behind our Medium publication's first year.</t>
  </si>
  <si>
    <t>There's almost always room for improvement.</t>
  </si>
  <si>
    <t>Pumped about this new series explaining advanced data structures.</t>
  </si>
  <si>
    <t>Hack.</t>
  </si>
  <si>
    <t>Why is the programming community obsessed with the word "hack"?</t>
  </si>
  <si>
    <t>SEO vs. React: web crawlers are smart than you think</t>
  </si>
  <si>
    <t>Developers ride this emotional rollercoaster all day long.</t>
  </si>
  <si>
    <t>Only 5 hours left! Get your low-effort Halloween costume: https://teespring.com/low-effort-coder-halloween#pid=2&amp;cid=2397&amp;sid=front</t>
  </si>
  <si>
    <t>Only one day left to get this low effort Halloween costume: freecodecamp.com/shop</t>
  </si>
  <si>
    <t>Date</t>
  </si>
  <si>
    <t>Month</t>
  </si>
  <si>
    <t>Device</t>
  </si>
  <si>
    <t>Mobile</t>
  </si>
  <si>
    <t>Laptop</t>
  </si>
  <si>
    <t>Tablet</t>
  </si>
  <si>
    <t>Row Labels</t>
  </si>
  <si>
    <t>Grand Total</t>
  </si>
  <si>
    <t>Sum of reach</t>
  </si>
  <si>
    <t>2016</t>
  </si>
  <si>
    <t>2017</t>
  </si>
  <si>
    <t>Aug</t>
  </si>
  <si>
    <t>Sep</t>
  </si>
  <si>
    <t>Oct</t>
  </si>
  <si>
    <t>Nov</t>
  </si>
  <si>
    <t>Dec</t>
  </si>
  <si>
    <t>Jan</t>
  </si>
  <si>
    <t>Feb</t>
  </si>
  <si>
    <t>Mar</t>
  </si>
  <si>
    <t>Apr</t>
  </si>
  <si>
    <t>May</t>
  </si>
  <si>
    <t>Jun</t>
  </si>
  <si>
    <t>Jul</t>
  </si>
  <si>
    <t>Sum of clicks</t>
  </si>
  <si>
    <t>Sum of reactions</t>
  </si>
  <si>
    <t>12 AM</t>
  </si>
  <si>
    <t>1 AM</t>
  </si>
  <si>
    <t>2 AM</t>
  </si>
  <si>
    <t>3 AM</t>
  </si>
  <si>
    <t>4 AM</t>
  </si>
  <si>
    <t>5 AM</t>
  </si>
  <si>
    <t>6 AM</t>
  </si>
  <si>
    <t>7 AM</t>
  </si>
  <si>
    <t>8 AM</t>
  </si>
  <si>
    <t>9 AM</t>
  </si>
  <si>
    <t>10 AM</t>
  </si>
  <si>
    <t>11 AM</t>
  </si>
  <si>
    <t>12 PM</t>
  </si>
  <si>
    <t>1 PM</t>
  </si>
  <si>
    <t>2 PM</t>
  </si>
  <si>
    <t>3 PM</t>
  </si>
  <si>
    <t>4 PM</t>
  </si>
  <si>
    <t>5 PM</t>
  </si>
  <si>
    <t>6 PM</t>
  </si>
  <si>
    <t>7 PM</t>
  </si>
  <si>
    <t>8 PM</t>
  </si>
  <si>
    <t>9 PM</t>
  </si>
  <si>
    <t>10 PM</t>
  </si>
  <si>
    <t>11 PM</t>
  </si>
  <si>
    <t>Facebook FCC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</si>
</sst>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_ ;_ * \-#,##0_ ;_ * &quot;-&quot;??_ ;_ @_ "/>
  </numFmts>
  <fonts count="3" x14ac:knownFonts="1">
    <font>
      <sz val="11"/>
      <color theme="1"/>
      <name val="Calibri"/>
      <family val="2"/>
      <scheme val="minor"/>
    </font>
    <font>
      <b/>
      <sz val="22"/>
      <color theme="1"/>
      <name val="Calibri"/>
      <family val="2"/>
      <scheme val="minor"/>
    </font>
    <font>
      <b/>
      <sz val="22"/>
      <color theme="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8" tint="-0.249977111117893"/>
        <bgColor indexed="64"/>
      </patternFill>
    </fill>
  </fills>
  <borders count="1">
    <border>
      <left/>
      <right/>
      <top/>
      <bottom/>
      <diagonal/>
    </border>
  </borders>
  <cellStyleXfs count="1">
    <xf numFmtId="0" fontId="0" fillId="0" borderId="0"/>
  </cellStyleXfs>
  <cellXfs count="11">
    <xf numFmtId="0" fontId="0" fillId="0" borderId="0" xfId="0"/>
    <xf numFmtId="18"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4" fontId="0" fillId="0" borderId="0" xfId="0" applyNumberFormat="1" applyAlignment="1">
      <alignment horizontal="left"/>
    </xf>
    <xf numFmtId="0" fontId="0" fillId="2" borderId="0" xfId="0" applyFill="1"/>
    <xf numFmtId="0" fontId="2" fillId="3" borderId="0" xfId="0" applyFont="1" applyFill="1" applyAlignment="1">
      <alignment horizontal="center"/>
    </xf>
    <xf numFmtId="0" fontId="1" fillId="3" borderId="0" xfId="0" applyFont="1" applyFill="1" applyAlignment="1">
      <alignment horizontal="center"/>
    </xf>
  </cellXfs>
  <cellStyles count="1">
    <cellStyle name="Normal" xfId="0" builtinId="0"/>
  </cellStyles>
  <dxfs count="6">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onnections" Target="connections.xml"/><Relationship Id="rId5" Type="http://schemas.openxmlformats.org/officeDocument/2006/relationships/pivotCacheDefinition" Target="pivotCache/pivotCacheDefinition2.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11/relationships/timelineCache" Target="timelineCaches/timelineCach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[Facebook-FCC.xlsx]Sheet2!PivotTable1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Reach By Device</a:t>
            </a:r>
          </a:p>
        </c:rich>
      </c:tx>
      <c:layout>
        <c:manualLayout>
          <c:xMode val="edge"/>
          <c:yMode val="edge"/>
          <c:x val="7.6310509729973094E-2"/>
          <c:y val="4.21052631578947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B09-4ECA-B268-C77F7BAA583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B09-4ECA-B268-C77F7BAA583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B09-4ECA-B268-C77F7BAA583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Sheet2!$A$4:$A$7</c:f>
              <c:strCache>
                <c:ptCount val="3"/>
                <c:pt idx="0">
                  <c:v>Laptop</c:v>
                </c:pt>
                <c:pt idx="1">
                  <c:v>Mobile</c:v>
                </c:pt>
                <c:pt idx="2">
                  <c:v>Tablet</c:v>
                </c:pt>
              </c:strCache>
            </c:strRef>
          </c:cat>
          <c:val>
            <c:numRef>
              <c:f>Sheet2!$B$4:$B$7</c:f>
              <c:numCache>
                <c:formatCode>_ * #,##0_ ;_ * \-#,##0_ ;_ * "-"??_ ;_ @_ </c:formatCode>
                <c:ptCount val="3"/>
                <c:pt idx="0">
                  <c:v>2127396</c:v>
                </c:pt>
                <c:pt idx="1">
                  <c:v>2087484</c:v>
                </c:pt>
                <c:pt idx="2">
                  <c:v>1465253</c:v>
                </c:pt>
              </c:numCache>
            </c:numRef>
          </c:val>
          <c:extLst>
            <c:ext xmlns:c16="http://schemas.microsoft.com/office/drawing/2014/chart" uri="{C3380CC4-5D6E-409C-BE32-E72D297353CC}">
              <c16:uniqueId val="{00000006-5B09-4ECA-B268-C77F7BAA583C}"/>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[Facebook-FCC.xlsx]Sheet2!PivotTable2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Click</a:t>
            </a:r>
            <a:r>
              <a:rPr lang="en-US" baseline="0"/>
              <a:t> By Resource</a:t>
            </a:r>
            <a:endParaRPr lang="en-US"/>
          </a:p>
        </c:rich>
      </c:tx>
      <c:layout>
        <c:manualLayout>
          <c:xMode val="edge"/>
          <c:yMode val="edge"/>
          <c:x val="7.6130676591471089E-2"/>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Sheet2!$E$3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126-45D2-84D7-E020FB6B598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126-45D2-84D7-E020FB6B598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126-45D2-84D7-E020FB6B598E}"/>
              </c:ext>
            </c:extLst>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Sheet2!$D$4:$D$9</c:f>
              <c:strCache>
                <c:ptCount val="5"/>
                <c:pt idx="0">
                  <c:v>Link</c:v>
                </c:pt>
                <c:pt idx="1">
                  <c:v>Photo</c:v>
                </c:pt>
                <c:pt idx="2">
                  <c:v>Video</c:v>
                </c:pt>
                <c:pt idx="3">
                  <c:v>Status</c:v>
                </c:pt>
                <c:pt idx="4">
                  <c:v>Public</c:v>
                </c:pt>
              </c:strCache>
            </c:strRef>
          </c:cat>
          <c:val>
            <c:numRef>
              <c:f>Sheet2!$E$4:$E$9</c:f>
              <c:numCache>
                <c:formatCode>General</c:formatCode>
                <c:ptCount val="5"/>
                <c:pt idx="0">
                  <c:v>259184</c:v>
                </c:pt>
                <c:pt idx="1">
                  <c:v>153846</c:v>
                </c:pt>
                <c:pt idx="2">
                  <c:v>141973</c:v>
                </c:pt>
                <c:pt idx="3">
                  <c:v>855</c:v>
                </c:pt>
                <c:pt idx="4">
                  <c:v>62</c:v>
                </c:pt>
              </c:numCache>
            </c:numRef>
          </c:val>
          <c:extLst>
            <c:ext xmlns:c16="http://schemas.microsoft.com/office/drawing/2014/chart" uri="{C3380CC4-5D6E-409C-BE32-E72D297353CC}">
              <c16:uniqueId val="{00000006-B126-45D2-84D7-E020FB6B598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[Facebook-FCC.xlsx]Sheet2!PivotTable4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 Reach </a:t>
            </a:r>
          </a:p>
        </c:rich>
      </c:tx>
      <c:layout>
        <c:manualLayout>
          <c:xMode val="edge"/>
          <c:yMode val="edge"/>
          <c:x val="7.0202578268876617E-2"/>
          <c:y val="4.18848167539267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Sheet2!$H$3</c:f>
              <c:strCache>
                <c:ptCount val="1"/>
                <c:pt idx="0">
                  <c:v>Total</c:v>
                </c:pt>
              </c:strCache>
            </c:strRef>
          </c:tx>
          <c:spPr>
            <a:solidFill>
              <a:schemeClr val="accent1"/>
            </a:solidFill>
            <a:ln>
              <a:noFill/>
            </a:ln>
            <a:effectLst/>
          </c:spPr>
          <c:invertIfNegative val="0"/>
          <c:cat>
            <c:strRef>
              <c:f>Sheet2!$G$4:$G$6</c:f>
              <c:strCache>
                <c:ptCount val="2"/>
                <c:pt idx="0">
                  <c:v>2017</c:v>
                </c:pt>
                <c:pt idx="1">
                  <c:v>2016</c:v>
                </c:pt>
              </c:strCache>
            </c:strRef>
          </c:cat>
          <c:val>
            <c:numRef>
              <c:f>Sheet2!$H$4:$H$6</c:f>
              <c:numCache>
                <c:formatCode>General</c:formatCode>
                <c:ptCount val="2"/>
                <c:pt idx="0">
                  <c:v>3859119</c:v>
                </c:pt>
                <c:pt idx="1">
                  <c:v>1821014</c:v>
                </c:pt>
              </c:numCache>
            </c:numRef>
          </c:val>
          <c:extLst>
            <c:ext xmlns:c16="http://schemas.microsoft.com/office/drawing/2014/chart" uri="{C3380CC4-5D6E-409C-BE32-E72D297353CC}">
              <c16:uniqueId val="{00000000-173A-4D1D-8C63-ABFD1E530E96}"/>
            </c:ext>
          </c:extLst>
        </c:ser>
        <c:dLbls>
          <c:showLegendKey val="0"/>
          <c:showVal val="0"/>
          <c:showCatName val="0"/>
          <c:showSerName val="0"/>
          <c:showPercent val="0"/>
          <c:showBubbleSize val="0"/>
        </c:dLbls>
        <c:gapWidth val="219"/>
        <c:overlap val="-27"/>
        <c:axId val="721645560"/>
        <c:axId val="721639328"/>
      </c:barChart>
      <c:catAx>
        <c:axId val="721645560"/>
        <c:scaling>
          <c:orientation val="minMax"/>
        </c:scaling>
        <c:delete val="1"/>
        <c:axPos val="b"/>
        <c:numFmt formatCode="General" sourceLinked="1"/>
        <c:majorTickMark val="none"/>
        <c:minorTickMark val="none"/>
        <c:tickLblPos val="nextTo"/>
        <c:crossAx val="721639328"/>
        <c:crosses val="autoZero"/>
        <c:auto val="1"/>
        <c:lblAlgn val="ctr"/>
        <c:lblOffset val="100"/>
        <c:noMultiLvlLbl val="0"/>
      </c:catAx>
      <c:valAx>
        <c:axId val="721639328"/>
        <c:scaling>
          <c:orientation val="minMax"/>
        </c:scaling>
        <c:delete val="1"/>
        <c:axPos val="l"/>
        <c:numFmt formatCode="General" sourceLinked="1"/>
        <c:majorTickMark val="none"/>
        <c:minorTickMark val="none"/>
        <c:tickLblPos val="nextTo"/>
        <c:crossAx val="721645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[Facebook-FCC.xlsx]Sheet2!PivotTable5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Reach</a:t>
            </a:r>
            <a:endParaRPr lang="en-US"/>
          </a:p>
        </c:rich>
      </c:tx>
      <c:layout>
        <c:manualLayout>
          <c:xMode val="edge"/>
          <c:yMode val="edge"/>
          <c:x val="5.5060419581557267E-2"/>
          <c:y val="4.18847937311326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tx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Sheet2!$F$10</c:f>
              <c:strCache>
                <c:ptCount val="1"/>
                <c:pt idx="0">
                  <c:v>Total</c:v>
                </c:pt>
              </c:strCache>
            </c:strRef>
          </c:tx>
          <c:spPr>
            <a:ln w="28575" cap="rnd">
              <a:solidFill>
                <a:schemeClr val="tx2"/>
              </a:solidFill>
              <a:round/>
            </a:ln>
            <a:effectLst/>
          </c:spPr>
          <c:marker>
            <c:symbol val="none"/>
          </c:marker>
          <c:cat>
            <c:strRef>
              <c:f>Sheet2!$E$11:$E$23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Sheet2!$F$11:$F$23</c:f>
              <c:numCache>
                <c:formatCode>General</c:formatCode>
                <c:ptCount val="12"/>
                <c:pt idx="0">
                  <c:v>764349</c:v>
                </c:pt>
                <c:pt idx="1">
                  <c:v>437174</c:v>
                </c:pt>
                <c:pt idx="2">
                  <c:v>340603</c:v>
                </c:pt>
                <c:pt idx="3">
                  <c:v>294686</c:v>
                </c:pt>
                <c:pt idx="4">
                  <c:v>358379</c:v>
                </c:pt>
                <c:pt idx="5">
                  <c:v>344846</c:v>
                </c:pt>
                <c:pt idx="6">
                  <c:v>321074</c:v>
                </c:pt>
                <c:pt idx="7">
                  <c:v>619961</c:v>
                </c:pt>
                <c:pt idx="8">
                  <c:v>519883</c:v>
                </c:pt>
                <c:pt idx="9">
                  <c:v>712219</c:v>
                </c:pt>
                <c:pt idx="10">
                  <c:v>536411</c:v>
                </c:pt>
                <c:pt idx="11">
                  <c:v>430548</c:v>
                </c:pt>
              </c:numCache>
            </c:numRef>
          </c:val>
          <c:smooth val="0"/>
          <c:extLst>
            <c:ext xmlns:c16="http://schemas.microsoft.com/office/drawing/2014/chart" uri="{C3380CC4-5D6E-409C-BE32-E72D297353CC}">
              <c16:uniqueId val="{00000000-7DD6-4B13-AB14-BD85786B16D7}"/>
            </c:ext>
          </c:extLst>
        </c:ser>
        <c:dLbls>
          <c:showLegendKey val="0"/>
          <c:showVal val="0"/>
          <c:showCatName val="0"/>
          <c:showSerName val="0"/>
          <c:showPercent val="0"/>
          <c:showBubbleSize val="0"/>
        </c:dLbls>
        <c:smooth val="0"/>
        <c:axId val="720175568"/>
        <c:axId val="720180160"/>
      </c:lineChart>
      <c:catAx>
        <c:axId val="720175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180160"/>
        <c:crosses val="autoZero"/>
        <c:auto val="1"/>
        <c:lblAlgn val="ctr"/>
        <c:lblOffset val="100"/>
        <c:noMultiLvlLbl val="0"/>
      </c:catAx>
      <c:valAx>
        <c:axId val="720180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175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[Facebook-FCC.xlsx]Sheet2!PivotTable6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Timely Reach</a:t>
            </a:r>
          </a:p>
        </c:rich>
      </c:tx>
      <c:layout>
        <c:manualLayout>
          <c:xMode val="edge"/>
          <c:yMode val="edge"/>
          <c:x val="5.6853090369967697E-2"/>
          <c:y val="6.18556701030927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tx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Sheet2!$I$9</c:f>
              <c:strCache>
                <c:ptCount val="1"/>
                <c:pt idx="0">
                  <c:v>Total</c:v>
                </c:pt>
              </c:strCache>
            </c:strRef>
          </c:tx>
          <c:spPr>
            <a:ln w="28575" cap="rnd">
              <a:solidFill>
                <a:schemeClr val="tx2"/>
              </a:solidFill>
              <a:round/>
            </a:ln>
            <a:effectLst/>
          </c:spPr>
          <c:marker>
            <c:symbol val="none"/>
          </c:marker>
          <c:cat>
            <c:strRef>
              <c:f>Sheet2!$H$10:$H$34</c:f>
              <c:strCache>
                <c:ptCount val="24"/>
                <c:pt idx="0">
                  <c:v>10 AM</c:v>
                </c:pt>
                <c:pt idx="1">
                  <c:v>1 PM</c:v>
                </c:pt>
                <c:pt idx="2">
                  <c:v>12 PM</c:v>
                </c:pt>
                <c:pt idx="3">
                  <c:v>11 AM</c:v>
                </c:pt>
                <c:pt idx="4">
                  <c:v>3 PM</c:v>
                </c:pt>
                <c:pt idx="5">
                  <c:v>2 PM</c:v>
                </c:pt>
                <c:pt idx="6">
                  <c:v>12 AM</c:v>
                </c:pt>
                <c:pt idx="7">
                  <c:v>4 PM</c:v>
                </c:pt>
                <c:pt idx="8">
                  <c:v>9 AM</c:v>
                </c:pt>
                <c:pt idx="9">
                  <c:v>8 AM</c:v>
                </c:pt>
                <c:pt idx="10">
                  <c:v>5 PM</c:v>
                </c:pt>
                <c:pt idx="11">
                  <c:v>1 AM</c:v>
                </c:pt>
                <c:pt idx="12">
                  <c:v>8 PM</c:v>
                </c:pt>
                <c:pt idx="13">
                  <c:v>9 PM</c:v>
                </c:pt>
                <c:pt idx="14">
                  <c:v>11 PM</c:v>
                </c:pt>
                <c:pt idx="15">
                  <c:v>7 PM</c:v>
                </c:pt>
                <c:pt idx="16">
                  <c:v>10 PM</c:v>
                </c:pt>
                <c:pt idx="17">
                  <c:v>7 AM</c:v>
                </c:pt>
                <c:pt idx="18">
                  <c:v>6 AM</c:v>
                </c:pt>
                <c:pt idx="19">
                  <c:v>5 AM</c:v>
                </c:pt>
                <c:pt idx="20">
                  <c:v>3 AM</c:v>
                </c:pt>
                <c:pt idx="21">
                  <c:v>2 AM</c:v>
                </c:pt>
                <c:pt idx="22">
                  <c:v>4 AM</c:v>
                </c:pt>
                <c:pt idx="23">
                  <c:v>6 PM</c:v>
                </c:pt>
              </c:strCache>
            </c:strRef>
          </c:cat>
          <c:val>
            <c:numRef>
              <c:f>Sheet2!$I$10:$I$34</c:f>
              <c:numCache>
                <c:formatCode>General</c:formatCode>
                <c:ptCount val="24"/>
                <c:pt idx="0">
                  <c:v>975094</c:v>
                </c:pt>
                <c:pt idx="1">
                  <c:v>667704</c:v>
                </c:pt>
                <c:pt idx="2">
                  <c:v>500291</c:v>
                </c:pt>
                <c:pt idx="3">
                  <c:v>497333</c:v>
                </c:pt>
                <c:pt idx="4">
                  <c:v>470427</c:v>
                </c:pt>
                <c:pt idx="5">
                  <c:v>386317</c:v>
                </c:pt>
                <c:pt idx="6">
                  <c:v>362276</c:v>
                </c:pt>
                <c:pt idx="7">
                  <c:v>350475</c:v>
                </c:pt>
                <c:pt idx="8">
                  <c:v>296119</c:v>
                </c:pt>
                <c:pt idx="9">
                  <c:v>270839</c:v>
                </c:pt>
                <c:pt idx="10">
                  <c:v>222533</c:v>
                </c:pt>
                <c:pt idx="11">
                  <c:v>141871</c:v>
                </c:pt>
                <c:pt idx="12">
                  <c:v>86915</c:v>
                </c:pt>
                <c:pt idx="13">
                  <c:v>80101</c:v>
                </c:pt>
                <c:pt idx="14">
                  <c:v>78013</c:v>
                </c:pt>
                <c:pt idx="15">
                  <c:v>60630</c:v>
                </c:pt>
                <c:pt idx="16">
                  <c:v>54480</c:v>
                </c:pt>
                <c:pt idx="17">
                  <c:v>52703</c:v>
                </c:pt>
                <c:pt idx="18">
                  <c:v>36058</c:v>
                </c:pt>
                <c:pt idx="19">
                  <c:v>31207</c:v>
                </c:pt>
                <c:pt idx="20">
                  <c:v>25644</c:v>
                </c:pt>
                <c:pt idx="21">
                  <c:v>19236</c:v>
                </c:pt>
                <c:pt idx="22">
                  <c:v>8841</c:v>
                </c:pt>
                <c:pt idx="23">
                  <c:v>5026</c:v>
                </c:pt>
              </c:numCache>
            </c:numRef>
          </c:val>
          <c:smooth val="0"/>
          <c:extLst>
            <c:ext xmlns:c16="http://schemas.microsoft.com/office/drawing/2014/chart" uri="{C3380CC4-5D6E-409C-BE32-E72D297353CC}">
              <c16:uniqueId val="{00000000-0CA3-424C-9861-1DB7AF945765}"/>
            </c:ext>
          </c:extLst>
        </c:ser>
        <c:dLbls>
          <c:showLegendKey val="0"/>
          <c:showVal val="0"/>
          <c:showCatName val="0"/>
          <c:showSerName val="0"/>
          <c:showPercent val="0"/>
          <c:showBubbleSize val="0"/>
        </c:dLbls>
        <c:smooth val="0"/>
        <c:axId val="723231784"/>
        <c:axId val="723232112"/>
      </c:lineChart>
      <c:catAx>
        <c:axId val="723231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232112"/>
        <c:crosses val="autoZero"/>
        <c:auto val="1"/>
        <c:lblAlgn val="ctr"/>
        <c:lblOffset val="100"/>
        <c:noMultiLvlLbl val="0"/>
      </c:catAx>
      <c:valAx>
        <c:axId val="7232321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231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[Facebook-FCC.xlsx]Sheet2!PivotTable3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Resource Wise</a:t>
            </a:r>
            <a:r>
              <a:rPr lang="en-IN" baseline="0"/>
              <a:t> Click And Reaction</a:t>
            </a:r>
            <a:endParaRPr lang="en-IN"/>
          </a:p>
        </c:rich>
      </c:tx>
      <c:layout>
        <c:manualLayout>
          <c:xMode val="edge"/>
          <c:yMode val="edge"/>
          <c:x val="4.0117871403340243E-2"/>
          <c:y val="4.81099916713973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chemeClr val="accent1">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solidFill>
              <a:schemeClr val="accent1">
                <a:lumMod val="40000"/>
                <a:lumOff val="60000"/>
              </a:schemeClr>
            </a:solidFill>
          </a:ln>
          <a:effectLst/>
        </c:spPr>
      </c:pivotFmt>
    </c:pivotFmts>
    <c:plotArea>
      <c:layout/>
      <c:barChart>
        <c:barDir val="bar"/>
        <c:grouping val="percentStacked"/>
        <c:varyColors val="0"/>
        <c:ser>
          <c:idx val="0"/>
          <c:order val="0"/>
          <c:tx>
            <c:strRef>
              <c:f>Sheet2!$B$10</c:f>
              <c:strCache>
                <c:ptCount val="1"/>
                <c:pt idx="0">
                  <c:v>Sum of clicks</c:v>
                </c:pt>
              </c:strCache>
            </c:strRef>
          </c:tx>
          <c:spPr>
            <a:solidFill>
              <a:schemeClr val="accent1"/>
            </a:solidFill>
            <a:ln>
              <a:solidFill>
                <a:schemeClr val="accent1">
                  <a:lumMod val="40000"/>
                  <a:lumOff val="60000"/>
                </a:schemeClr>
              </a:solidFill>
            </a:ln>
            <a:effectLst/>
          </c:spPr>
          <c:invertIfNegative val="0"/>
          <c:cat>
            <c:strRef>
              <c:f>Sheet2!$A$11:$A$16</c:f>
              <c:strCache>
                <c:ptCount val="5"/>
                <c:pt idx="0">
                  <c:v>Link</c:v>
                </c:pt>
                <c:pt idx="1">
                  <c:v>Photo</c:v>
                </c:pt>
                <c:pt idx="2">
                  <c:v>Video</c:v>
                </c:pt>
                <c:pt idx="3">
                  <c:v>Status</c:v>
                </c:pt>
                <c:pt idx="4">
                  <c:v>Public</c:v>
                </c:pt>
              </c:strCache>
            </c:strRef>
          </c:cat>
          <c:val>
            <c:numRef>
              <c:f>Sheet2!$B$11:$B$16</c:f>
              <c:numCache>
                <c:formatCode>_ * #,##0_ ;_ * \-#,##0_ ;_ * "-"??_ ;_ @_ </c:formatCode>
                <c:ptCount val="5"/>
                <c:pt idx="0">
                  <c:v>259184</c:v>
                </c:pt>
                <c:pt idx="1">
                  <c:v>153846</c:v>
                </c:pt>
                <c:pt idx="2">
                  <c:v>141973</c:v>
                </c:pt>
                <c:pt idx="3">
                  <c:v>855</c:v>
                </c:pt>
                <c:pt idx="4">
                  <c:v>62</c:v>
                </c:pt>
              </c:numCache>
            </c:numRef>
          </c:val>
          <c:extLst>
            <c:ext xmlns:c16="http://schemas.microsoft.com/office/drawing/2014/chart" uri="{C3380CC4-5D6E-409C-BE32-E72D297353CC}">
              <c16:uniqueId val="{00000000-F030-40ED-BE22-38DC52A84D20}"/>
            </c:ext>
          </c:extLst>
        </c:ser>
        <c:ser>
          <c:idx val="1"/>
          <c:order val="1"/>
          <c:tx>
            <c:strRef>
              <c:f>Sheet2!$C$10</c:f>
              <c:strCache>
                <c:ptCount val="1"/>
                <c:pt idx="0">
                  <c:v>Sum of reactions</c:v>
                </c:pt>
              </c:strCache>
            </c:strRef>
          </c:tx>
          <c:spPr>
            <a:solidFill>
              <a:schemeClr val="accent2"/>
            </a:solidFill>
            <a:ln>
              <a:noFill/>
            </a:ln>
            <a:effectLst/>
          </c:spPr>
          <c:invertIfNegative val="0"/>
          <c:cat>
            <c:strRef>
              <c:f>Sheet2!$A$11:$A$16</c:f>
              <c:strCache>
                <c:ptCount val="5"/>
                <c:pt idx="0">
                  <c:v>Link</c:v>
                </c:pt>
                <c:pt idx="1">
                  <c:v>Photo</c:v>
                </c:pt>
                <c:pt idx="2">
                  <c:v>Video</c:v>
                </c:pt>
                <c:pt idx="3">
                  <c:v>Status</c:v>
                </c:pt>
                <c:pt idx="4">
                  <c:v>Public</c:v>
                </c:pt>
              </c:strCache>
            </c:strRef>
          </c:cat>
          <c:val>
            <c:numRef>
              <c:f>Sheet2!$C$11:$C$16</c:f>
              <c:numCache>
                <c:formatCode>_ * #,##0_ ;_ * \-#,##0_ ;_ * "-"??_ ;_ @_ </c:formatCode>
                <c:ptCount val="5"/>
                <c:pt idx="0">
                  <c:v>64867</c:v>
                </c:pt>
                <c:pt idx="1">
                  <c:v>41887</c:v>
                </c:pt>
                <c:pt idx="2">
                  <c:v>25860</c:v>
                </c:pt>
                <c:pt idx="3">
                  <c:v>187</c:v>
                </c:pt>
                <c:pt idx="4">
                  <c:v>0</c:v>
                </c:pt>
              </c:numCache>
            </c:numRef>
          </c:val>
          <c:extLst>
            <c:ext xmlns:c16="http://schemas.microsoft.com/office/drawing/2014/chart" uri="{C3380CC4-5D6E-409C-BE32-E72D297353CC}">
              <c16:uniqueId val="{00000001-F030-40ED-BE22-38DC52A84D20}"/>
            </c:ext>
          </c:extLst>
        </c:ser>
        <c:dLbls>
          <c:showLegendKey val="0"/>
          <c:showVal val="0"/>
          <c:showCatName val="0"/>
          <c:showSerName val="0"/>
          <c:showPercent val="0"/>
          <c:showBubbleSize val="0"/>
        </c:dLbls>
        <c:gapWidth val="150"/>
        <c:overlap val="100"/>
        <c:axId val="720188032"/>
        <c:axId val="720192624"/>
      </c:barChart>
      <c:catAx>
        <c:axId val="720188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192624"/>
        <c:crosses val="autoZero"/>
        <c:auto val="1"/>
        <c:lblAlgn val="ctr"/>
        <c:lblOffset val="100"/>
        <c:noMultiLvlLbl val="0"/>
      </c:catAx>
      <c:valAx>
        <c:axId val="72019262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18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219075</xdr:colOff>
      <xdr:row>1</xdr:row>
      <xdr:rowOff>76199</xdr:rowOff>
    </xdr:from>
    <xdr:to>
      <xdr:col>3</xdr:col>
      <xdr:colOff>28575</xdr:colOff>
      <xdr:row>7</xdr:row>
      <xdr:rowOff>66674</xdr:rowOff>
    </xdr:to>
    <mc:AlternateContent xmlns:mc="http://schemas.openxmlformats.org/markup-compatibility/2006">
      <mc:Choice xmlns:a14="http://schemas.microsoft.com/office/drawing/2010/main" Requires="a14">
        <xdr:graphicFrame macro="">
          <xdr:nvGraphicFramePr>
            <xdr:cNvPr id="2" name="type">
              <a:extLst>
                <a:ext uri="{FF2B5EF4-FFF2-40B4-BE49-F238E27FC236}">
                  <a16:creationId xmlns:a16="http://schemas.microsoft.com/office/drawing/2014/main" id="{AA723B1E-8267-4899-8BE6-019129754424}"/>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dr:sp macro="" textlink="">
          <xdr:nvSpPr>
            <xdr:cNvPr id="0" name=""/>
            <xdr:cNvSpPr>
              <a:spLocks noTextEdit="1"/>
            </xdr:cNvSpPr>
          </xdr:nvSpPr>
          <xdr:spPr>
            <a:xfrm>
              <a:off x="219075" y="457199"/>
              <a:ext cx="1638300" cy="1133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209550</xdr:colOff>
      <xdr:row>7</xdr:row>
      <xdr:rowOff>104775</xdr:rowOff>
    </xdr:from>
    <xdr:to>
      <xdr:col>3</xdr:col>
      <xdr:colOff>38100</xdr:colOff>
      <xdr:row>13</xdr:row>
      <xdr:rowOff>133350</xdr:rowOff>
    </xdr:to>
    <mc:AlternateContent xmlns:mc="http://schemas.openxmlformats.org/markup-compatibility/2006">
      <mc:Choice xmlns:a14="http://schemas.microsoft.com/office/drawing/2010/main" Requires="a14">
        <xdr:graphicFrame macro="">
          <xdr:nvGraphicFramePr>
            <xdr:cNvPr id="3" name="Device">
              <a:extLst>
                <a:ext uri="{FF2B5EF4-FFF2-40B4-BE49-F238E27FC236}">
                  <a16:creationId xmlns:a16="http://schemas.microsoft.com/office/drawing/2014/main" id="{0E62CC91-4699-45F0-B990-78633F4A466C}"/>
                </a:ext>
              </a:extLst>
            </xdr:cNvPr>
            <xdr:cNvGraphicFramePr/>
          </xdr:nvGraphicFramePr>
          <xdr:xfrm>
            <a:off x="0" y="0"/>
            <a:ext cx="0" cy="0"/>
          </xdr:xfrm>
          <a:graphic>
            <a:graphicData uri="http://schemas.microsoft.com/office/drawing/2010/slicer">
              <sle:slicer xmlns:sle="http://schemas.microsoft.com/office/drawing/2010/slicer" name="Device"/>
            </a:graphicData>
          </a:graphic>
        </xdr:graphicFrame>
      </mc:Choice>
      <mc:Fallback>
        <xdr:sp macro="" textlink="">
          <xdr:nvSpPr>
            <xdr:cNvPr id="0" name=""/>
            <xdr:cNvSpPr>
              <a:spLocks noTextEdit="1"/>
            </xdr:cNvSpPr>
          </xdr:nvSpPr>
          <xdr:spPr>
            <a:xfrm>
              <a:off x="209550" y="1628775"/>
              <a:ext cx="1657350" cy="1171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200025</xdr:colOff>
      <xdr:row>13</xdr:row>
      <xdr:rowOff>161925</xdr:rowOff>
    </xdr:from>
    <xdr:to>
      <xdr:col>3</xdr:col>
      <xdr:colOff>38100</xdr:colOff>
      <xdr:row>20</xdr:row>
      <xdr:rowOff>104775</xdr:rowOff>
    </xdr:to>
    <mc:AlternateContent xmlns:mc="http://schemas.openxmlformats.org/markup-compatibility/2006" xmlns:tsle="http://schemas.microsoft.com/office/drawing/2012/timeslicer">
      <mc:Choice Requires="tsle">
        <xdr:graphicFrame macro="">
          <xdr:nvGraphicFramePr>
            <xdr:cNvPr id="4" name="Date">
              <a:extLst>
                <a:ext uri="{FF2B5EF4-FFF2-40B4-BE49-F238E27FC236}">
                  <a16:creationId xmlns:a16="http://schemas.microsoft.com/office/drawing/2014/main" id="{9AB5BBD6-AE16-4915-9CAB-0EEC21A6BE9C}"/>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200025" y="2743200"/>
              <a:ext cx="1666875" cy="13620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3</xdr:col>
      <xdr:colOff>85725</xdr:colOff>
      <xdr:row>1</xdr:row>
      <xdr:rowOff>57150</xdr:rowOff>
    </xdr:from>
    <xdr:to>
      <xdr:col>7</xdr:col>
      <xdr:colOff>590550</xdr:colOff>
      <xdr:row>10</xdr:row>
      <xdr:rowOff>95250</xdr:rowOff>
    </xdr:to>
    <xdr:graphicFrame macro="">
      <xdr:nvGraphicFramePr>
        <xdr:cNvPr id="5" name="Chart 4">
          <a:extLst>
            <a:ext uri="{FF2B5EF4-FFF2-40B4-BE49-F238E27FC236}">
              <a16:creationId xmlns:a16="http://schemas.microsoft.com/office/drawing/2014/main" id="{DF31D5D2-0F99-4F60-B388-627189033B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247650</xdr:colOff>
      <xdr:row>10</xdr:row>
      <xdr:rowOff>161926</xdr:rowOff>
    </xdr:from>
    <xdr:to>
      <xdr:col>20</xdr:col>
      <xdr:colOff>161925</xdr:colOff>
      <xdr:row>20</xdr:row>
      <xdr:rowOff>85726</xdr:rowOff>
    </xdr:to>
    <xdr:graphicFrame macro="">
      <xdr:nvGraphicFramePr>
        <xdr:cNvPr id="6" name="Chart 5">
          <a:extLst>
            <a:ext uri="{FF2B5EF4-FFF2-40B4-BE49-F238E27FC236}">
              <a16:creationId xmlns:a16="http://schemas.microsoft.com/office/drawing/2014/main" id="{F8708F23-7093-4144-AF24-DB0E13F819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371475</xdr:colOff>
      <xdr:row>1</xdr:row>
      <xdr:rowOff>57150</xdr:rowOff>
    </xdr:from>
    <xdr:to>
      <xdr:col>20</xdr:col>
      <xdr:colOff>161925</xdr:colOff>
      <xdr:row>10</xdr:row>
      <xdr:rowOff>114300</xdr:rowOff>
    </xdr:to>
    <xdr:graphicFrame macro="">
      <xdr:nvGraphicFramePr>
        <xdr:cNvPr id="7" name="Chart 6">
          <a:extLst>
            <a:ext uri="{FF2B5EF4-FFF2-40B4-BE49-F238E27FC236}">
              <a16:creationId xmlns:a16="http://schemas.microsoft.com/office/drawing/2014/main" id="{AED0BBCD-689B-4A56-BAB4-CE9C500A91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47626</xdr:colOff>
      <xdr:row>1</xdr:row>
      <xdr:rowOff>57150</xdr:rowOff>
    </xdr:from>
    <xdr:to>
      <xdr:col>14</xdr:col>
      <xdr:colOff>323850</xdr:colOff>
      <xdr:row>10</xdr:row>
      <xdr:rowOff>104774</xdr:rowOff>
    </xdr:to>
    <xdr:graphicFrame macro="">
      <xdr:nvGraphicFramePr>
        <xdr:cNvPr id="8" name="Chart 7">
          <a:extLst>
            <a:ext uri="{FF2B5EF4-FFF2-40B4-BE49-F238E27FC236}">
              <a16:creationId xmlns:a16="http://schemas.microsoft.com/office/drawing/2014/main" id="{B551B4E1-4542-475E-BF10-4B0CF4FB3B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95251</xdr:colOff>
      <xdr:row>10</xdr:row>
      <xdr:rowOff>161926</xdr:rowOff>
    </xdr:from>
    <xdr:to>
      <xdr:col>9</xdr:col>
      <xdr:colOff>352425</xdr:colOff>
      <xdr:row>20</xdr:row>
      <xdr:rowOff>104776</xdr:rowOff>
    </xdr:to>
    <xdr:graphicFrame macro="">
      <xdr:nvGraphicFramePr>
        <xdr:cNvPr id="9" name="Chart 8">
          <a:extLst>
            <a:ext uri="{FF2B5EF4-FFF2-40B4-BE49-F238E27FC236}">
              <a16:creationId xmlns:a16="http://schemas.microsoft.com/office/drawing/2014/main" id="{FE798760-34B0-4AA9-AE7B-CF2AD2B9F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381001</xdr:colOff>
      <xdr:row>10</xdr:row>
      <xdr:rowOff>161925</xdr:rowOff>
    </xdr:from>
    <xdr:to>
      <xdr:col>15</xdr:col>
      <xdr:colOff>219075</xdr:colOff>
      <xdr:row>20</xdr:row>
      <xdr:rowOff>104774</xdr:rowOff>
    </xdr:to>
    <xdr:graphicFrame macro="">
      <xdr:nvGraphicFramePr>
        <xdr:cNvPr id="10" name="Chart 9">
          <a:extLst>
            <a:ext uri="{FF2B5EF4-FFF2-40B4-BE49-F238E27FC236}">
              <a16:creationId xmlns:a16="http://schemas.microsoft.com/office/drawing/2014/main" id="{71CF5C1B-E0E0-4822-A0D9-7815A7AFBC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4235.826013425925" backgroundQuery="1" createdVersion="6" refreshedVersion="6" minRefreshableVersion="3" recordCount="0" supportSubquery="1" supportAdvancedDrill="1" xr:uid="{56D98610-4762-4CFB-80AA-D514B56FC614}">
  <cacheSource type="external" connectionId="1"/>
  <cacheFields count="2">
    <cacheField name="[Range].[Device].[Device]" caption="Device" numFmtId="0" hierarchy="8" level="1">
      <sharedItems count="3">
        <s v="Laptop"/>
        <s v="Mobile"/>
        <s v="Tablet"/>
      </sharedItems>
    </cacheField>
    <cacheField name="[Measures].[Sum of reach]" caption="Sum of reach" numFmtId="0" hierarchy="15" level="32767"/>
  </cacheFields>
  <cacheHierarchies count="19">
    <cacheHierarchy uniqueName="[Range].[Date]" caption="Date" attribute="1" time="1" defaultMemberUniqueName="[Range].[Date].[All]" allUniqueName="[Range].[Date].[All]" dimensionUniqueName="[Range]" displayFolder="" count="0" memberValueDatatype="7" unbalanced="0"/>
    <cacheHierarchy uniqueName="[Range].[time]" caption="time" attribute="1" time="1" defaultMemberUniqueName="[Range].[time].[All]" allUniqueName="[Range].[time].[All]" dimensionUniqueName="[Range]" displayFolder="" count="0" memberValueDatatype="7" unbalanced="0"/>
    <cacheHierarchy uniqueName="[Range].[title]" caption="title" attribute="1" defaultMemberUniqueName="[Range].[title].[All]" allUniqueName="[Range].[title].[All]" dimensionUniqueName="[Range]" displayFolder="" count="0" memberValueDatatype="130" unbalanced="0"/>
    <cacheHierarchy uniqueName="[Range].[type]" caption="type" attribute="1" defaultMemberUniqueName="[Range].[type].[All]" allUniqueName="[Range].[type].[All]" dimensionUniqueName="[Range]" displayFolder="" count="0" memberValueDatatype="130" unbalanced="0"/>
    <cacheHierarchy uniqueName="[Range].[reach]" caption="reach" attribute="1" defaultMemberUniqueName="[Range].[reach].[All]" allUniqueName="[Range].[reach].[All]" dimensionUniqueName="[Range]" displayFolder="" count="0" memberValueDatatype="20" unbalanced="0"/>
    <cacheHierarchy uniqueName="[Range].[clicks]" caption="clicks" attribute="1" defaultMemberUniqueName="[Range].[clicks].[All]" allUniqueName="[Range].[clicks].[All]" dimensionUniqueName="[Range]" displayFolder="" count="0" memberValueDatatype="20" unbalanced="0"/>
    <cacheHierarchy uniqueName="[Range].[reactions]" caption="reactions" attribute="1" defaultMemberUniqueName="[Range].[reactions].[All]" allUniqueName="[Range].[reactions].[All]" dimensionUniqueName="[Range]" displayFolder="" count="0" memberValueDatatype="130" unbalanced="0"/>
    <cacheHierarchy uniqueName="[Range].[Month]" caption="Month" attribute="1" defaultMemberUniqueName="[Range].[Month].[All]" allUniqueName="[Range].[Month].[All]" dimensionUniqueName="[Range]" displayFolder="" count="0" memberValueDatatype="130" unbalanced="0"/>
    <cacheHierarchy uniqueName="[Range].[Device]" caption="Device" attribute="1" defaultMemberUniqueName="[Range].[Device].[All]" allUniqueName="[Range].[Device].[All]" dimensionUniqueName="[Range]" displayFolder="" count="2" memberValueDatatype="130" unbalanced="0">
      <fieldsUsage count="2">
        <fieldUsage x="-1"/>
        <fieldUsage x="0"/>
      </fieldsUsage>
    </cacheHierarchy>
    <cacheHierarchy uniqueName="[Range].[Date (Year)]" caption="Date (Year)" attribute="1" defaultMemberUniqueName="[Range].[Date (Year)].[All]" allUniqueName="[Range].[Date (Year)].[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each]" caption="Sum of reach" measure="1" displayFolder="" measureGroup="Range"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clicks]" caption="Sum of clicks" measure="1" displayFolder="" measureGroup="Range" count="0" hidden="1">
      <extLst>
        <ext xmlns:x15="http://schemas.microsoft.com/office/spreadsheetml/2010/11/main" uri="{B97F6D7D-B522-45F9-BDA1-12C45D357490}">
          <x15:cacheHierarchy aggregatedColumn="5"/>
        </ext>
      </extLst>
    </cacheHierarchy>
    <cacheHierarchy uniqueName="[Measures].[Count of reactions]" caption="Count of reactions" measure="1" displayFolder="" measureGroup="Range" count="0" hidden="1">
      <extLst>
        <ext xmlns:x15="http://schemas.microsoft.com/office/spreadsheetml/2010/11/main" uri="{B97F6D7D-B522-45F9-BDA1-12C45D357490}">
          <x15:cacheHierarchy aggregatedColumn="6"/>
        </ext>
      </extLst>
    </cacheHierarchy>
    <cacheHierarchy uniqueName="[Measures].[Sum of reactions]" caption="Sum of reactions" measure="1" displayFolder="" measureGroup="Rang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235.827854282405" createdVersion="6" refreshedVersion="6" minRefreshableVersion="3" recordCount="420" xr:uid="{4CF800DA-BB3F-4E5C-945C-37C80A378FFE}">
  <cacheSource type="worksheet">
    <worksheetSource ref="A1:I421" sheet="Sheet1"/>
  </cacheSource>
  <cacheFields count="12">
    <cacheField name="Date" numFmtId="14">
      <sharedItems containsSemiMixedTypes="0" containsNonDate="0" containsDate="1" containsString="0" minDate="2016-08-05T00:00:00" maxDate="2017-11-11T00:00:00" count="278">
        <d v="2017-06-09T00:00:00"/>
        <d v="2017-10-26T00:00:00"/>
        <d v="2017-07-12T00:00:00"/>
        <d v="2016-11-28T00:00:00"/>
        <d v="2017-01-21T00:00:00"/>
        <d v="2017-03-13T00:00:00"/>
        <d v="2017-09-02T00:00:00"/>
        <d v="2016-11-30T00:00:00"/>
        <d v="2017-08-10T00:00:00"/>
        <d v="2017-01-15T00:00:00"/>
        <d v="2016-12-22T00:00:00"/>
        <d v="2017-09-20T00:00:00"/>
        <d v="2017-04-13T00:00:00"/>
        <d v="2017-02-17T00:00:00"/>
        <d v="2016-08-15T00:00:00"/>
        <d v="2017-07-14T00:00:00"/>
        <d v="2016-08-29T00:00:00"/>
        <d v="2017-01-30T00:00:00"/>
        <d v="2017-06-25T00:00:00"/>
        <d v="2017-06-21T00:00:00"/>
        <d v="2017-08-23T00:00:00"/>
        <d v="2016-08-26T00:00:00"/>
        <d v="2017-07-03T00:00:00"/>
        <d v="2017-08-31T00:00:00"/>
        <d v="2017-09-21T00:00:00"/>
        <d v="2017-03-02T00:00:00"/>
        <d v="2017-01-07T00:00:00"/>
        <d v="2016-09-01T00:00:00"/>
        <d v="2017-09-06T00:00:00"/>
        <d v="2017-03-09T00:00:00"/>
        <d v="2016-09-09T00:00:00"/>
        <d v="2017-03-22T00:00:00"/>
        <d v="2017-09-26T00:00:00"/>
        <d v="2017-11-08T00:00:00"/>
        <d v="2016-09-02T00:00:00"/>
        <d v="2016-11-10T00:00:00"/>
        <d v="2017-05-01T00:00:00"/>
        <d v="2016-12-06T00:00:00"/>
        <d v="2017-01-12T00:00:00"/>
        <d v="2016-10-12T00:00:00"/>
        <d v="2017-04-11T00:00:00"/>
        <d v="2017-08-26T00:00:00"/>
        <d v="2017-05-12T00:00:00"/>
        <d v="2016-12-10T00:00:00"/>
        <d v="2016-09-29T00:00:00"/>
        <d v="2017-07-23T00:00:00"/>
        <d v="2016-09-07T00:00:00"/>
        <d v="2016-08-25T00:00:00"/>
        <d v="2017-01-27T00:00:00"/>
        <d v="2017-09-13T00:00:00"/>
        <d v="2017-04-25T00:00:00"/>
        <d v="2016-11-26T00:00:00"/>
        <d v="2017-05-23T00:00:00"/>
        <d v="2017-02-14T00:00:00"/>
        <d v="2017-05-16T00:00:00"/>
        <d v="2017-07-31T00:00:00"/>
        <d v="2017-02-08T00:00:00"/>
        <d v="2017-03-29T00:00:00"/>
        <d v="2016-11-11T00:00:00"/>
        <d v="2017-08-13T00:00:00"/>
        <d v="2016-10-03T00:00:00"/>
        <d v="2017-10-16T00:00:00"/>
        <d v="2017-05-27T00:00:00"/>
        <d v="2016-11-03T00:00:00"/>
        <d v="2017-03-17T00:00:00"/>
        <d v="2017-02-09T00:00:00"/>
        <d v="2017-02-01T00:00:00"/>
        <d v="2017-06-05T00:00:00"/>
        <d v="2017-02-23T00:00:00"/>
        <d v="2017-01-17T00:00:00"/>
        <d v="2016-10-13T00:00:00"/>
        <d v="2017-03-03T00:00:00"/>
        <d v="2017-08-12T00:00:00"/>
        <d v="2017-04-30T00:00:00"/>
        <d v="2017-04-15T00:00:00"/>
        <d v="2017-04-09T00:00:00"/>
        <d v="2017-06-15T00:00:00"/>
        <d v="2017-08-22T00:00:00"/>
        <d v="2017-07-08T00:00:00"/>
        <d v="2016-08-28T00:00:00"/>
        <d v="2017-07-26T00:00:00"/>
        <d v="2017-01-08T00:00:00"/>
        <d v="2017-05-17T00:00:00"/>
        <d v="2016-11-19T00:00:00"/>
        <d v="2016-12-31T00:00:00"/>
        <d v="2017-02-26T00:00:00"/>
        <d v="2017-04-14T00:00:00"/>
        <d v="2017-02-12T00:00:00"/>
        <d v="2017-01-05T00:00:00"/>
        <d v="2017-05-07T00:00:00"/>
        <d v="2016-12-04T00:00:00"/>
        <d v="2017-10-21T00:00:00"/>
        <d v="2016-10-30T00:00:00"/>
        <d v="2017-10-17T00:00:00"/>
        <d v="2017-09-10T00:00:00"/>
        <d v="2017-08-08T00:00:00"/>
        <d v="2016-09-24T00:00:00"/>
        <d v="2016-10-01T00:00:00"/>
        <d v="2017-04-18T00:00:00"/>
        <d v="2017-10-27T00:00:00"/>
        <d v="2017-06-27T00:00:00"/>
        <d v="2016-09-25T00:00:00"/>
        <d v="2017-05-28T00:00:00"/>
        <d v="2017-06-06T00:00:00"/>
        <d v="2017-09-17T00:00:00"/>
        <d v="2016-10-15T00:00:00"/>
        <d v="2016-08-08T00:00:00"/>
        <d v="2016-10-24T00:00:00"/>
        <d v="2017-06-18T00:00:00"/>
        <d v="2016-08-13T00:00:00"/>
        <d v="2017-10-03T00:00:00"/>
        <d v="2016-09-06T00:00:00"/>
        <d v="2016-11-09T00:00:00"/>
        <d v="2017-02-20T00:00:00"/>
        <d v="2017-07-10T00:00:00"/>
        <d v="2016-12-09T00:00:00"/>
        <d v="2016-08-05T00:00:00"/>
        <d v="2017-07-30T00:00:00"/>
        <d v="2016-09-10T00:00:00"/>
        <d v="2017-05-20T00:00:00"/>
        <d v="2017-11-05T00:00:00"/>
        <d v="2017-05-24T00:00:00"/>
        <d v="2017-04-20T00:00:00"/>
        <d v="2017-03-06T00:00:00"/>
        <d v="2016-11-21T00:00:00"/>
        <d v="2016-08-21T00:00:00"/>
        <d v="2016-09-13T00:00:00"/>
        <d v="2017-09-28T00:00:00"/>
        <d v="2017-03-10T00:00:00"/>
        <d v="2016-10-25T00:00:00"/>
        <d v="2016-11-02T00:00:00"/>
        <d v="2016-12-02T00:00:00"/>
        <d v="2017-02-25T00:00:00"/>
        <d v="2017-06-26T00:00:00"/>
        <d v="2017-08-07T00:00:00"/>
        <d v="2017-03-26T00:00:00"/>
        <d v="2017-08-28T00:00:00"/>
        <d v="2016-11-07T00:00:00"/>
        <d v="2017-08-03T00:00:00"/>
        <d v="2016-09-03T00:00:00"/>
        <d v="2017-04-12T00:00:00"/>
        <d v="2017-02-24T00:00:00"/>
        <d v="2017-07-05T00:00:00"/>
        <d v="2017-08-24T00:00:00"/>
        <d v="2017-02-04T00:00:00"/>
        <d v="2017-07-24T00:00:00"/>
        <d v="2017-10-07T00:00:00"/>
        <d v="2017-11-02T00:00:00"/>
        <d v="2017-04-24T00:00:00"/>
        <d v="2016-12-18T00:00:00"/>
        <d v="2016-10-08T00:00:00"/>
        <d v="2017-01-20T00:00:00"/>
        <d v="2017-08-19T00:00:00"/>
        <d v="2017-02-13T00:00:00"/>
        <d v="2017-03-04T00:00:00"/>
        <d v="2017-02-02T00:00:00"/>
        <d v="2017-02-10T00:00:00"/>
        <d v="2017-01-29T00:00:00"/>
        <d v="2017-06-29T00:00:00"/>
        <d v="2016-12-29T00:00:00"/>
        <d v="2016-12-24T00:00:00"/>
        <d v="2017-10-18T00:00:00"/>
        <d v="2016-12-30T00:00:00"/>
        <d v="2017-02-15T00:00:00"/>
        <d v="2017-04-22T00:00:00"/>
        <d v="2017-05-06T00:00:00"/>
        <d v="2017-09-08T00:00:00"/>
        <d v="2017-07-11T00:00:00"/>
        <d v="2017-07-15T00:00:00"/>
        <d v="2017-02-28T00:00:00"/>
        <d v="2017-11-01T00:00:00"/>
        <d v="2017-04-27T00:00:00"/>
        <d v="2016-08-24T00:00:00"/>
        <d v="2016-10-06T00:00:00"/>
        <d v="2017-06-04T00:00:00"/>
        <d v="2017-09-01T00:00:00"/>
        <d v="2016-12-23T00:00:00"/>
        <d v="2016-08-18T00:00:00"/>
        <d v="2017-08-09T00:00:00"/>
        <d v="2017-05-21T00:00:00"/>
        <d v="2016-10-23T00:00:00"/>
        <d v="2016-10-07T00:00:00"/>
        <d v="2017-03-27T00:00:00"/>
        <d v="2017-03-16T00:00:00"/>
        <d v="2017-02-03T00:00:00"/>
        <d v="2016-10-09T00:00:00"/>
        <d v="2017-10-25T00:00:00"/>
        <d v="2017-06-11T00:00:00"/>
        <d v="2016-12-03T00:00:00"/>
        <d v="2017-10-30T00:00:00"/>
        <d v="2017-09-14T00:00:00"/>
        <d v="2017-10-22T00:00:00"/>
        <d v="2016-08-31T00:00:00"/>
        <d v="2016-09-18T00:00:00"/>
        <d v="2017-02-06T00:00:00"/>
        <d v="2016-10-20T00:00:00"/>
        <d v="2016-08-22T00:00:00"/>
        <d v="2017-10-01T00:00:00"/>
        <d v="2016-10-05T00:00:00"/>
        <d v="2017-04-28T00:00:00"/>
        <d v="2017-11-04T00:00:00"/>
        <d v="2016-09-21T00:00:00"/>
        <d v="2017-06-17T00:00:00"/>
        <d v="2017-01-14T00:00:00"/>
        <d v="2017-01-11T00:00:00"/>
        <d v="2016-09-17T00:00:00"/>
        <d v="2016-12-20T00:00:00"/>
        <d v="2017-03-24T00:00:00"/>
        <d v="2017-11-06T00:00:00"/>
        <d v="2017-10-24T00:00:00"/>
        <d v="2017-04-19T00:00:00"/>
        <d v="2016-10-04T00:00:00"/>
        <d v="2017-06-10T00:00:00"/>
        <d v="2017-04-21T00:00:00"/>
        <d v="2017-06-19T00:00:00"/>
        <d v="2016-10-14T00:00:00"/>
        <d v="2017-07-21T00:00:00"/>
        <d v="2017-05-26T00:00:00"/>
        <d v="2017-03-20T00:00:00"/>
        <d v="2017-01-10T00:00:00"/>
        <d v="2017-01-09T00:00:00"/>
        <d v="2017-05-09T00:00:00"/>
        <d v="2016-12-12T00:00:00"/>
        <d v="2017-11-10T00:00:00"/>
        <d v="2017-03-19T00:00:00"/>
        <d v="2017-02-05T00:00:00"/>
        <d v="2017-08-11T00:00:00"/>
        <d v="2017-01-02T00:00:00"/>
        <d v="2017-06-23T00:00:00"/>
        <d v="2016-11-05T00:00:00"/>
        <d v="2017-07-17T00:00:00"/>
        <d v="2017-10-20T00:00:00"/>
        <d v="2016-12-05T00:00:00"/>
        <d v="2017-06-16T00:00:00"/>
        <d v="2016-12-28T00:00:00"/>
        <d v="2017-09-09T00:00:00"/>
        <d v="2016-10-31T00:00:00"/>
        <d v="2017-07-02T00:00:00"/>
        <d v="2016-08-09T00:00:00"/>
        <d v="2016-12-13T00:00:00"/>
        <d v="2017-06-22T00:00:00"/>
        <d v="2017-10-29T00:00:00"/>
        <d v="2017-11-07T00:00:00"/>
        <d v="2017-03-01T00:00:00"/>
        <d v="2016-12-11T00:00:00"/>
        <d v="2016-08-11T00:00:00"/>
        <d v="2017-08-27T00:00:00"/>
        <d v="2016-11-20T00:00:00"/>
        <d v="2016-11-25T00:00:00"/>
        <d v="2016-12-07T00:00:00"/>
        <d v="2016-09-23T00:00:00"/>
        <d v="2017-09-03T00:00:00"/>
        <d v="2017-09-25T00:00:00"/>
        <d v="2017-10-09T00:00:00"/>
        <d v="2017-01-23T00:00:00"/>
        <d v="2017-09-16T00:00:00"/>
        <d v="2017-10-14T00:00:00"/>
        <d v="2017-05-02T00:00:00"/>
        <d v="2017-01-04T00:00:00"/>
        <d v="2017-08-04T00:00:00"/>
        <d v="2016-08-30T00:00:00"/>
        <d v="2016-10-19T00:00:00"/>
        <d v="2017-07-13T00:00:00"/>
        <d v="2016-10-16T00:00:00"/>
        <d v="2017-05-08T00:00:00"/>
        <d v="2017-10-02T00:00:00"/>
        <d v="2017-01-19T00:00:00"/>
        <d v="2017-05-05T00:00:00"/>
        <d v="2016-12-15T00:00:00"/>
        <d v="2016-11-24T00:00:00"/>
        <d v="2016-08-17T00:00:00"/>
        <d v="2017-08-14T00:00:00"/>
        <d v="2017-03-28T00:00:00"/>
        <d v="2017-05-04T00:00:00"/>
        <d v="2017-03-14T00:00:00"/>
        <d v="2017-02-21T00:00:00"/>
        <d v="2017-10-05T00:00:00"/>
        <d v="2017-05-15T00:00:00"/>
      </sharedItems>
      <fieldGroup par="10" base="0">
        <rangePr groupBy="months" startDate="2016-08-05T00:00:00" endDate="2017-11-11T00:00:00"/>
        <groupItems count="14">
          <s v="&lt;05/08/2016"/>
          <s v="Jan"/>
          <s v="Feb"/>
          <s v="Mar"/>
          <s v="Apr"/>
          <s v="May"/>
          <s v="Jun"/>
          <s v="Jul"/>
          <s v="Aug"/>
          <s v="Sep"/>
          <s v="Oct"/>
          <s v="Nov"/>
          <s v="Dec"/>
          <s v="&gt;11/11/2017"/>
        </groupItems>
      </fieldGroup>
    </cacheField>
    <cacheField name="time" numFmtId="18">
      <sharedItems containsSemiMixedTypes="0" containsNonDate="0" containsDate="1" containsString="0" minDate="1899-12-30T00:05:00" maxDate="1899-12-30T23:58:00" count="336">
        <d v="1899-12-30T15:45:00"/>
        <d v="1899-12-30T11:27:00"/>
        <d v="1899-12-30T19:18:00"/>
        <d v="1899-12-30T16:55:00"/>
        <d v="1899-12-30T07:56:00"/>
        <d v="1899-12-30T23:49:00"/>
        <d v="1899-12-30T10:47:00"/>
        <d v="1899-12-30T13:12:00"/>
        <d v="1899-12-30T13:09:00"/>
        <d v="1899-12-30T15:52:00"/>
        <d v="1899-12-30T10:16:00"/>
        <d v="1899-12-30T08:05:00"/>
        <d v="1899-12-30T21:54:00"/>
        <d v="1899-12-30T14:56:00"/>
        <d v="1899-12-30T10:53:00"/>
        <d v="1899-12-30T08:52:00"/>
        <d v="1899-12-30T11:23:00"/>
        <d v="1899-12-30T13:17:00"/>
        <d v="1899-12-30T14:24:00"/>
        <d v="1899-12-30T12:11:00"/>
        <d v="1899-12-30T16:50:00"/>
        <d v="1899-12-30T14:09:00"/>
        <d v="1899-12-30T13:50:00"/>
        <d v="1899-12-30T08:44:00"/>
        <d v="1899-12-30T12:48:00"/>
        <d v="1899-12-30T09:59:00"/>
        <d v="1899-12-30T13:31:00"/>
        <d v="1899-12-30T13:03:00"/>
        <d v="1899-12-30T08:53:00"/>
        <d v="1899-12-30T16:10:00"/>
        <d v="1899-12-30T08:56:00"/>
        <d v="1899-12-30T15:35:00"/>
        <d v="1899-12-30T15:40:00"/>
        <d v="1899-12-30T13:47:00"/>
        <d v="1899-12-30T10:35:00"/>
        <d v="1899-12-30T16:01:00"/>
        <d v="1899-12-30T12:23:00"/>
        <d v="1899-12-30T14:01:00"/>
        <d v="1899-12-30T11:02:00"/>
        <d v="1899-12-30T17:57:00"/>
        <d v="1899-12-30T11:12:00"/>
        <d v="1899-12-30T22:09:00"/>
        <d v="1899-12-30T09:54:00"/>
        <d v="1899-12-30T22:52:00"/>
        <d v="1899-12-30T14:28:00"/>
        <d v="1899-12-30T10:40:00"/>
        <d v="1899-12-30T21:02:00"/>
        <d v="1899-12-30T00:57:00"/>
        <d v="1899-12-30T21:27:00"/>
        <d v="1899-12-30T16:52:00"/>
        <d v="1899-12-30T00:43:00"/>
        <d v="1899-12-30T09:44:00"/>
        <d v="1899-12-30T21:10:00"/>
        <d v="1899-12-30T18:01:00"/>
        <d v="1899-12-30T10:14:00"/>
        <d v="1899-12-30T12:10:00"/>
        <d v="1899-12-30T13:33:00"/>
        <d v="1899-12-30T09:20:00"/>
        <d v="1899-12-30T21:13:00"/>
        <d v="1899-12-30T10:29:00"/>
        <d v="1899-12-30T09:57:00"/>
        <d v="1899-12-30T20:31:00"/>
        <d v="1899-12-30T15:46:00"/>
        <d v="1899-12-30T10:52:00"/>
        <d v="1899-12-30T08:20:00"/>
        <d v="1899-12-30T22:55:00"/>
        <d v="1899-12-30T16:24:00"/>
        <d v="1899-12-30T08:10:00"/>
        <d v="1899-12-30T14:48:00"/>
        <d v="1899-12-30T23:51:00"/>
        <d v="1899-12-30T08:40:00"/>
        <d v="1899-12-30T00:05:00"/>
        <d v="1899-12-30T11:58:00"/>
        <d v="1899-12-30T10:24:00"/>
        <d v="1899-12-30T10:02:00"/>
        <d v="1899-12-30T09:21:00"/>
        <d v="1899-12-30T00:58:00"/>
        <d v="1899-12-30T15:55:00"/>
        <d v="1899-12-30T15:09:00"/>
        <d v="1899-12-30T00:16:00"/>
        <d v="1899-12-30T17:36:00"/>
        <d v="1899-12-30T09:36:00"/>
        <d v="1899-12-30T13:02:00"/>
        <d v="1899-12-30T10:48:00"/>
        <d v="1899-12-30T14:38:00"/>
        <d v="1899-12-30T09:48:00"/>
        <d v="1899-12-30T00:32:00"/>
        <d v="1899-12-30T13:24:00"/>
        <d v="1899-12-30T08:32:00"/>
        <d v="1899-12-30T13:59:00"/>
        <d v="1899-12-30T11:28:00"/>
        <d v="1899-12-30T10:07:00"/>
        <d v="1899-12-30T07:51:00"/>
        <d v="1899-12-30T12:05:00"/>
        <d v="1899-12-30T10:22:00"/>
        <d v="1899-12-30T08:51:00"/>
        <d v="1899-12-30T17:53:00"/>
        <d v="1899-12-30T17:41:00"/>
        <d v="1899-12-30T16:44:00"/>
        <d v="1899-12-30T15:34:00"/>
        <d v="1899-12-30T15:07:00"/>
        <d v="1899-12-30T00:46:00"/>
        <d v="1899-12-30T11:11:00"/>
        <d v="1899-12-30T15:08:00"/>
        <d v="1899-12-30T00:39:00"/>
        <d v="1899-12-30T17:26:00"/>
        <d v="1899-12-30T11:47:00"/>
        <d v="1899-12-30T01:47:00"/>
        <d v="1899-12-30T15:53:00"/>
        <d v="1899-12-30T15:41:00"/>
        <d v="1899-12-30T13:58:00"/>
        <d v="1899-12-30T11:07:00"/>
        <d v="1899-12-30T01:20:00"/>
        <d v="1899-12-30T10:21:00"/>
        <d v="1899-12-30T09:34:00"/>
        <d v="1899-12-30T00:38:00"/>
        <d v="1899-12-30T21:31:00"/>
        <d v="1899-12-30T16:02:00"/>
        <d v="1899-12-30T11:14:00"/>
        <d v="1899-12-30T01:06:00"/>
        <d v="1899-12-30T16:18:00"/>
        <d v="1899-12-30T12:52:00"/>
        <d v="1899-12-30T17:06:00"/>
        <d v="1899-12-30T13:01:00"/>
        <d v="1899-12-30T19:53:00"/>
        <d v="1899-12-30T13:42:00"/>
        <d v="1899-12-30T12:35:00"/>
        <d v="1899-12-30T01:33:00"/>
        <d v="1899-12-30T11:06:00"/>
        <d v="1899-12-30T13:52:00"/>
        <d v="1899-12-30T11:32:00"/>
        <d v="1899-12-30T23:57:00"/>
        <d v="1899-12-30T20:48:00"/>
        <d v="1899-12-30T16:06:00"/>
        <d v="1899-12-30T12:33:00"/>
        <d v="1899-12-30T16:33:00"/>
        <d v="1899-12-30T11:54:00"/>
        <d v="1899-12-30T21:34:00"/>
        <d v="1899-12-30T13:53:00"/>
        <d v="1899-12-30T15:04:00"/>
        <d v="1899-12-30T17:24:00"/>
        <d v="1899-12-30T13:49:00"/>
        <d v="1899-12-30T11:05:00"/>
        <d v="1899-12-30T19:20:00"/>
        <d v="1899-12-30T23:11:00"/>
        <d v="1899-12-30T19:23:00"/>
        <d v="1899-12-30T12:22:00"/>
        <d v="1899-12-30T16:57:00"/>
        <d v="1899-12-30T11:46:00"/>
        <d v="1899-12-30T09:29:00"/>
        <d v="1899-12-30T23:30:00"/>
        <d v="1899-12-30T09:24:00"/>
        <d v="1899-12-30T20:36:00"/>
        <d v="1899-12-30T11:08:00"/>
        <d v="1899-12-30T09:52:00"/>
        <d v="1899-12-30T17:13:00"/>
        <d v="1899-12-30T16:08:00"/>
        <d v="1899-12-30T14:12:00"/>
        <d v="1899-12-30T11:30:00"/>
        <d v="1899-12-30T17:23:00"/>
        <d v="1899-12-30T14:45:00"/>
        <d v="1899-12-30T16:05:00"/>
        <d v="1899-12-30T11:48:00"/>
        <d v="1899-12-30T12:30:00"/>
        <d v="1899-12-30T10:51:00"/>
        <d v="1899-12-30T15:59:00"/>
        <d v="1899-12-30T19:50:00"/>
        <d v="1899-12-30T13:27:00"/>
        <d v="1899-12-30T12:37:00"/>
        <d v="1899-12-30T09:55:00"/>
        <d v="1899-12-30T06:32:00"/>
        <d v="1899-12-30T13:38:00"/>
        <d v="1899-12-30T10:50:00"/>
        <d v="1899-12-30T09:37:00"/>
        <d v="1899-12-30T22:56:00"/>
        <d v="1899-12-30T17:01:00"/>
        <d v="1899-12-30T14:51:00"/>
        <d v="1899-12-30T15:05:00"/>
        <d v="1899-12-30T14:00:00"/>
        <d v="1899-12-30T23:19:00"/>
        <d v="1899-12-30T14:31:00"/>
        <d v="1899-12-30T16:31:00"/>
        <d v="1899-12-30T14:02:00"/>
        <d v="1899-12-30T15:44:00"/>
        <d v="1899-12-30T06:11:00"/>
        <d v="1899-12-30T14:52:00"/>
        <d v="1899-12-30T11:38:00"/>
        <d v="1899-12-30T11:22:00"/>
        <d v="1899-12-30T22:11:00"/>
        <d v="1899-12-30T12:46:00"/>
        <d v="1899-12-30T10:39:00"/>
        <d v="1899-12-30T11:25:00"/>
        <d v="1899-12-30T09:18:00"/>
        <d v="1899-12-30T16:14:00"/>
        <d v="1899-12-30T14:16:00"/>
        <d v="1899-12-30T11:45:00"/>
        <d v="1899-12-30T12:51:00"/>
        <d v="1899-12-30T00:17:00"/>
        <d v="1899-12-30T15:25:00"/>
        <d v="1899-12-30T08:31:00"/>
        <d v="1899-12-30T14:40:00"/>
        <d v="1899-12-30T10:19:00"/>
        <d v="1899-12-30T16:35:00"/>
        <d v="1899-12-30T12:53:00"/>
        <d v="1899-12-30T10:26:00"/>
        <d v="1899-12-30T17:16:00"/>
        <d v="1899-12-30T15:48:00"/>
        <d v="1899-12-30T23:58:00"/>
        <d v="1899-12-30T23:25:00"/>
        <d v="1899-12-30T20:13:00"/>
        <d v="1899-12-30T14:10:00"/>
        <d v="1899-12-30T00:54:00"/>
        <d v="1899-12-30T10:27:00"/>
        <d v="1899-12-30T10:08:00"/>
        <d v="1899-12-30T14:13:00"/>
        <d v="1899-12-30T12:16:00"/>
        <d v="1899-12-30T10:57:00"/>
        <d v="1899-12-30T08:15:00"/>
        <d v="1899-12-30T12:12:00"/>
        <d v="1899-12-30T20:43:00"/>
        <d v="1899-12-30T16:23:00"/>
        <d v="1899-12-30T01:28:00"/>
        <d v="1899-12-30T23:20:00"/>
        <d v="1899-12-30T22:19:00"/>
        <d v="1899-12-30T10:10:00"/>
        <d v="1899-12-30T20:45:00"/>
        <d v="1899-12-30T09:40:00"/>
        <d v="1899-12-30T13:23:00"/>
        <d v="1899-12-30T11:40:00"/>
        <d v="1899-12-30T12:31:00"/>
        <d v="1899-12-30T15:14:00"/>
        <d v="1899-12-30T13:57:00"/>
        <d v="1899-12-30T12:26:00"/>
        <d v="1899-12-30T14:55:00"/>
        <d v="1899-12-30T09:35:00"/>
        <d v="1899-12-30T14:54:00"/>
        <d v="1899-12-30T13:44:00"/>
        <d v="1899-12-30T08:45:00"/>
        <d v="1899-12-30T00:49:00"/>
        <d v="1899-12-30T11:57:00"/>
        <d v="1899-12-30T17:33:00"/>
        <d v="1899-12-30T12:00:00"/>
        <d v="1899-12-30T02:45:00"/>
        <d v="1899-12-30T13:11:00"/>
        <d v="1899-12-30T01:04:00"/>
        <d v="1899-12-30T17:14:00"/>
        <d v="1899-12-30T13:43:00"/>
        <d v="1899-12-30T14:04:00"/>
        <d v="1899-12-30T13:34:00"/>
        <d v="1899-12-30T16:04:00"/>
        <d v="1899-12-30T11:33:00"/>
        <d v="1899-12-30T00:18:00"/>
        <d v="1899-12-30T09:42:00"/>
        <d v="1899-12-30T17:52:00"/>
        <d v="1899-12-30T17:39:00"/>
        <d v="1899-12-30T01:00:00"/>
        <d v="1899-12-30T22:38:00"/>
        <d v="1899-12-30T21:42:00"/>
        <d v="1899-12-30T13:40:00"/>
        <d v="1899-12-30T13:39:00"/>
        <d v="1899-12-30T09:33:00"/>
        <d v="1899-12-30T09:32:00"/>
        <d v="1899-12-30T01:19:00"/>
        <d v="1899-12-30T13:07:00"/>
        <d v="1899-12-30T12:25:00"/>
        <d v="1899-12-30T10:56:00"/>
        <d v="1899-12-30T15:26:00"/>
        <d v="1899-12-30T08:46:00"/>
        <d v="1899-12-30T13:30:00"/>
        <d v="1899-12-30T13:21:00"/>
        <d v="1899-12-30T10:37:00"/>
        <d v="1899-12-30T10:13:00"/>
        <d v="1899-12-30T10:58:00"/>
        <d v="1899-12-30T10:20:00"/>
        <d v="1899-12-30T07:33:00"/>
        <d v="1899-12-30T14:03:00"/>
        <d v="1899-12-30T12:17:00"/>
        <d v="1899-12-30T15:11:00"/>
        <d v="1899-12-30T16:47:00"/>
        <d v="1899-12-30T12:20:00"/>
        <d v="1899-12-30T16:21:00"/>
        <d v="1899-12-30T14:43:00"/>
        <d v="1899-12-30T12:32:00"/>
        <d v="1899-12-30T10:18:00"/>
        <d v="1899-12-30T03:05:00"/>
        <d v="1899-12-30T15:22:00"/>
        <d v="1899-12-30T16:09:00"/>
        <d v="1899-12-30T11:41:00"/>
        <d v="1899-12-30T13:00:00"/>
        <d v="1899-12-30T07:59:00"/>
        <d v="1899-12-30T16:42:00"/>
        <d v="1899-12-30T11:56:00"/>
        <d v="1899-12-30T16:36:00"/>
        <d v="1899-12-30T10:43:00"/>
        <d v="1899-12-30T10:05:00"/>
        <d v="1899-12-30T02:46:00"/>
        <d v="1899-12-30T01:03:00"/>
        <d v="1899-12-30T13:28:00"/>
        <d v="1899-12-30T13:19:00"/>
        <d v="1899-12-30T08:48:00"/>
        <d v="1899-12-30T12:34:00"/>
        <d v="1899-12-30T10:17:00"/>
        <d v="1899-12-30T19:55:00"/>
        <d v="1899-12-30T00:29:00"/>
        <d v="1899-12-30T05:08:00"/>
        <d v="1899-12-30T11:20:00"/>
        <d v="1899-12-30T10:23:00"/>
        <d v="1899-12-30T08:55:00"/>
        <d v="1899-12-30T11:29:00"/>
        <d v="1899-12-30T12:29:00"/>
        <d v="1899-12-30T01:45:00"/>
        <d v="1899-12-30T07:53:00"/>
        <d v="1899-12-30T10:01:00"/>
        <d v="1899-12-30T11:26:00"/>
        <d v="1899-12-30T15:19:00"/>
        <d v="1899-12-30T11:53:00"/>
        <d v="1899-12-30T14:39:00"/>
        <d v="1899-12-30T13:45:00"/>
        <d v="1899-12-30T04:17:00"/>
        <d v="1899-12-30T16:53:00"/>
        <d v="1899-12-30T13:14:00"/>
        <d v="1899-12-30T17:48:00"/>
        <d v="1899-12-30T11:49:00"/>
        <d v="1899-12-30T07:47:00"/>
        <d v="1899-12-30T11:21:00"/>
        <d v="1899-12-30T15:57:00"/>
        <d v="1899-12-30T14:37:00"/>
        <d v="1899-12-30T14:44:00"/>
        <d v="1899-12-30T14:29:00"/>
        <d v="1899-12-30T13:48:00"/>
        <d v="1899-12-30T03:01:00"/>
        <d v="1899-12-30T16:11:00"/>
        <d v="1899-12-30T13:08:00"/>
        <d v="1899-12-30T12:07:00"/>
        <d v="1899-12-30T13:22:00"/>
        <d v="1899-12-30T20:49:00"/>
      </sharedItems>
      <fieldGroup par="11" base="1">
        <rangePr groupBy="minutes" startDate="1899-12-30T00:05:00" endDate="1899-12-30T23:58: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title" numFmtId="0">
      <sharedItems longText="1"/>
    </cacheField>
    <cacheField name="type" numFmtId="0">
      <sharedItems count="5">
        <s v="Link"/>
        <s v="Video"/>
        <s v="Photo"/>
        <s v="Public"/>
        <s v="Status"/>
      </sharedItems>
    </cacheField>
    <cacheField name="reach" numFmtId="0">
      <sharedItems containsSemiMixedTypes="0" containsString="0" containsNumber="1" containsInteger="1" minValue="688" maxValue="408191"/>
    </cacheField>
    <cacheField name="clicks" numFmtId="0">
      <sharedItems containsSemiMixedTypes="0" containsString="0" containsNumber="1" containsInteger="1" minValue="42" maxValue="89329"/>
    </cacheField>
    <cacheField name="reactions" numFmtId="0">
      <sharedItems containsMixedTypes="1" containsNumber="1" containsInteger="1" minValue="10" maxValue="15226" count="291">
        <n v="21"/>
        <n v="99"/>
        <n v="750"/>
        <n v="10"/>
        <n v="474"/>
        <n v="56"/>
        <n v="466"/>
        <n v="403"/>
        <n v="217"/>
        <n v="109"/>
        <n v="165"/>
        <n v="54"/>
        <n v="171"/>
        <n v="511"/>
        <n v="176"/>
        <n v="335"/>
        <n v="475"/>
        <n v="42"/>
        <n v="287"/>
        <n v="1841"/>
        <n v="729"/>
        <n v="313"/>
        <n v="311"/>
        <n v="867"/>
        <n v="309"/>
        <n v="662"/>
        <n v="29"/>
        <n v="193"/>
        <n v="123"/>
        <n v="154"/>
        <n v="680"/>
        <n v="61"/>
        <n v="264"/>
        <n v="619"/>
        <n v="35"/>
        <n v="555"/>
        <n v="24"/>
        <n v="67"/>
        <n v="231"/>
        <n v="80"/>
        <n v="84"/>
        <n v="40"/>
        <n v="415"/>
        <n v="43"/>
        <n v="136"/>
        <n v="50"/>
        <n v="34"/>
        <n v="138"/>
        <n v="106"/>
        <n v="539"/>
        <n v="70"/>
        <n v="65"/>
        <n v="19"/>
        <n v="77"/>
        <n v="785"/>
        <n v="83"/>
        <n v="249"/>
        <n v="146"/>
        <n v="91"/>
        <n v="187"/>
        <n v="227"/>
        <n v="132"/>
        <n v="115"/>
        <n v="272"/>
        <n v="223"/>
        <n v="46"/>
        <s v="Boost Post"/>
        <n v="267"/>
        <n v="1140"/>
        <n v="104"/>
        <n v="575"/>
        <n v="78"/>
        <n v="96"/>
        <n v="111"/>
        <n v="647"/>
        <n v="41"/>
        <n v="159"/>
        <n v="51"/>
        <n v="695"/>
        <n v="483"/>
        <n v="530"/>
        <n v="265"/>
        <n v="312"/>
        <n v="131"/>
        <n v="225"/>
        <n v="219"/>
        <n v="262"/>
        <n v="711"/>
        <n v="39"/>
        <n v="422"/>
        <n v="355"/>
        <n v="63"/>
        <n v="120"/>
        <n v="173"/>
        <n v="129"/>
        <n v="433"/>
        <n v="48"/>
        <n v="297"/>
        <n v="293"/>
        <n v="463"/>
        <n v="127"/>
        <n v="244"/>
        <n v="562"/>
        <n v="541"/>
        <n v="242"/>
        <n v="437"/>
        <n v="64"/>
        <n v="37"/>
        <n v="552"/>
        <n v="315"/>
        <n v="991"/>
        <n v="279"/>
        <n v="1558"/>
        <n v="72"/>
        <n v="772"/>
        <n v="240"/>
        <n v="32"/>
        <n v="88"/>
        <n v="33"/>
        <n v="707"/>
        <n v="651"/>
        <n v="417"/>
        <n v="319"/>
        <n v="57"/>
        <n v="68"/>
        <n v="241"/>
        <n v="116"/>
        <n v="436"/>
        <n v="210"/>
        <n v="197"/>
        <n v="112"/>
        <n v="420"/>
        <n v="359"/>
        <n v="273"/>
        <n v="207"/>
        <n v="358"/>
        <n v="879"/>
        <n v="122"/>
        <n v="605"/>
        <n v="424"/>
        <n v="150"/>
        <n v="3593"/>
        <n v="66"/>
        <n v="348"/>
        <n v="102"/>
        <n v="259"/>
        <n v="161"/>
        <n v="97"/>
        <n v="347"/>
        <n v="137"/>
        <n v="779"/>
        <n v="391"/>
        <n v="296"/>
        <n v="368"/>
        <n v="119"/>
        <n v="2648"/>
        <n v="188"/>
        <n v="172"/>
        <n v="166"/>
        <n v="179"/>
        <n v="516"/>
        <n v="49"/>
        <n v="214"/>
        <n v="845"/>
        <n v="945"/>
        <n v="220"/>
        <n v="822"/>
        <n v="245"/>
        <n v="202"/>
        <n v="701"/>
        <n v="103"/>
        <n v="203"/>
        <n v="360"/>
        <n v="521"/>
        <n v="198"/>
        <n v="215"/>
        <n v="2002"/>
        <n v="286"/>
        <n v="538"/>
        <n v="133"/>
        <n v="79"/>
        <n v="274"/>
        <n v="82"/>
        <n v="268"/>
        <n v="350"/>
        <n v="1872"/>
        <n v="145"/>
        <n v="1539"/>
        <n v="117"/>
        <n v="1210"/>
        <n v="229"/>
        <n v="85"/>
        <n v="280"/>
        <n v="395"/>
        <n v="301"/>
        <n v="258"/>
        <n v="45"/>
        <n v="140"/>
        <n v="868"/>
        <n v="158"/>
        <n v="181"/>
        <n v="730"/>
        <n v="447"/>
        <n v="234"/>
        <n v="87"/>
        <n v="205"/>
        <n v="38"/>
        <n v="292"/>
        <n v="121"/>
        <n v="75"/>
        <n v="26"/>
        <n v="239"/>
        <n v="260"/>
        <n v="59"/>
        <n v="252"/>
        <n v="364"/>
        <n v="1407"/>
        <n v="55"/>
        <n v="269"/>
        <n v="255"/>
        <n v="100"/>
        <n v="190"/>
        <n v="725"/>
        <n v="547"/>
        <n v="94"/>
        <n v="118"/>
        <n v="278"/>
        <n v="199"/>
        <n v="95"/>
        <n v="167"/>
        <n v="216"/>
        <n v="142"/>
        <n v="448"/>
        <n v="1477"/>
        <n v="147"/>
        <n v="387"/>
        <n v="71"/>
        <n v="361"/>
        <n v="323"/>
        <n v="139"/>
        <n v="162"/>
        <n v="204"/>
        <n v="74"/>
        <n v="351"/>
        <n v="101"/>
        <n v="52"/>
        <n v="169"/>
        <n v="617"/>
        <n v="25"/>
        <n v="353"/>
        <n v="18"/>
        <n v="134"/>
        <n v="366"/>
        <n v="329"/>
        <n v="228"/>
        <n v="47"/>
        <n v="911"/>
        <n v="31"/>
        <n v="114"/>
        <n v="525"/>
        <n v="1437"/>
        <n v="677"/>
        <n v="62"/>
        <n v="2500"/>
        <n v="839"/>
        <n v="582"/>
        <n v="27"/>
        <n v="20"/>
        <n v="105"/>
        <n v="53"/>
        <n v="11"/>
        <n v="44"/>
        <n v="836"/>
        <n v="520"/>
        <n v="15226"/>
        <n v="184"/>
        <n v="503"/>
        <n v="126"/>
        <n v="404"/>
        <n v="592"/>
        <n v="397"/>
        <n v="195"/>
        <n v="1329"/>
        <n v="73"/>
        <n v="76"/>
        <n v="108"/>
        <n v="212"/>
        <n v="58"/>
        <n v="155"/>
        <n v="69"/>
        <n v="453"/>
      </sharedItems>
    </cacheField>
    <cacheField name="Month" numFmtId="0">
      <sharedItems/>
    </cacheField>
    <cacheField name="Device" numFmtId="0">
      <sharedItems count="3">
        <s v="Mobile"/>
        <s v="Laptop"/>
        <s v="Tablet"/>
      </sharedItems>
    </cacheField>
    <cacheField name="Quarters" numFmtId="0" databaseField="0">
      <fieldGroup base="0">
        <rangePr groupBy="quarters" startDate="2016-08-05T00:00:00" endDate="2017-11-11T00:00:00"/>
        <groupItems count="6">
          <s v="&lt;05/08/2016"/>
          <s v="Qtr1"/>
          <s v="Qtr2"/>
          <s v="Qtr3"/>
          <s v="Qtr4"/>
          <s v="&gt;11/11/2017"/>
        </groupItems>
      </fieldGroup>
    </cacheField>
    <cacheField name="Years" numFmtId="0" databaseField="0">
      <fieldGroup base="0">
        <rangePr groupBy="years" startDate="2016-08-05T00:00:00" endDate="2017-11-11T00:00:00"/>
        <groupItems count="4">
          <s v="&lt;05/08/2016"/>
          <s v="2016"/>
          <s v="2017"/>
          <s v="&gt;11/11/2017"/>
        </groupItems>
      </fieldGroup>
    </cacheField>
    <cacheField name="Hours" numFmtId="0" databaseField="0">
      <fieldGroup base="1">
        <rangePr groupBy="hours" startDate="1899-12-30T00:05:00" endDate="1899-12-30T23:58:00"/>
        <groupItems count="26">
          <s v="&lt;00/01/1900"/>
          <s v="12 AM"/>
          <s v="1 AM"/>
          <s v="2 AM"/>
          <s v="3 AM"/>
          <s v="4 AM"/>
          <s v="5 AM"/>
          <s v="6 AM"/>
          <s v="7 AM"/>
          <s v="8 AM"/>
          <s v="9 AM"/>
          <s v="10 AM"/>
          <s v="11 AM"/>
          <s v="12 PM"/>
          <s v="1 PM"/>
          <s v="2 PM"/>
          <s v="3 PM"/>
          <s v="4 PM"/>
          <s v="5 PM"/>
          <s v="6 PM"/>
          <s v="7 PM"/>
          <s v="8 PM"/>
          <s v="9 PM"/>
          <s v="10 PM"/>
          <s v="11 PM"/>
          <s v="&gt;00/01/1900"/>
        </groupItems>
      </fieldGroup>
    </cacheField>
  </cacheFields>
  <extLst>
    <ext xmlns:x14="http://schemas.microsoft.com/office/spreadsheetml/2009/9/main" uri="{725AE2AE-9491-48be-B2B4-4EB974FC3084}">
      <x14:pivotCacheDefinition pivotCacheId="149713587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4235.902911111109" backgroundQuery="1" createdVersion="6" refreshedVersion="6" minRefreshableVersion="3" recordCount="0" supportSubquery="1" supportAdvancedDrill="1" xr:uid="{5E675F9B-7C5F-4212-AACC-8BDB40B55256}">
  <cacheSource type="external" connectionId="1"/>
  <cacheFields count="3">
    <cacheField name="[Measures].[Sum of clicks]" caption="Sum of clicks" numFmtId="0" hierarchy="16" level="32767"/>
    <cacheField name="[Range].[Device].[Device]" caption="Device" numFmtId="0" hierarchy="8" level="1">
      <sharedItems count="3">
        <s v="Laptop"/>
        <s v="Mobile"/>
        <s v="Tablet"/>
      </sharedItems>
    </cacheField>
    <cacheField name="[Range].[type].[type]" caption="type" numFmtId="0" hierarchy="3" level="1">
      <sharedItems count="5">
        <s v="Link"/>
        <s v="Photo"/>
        <s v="Public"/>
        <s v="Status"/>
        <s v="Video"/>
      </sharedItems>
    </cacheField>
  </cacheFields>
  <cacheHierarchies count="19">
    <cacheHierarchy uniqueName="[Range].[Date]" caption="Date" attribute="1" time="1" defaultMemberUniqueName="[Range].[Date].[All]" allUniqueName="[Range].[Date].[All]" dimensionUniqueName="[Range]" displayFolder="" count="0" memberValueDatatype="7" unbalanced="0"/>
    <cacheHierarchy uniqueName="[Range].[time]" caption="time" attribute="1" time="1" defaultMemberUniqueName="[Range].[time].[All]" allUniqueName="[Range].[time].[All]" dimensionUniqueName="[Range]" displayFolder="" count="0" memberValueDatatype="7" unbalanced="0"/>
    <cacheHierarchy uniqueName="[Range].[title]" caption="title" attribute="1" defaultMemberUniqueName="[Range].[title].[All]" allUniqueName="[Range].[title].[All]" dimensionUniqueName="[Range]" displayFolder="" count="0" memberValueDatatype="130" unbalanced="0"/>
    <cacheHierarchy uniqueName="[Range].[type]" caption="type" attribute="1" defaultMemberUniqueName="[Range].[type].[All]" allUniqueName="[Range].[type].[All]" dimensionUniqueName="[Range]" displayFolder="" count="2" memberValueDatatype="130" unbalanced="0">
      <fieldsUsage count="2">
        <fieldUsage x="-1"/>
        <fieldUsage x="2"/>
      </fieldsUsage>
    </cacheHierarchy>
    <cacheHierarchy uniqueName="[Range].[reach]" caption="reach" attribute="1" defaultMemberUniqueName="[Range].[reach].[All]" allUniqueName="[Range].[reach].[All]" dimensionUniqueName="[Range]" displayFolder="" count="0" memberValueDatatype="20" unbalanced="0"/>
    <cacheHierarchy uniqueName="[Range].[clicks]" caption="clicks" attribute="1" defaultMemberUniqueName="[Range].[clicks].[All]" allUniqueName="[Range].[clicks].[All]" dimensionUniqueName="[Range]" displayFolder="" count="0" memberValueDatatype="20" unbalanced="0"/>
    <cacheHierarchy uniqueName="[Range].[reactions]" caption="reactions" attribute="1" defaultMemberUniqueName="[Range].[reactions].[All]" allUniqueName="[Range].[reactions].[All]" dimensionUniqueName="[Range]" displayFolder="" count="0" memberValueDatatype="130" unbalanced="0"/>
    <cacheHierarchy uniqueName="[Range].[Month]" caption="Month" attribute="1" defaultMemberUniqueName="[Range].[Month].[All]" allUniqueName="[Range].[Month].[All]" dimensionUniqueName="[Range]" displayFolder="" count="0" memberValueDatatype="130" unbalanced="0"/>
    <cacheHierarchy uniqueName="[Range].[Device]" caption="Device" attribute="1" defaultMemberUniqueName="[Range].[Device].[All]" allUniqueName="[Range].[Device].[All]" dimensionUniqueName="[Range]" displayFolder="" count="2" memberValueDatatype="130" unbalanced="0">
      <fieldsUsage count="2">
        <fieldUsage x="-1"/>
        <fieldUsage x="1"/>
      </fieldsUsage>
    </cacheHierarchy>
    <cacheHierarchy uniqueName="[Range].[Date (Year)]" caption="Date (Year)" attribute="1" defaultMemberUniqueName="[Range].[Date (Year)].[All]" allUniqueName="[Range].[Date (Year)].[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each]" caption="Sum of reach" measure="1" displayFolder="" measureGroup="Range" count="0" hidden="1">
      <extLst>
        <ext xmlns:x15="http://schemas.microsoft.com/office/spreadsheetml/2010/11/main" uri="{B97F6D7D-B522-45F9-BDA1-12C45D357490}">
          <x15:cacheHierarchy aggregatedColumn="4"/>
        </ext>
      </extLst>
    </cacheHierarchy>
    <cacheHierarchy uniqueName="[Measures].[Sum of clicks]" caption="Sum of clicks" measure="1" displayFolder="" measureGroup="Range"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reactions]" caption="Count of reactions" measure="1" displayFolder="" measureGroup="Range" count="0" hidden="1">
      <extLst>
        <ext xmlns:x15="http://schemas.microsoft.com/office/spreadsheetml/2010/11/main" uri="{B97F6D7D-B522-45F9-BDA1-12C45D357490}">
          <x15:cacheHierarchy aggregatedColumn="6"/>
        </ext>
      </extLst>
    </cacheHierarchy>
    <cacheHierarchy uniqueName="[Measures].[Sum of reactions]" caption="Sum of reactions" measure="1" displayFolder="" measureGroup="Rang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0">
  <r>
    <x v="0"/>
    <x v="0"/>
    <s v="The origins of t-distributions and how they can help you make accurate estimates from small sample sizes."/>
    <x v="0"/>
    <n v="1768"/>
    <n v="44"/>
    <x v="0"/>
    <s v="Jun"/>
    <x v="0"/>
  </r>
  <r>
    <x v="1"/>
    <x v="1"/>
    <s v="How one camper got his developer dream job"/>
    <x v="0"/>
    <n v="6941"/>
    <n v="536"/>
    <x v="1"/>
    <s v="Oct"/>
    <x v="0"/>
  </r>
  <r>
    <x v="2"/>
    <x v="2"/>
    <s v="Trying to code when chat's open"/>
    <x v="1"/>
    <n v="17399"/>
    <n v="2236"/>
    <x v="2"/>
    <s v="Jul"/>
    <x v="0"/>
  </r>
  <r>
    <x v="3"/>
    <x v="3"/>
    <s v="An interaction designer explains how a &quot;homeless iPhone&quot; might work."/>
    <x v="0"/>
    <n v="3751"/>
    <n v="167"/>
    <x v="3"/>
    <s v="Nov"/>
    <x v="0"/>
  </r>
  <r>
    <x v="4"/>
    <x v="4"/>
    <s v="How to build a neural network in 30 lines of JavaScript"/>
    <x v="0"/>
    <n v="18248"/>
    <n v="1946"/>
    <x v="4"/>
    <s v="Jan"/>
    <x v="0"/>
  </r>
  <r>
    <x v="5"/>
    <x v="5"/>
    <s v="What is Continuous Integration?"/>
    <x v="0"/>
    <n v="4806"/>
    <n v="200"/>
    <x v="5"/>
    <s v="Mar"/>
    <x v="0"/>
  </r>
  <r>
    <x v="6"/>
    <x v="6"/>
    <s v="Just in case..."/>
    <x v="2"/>
    <n v="11422"/>
    <n v="560"/>
    <x v="6"/>
    <s v="Sep"/>
    <x v="0"/>
  </r>
  <r>
    <x v="7"/>
    <x v="7"/>
    <s v="How developers cope with &quot;super quick&quot; meetings"/>
    <x v="2"/>
    <n v="17906"/>
    <n v="1441"/>
    <x v="7"/>
    <s v="Nov"/>
    <x v="0"/>
  </r>
  <r>
    <x v="8"/>
    <x v="8"/>
    <s v="An analysis of the skills most startup founders are looking for when they hire developers"/>
    <x v="0"/>
    <n v="13734"/>
    <n v="1186"/>
    <x v="8"/>
    <s v="Aug"/>
    <x v="0"/>
  </r>
  <r>
    <x v="8"/>
    <x v="9"/>
    <s v="Ariel writes about her recent developer job search from her &quot;privileged perspective.&quot; There's a ton of advice here we can all use."/>
    <x v="0"/>
    <n v="9305"/>
    <n v="662"/>
    <x v="9"/>
    <s v="Aug"/>
    <x v="0"/>
  </r>
  <r>
    <x v="9"/>
    <x v="10"/>
    <s v="How one Raspberry Pi enthusiast built a retro arcade machine from raw materials http://imgur.com/a/m49tS"/>
    <x v="2"/>
    <n v="10029"/>
    <n v="563"/>
    <x v="10"/>
    <s v="Jan"/>
    <x v="0"/>
  </r>
  <r>
    <x v="10"/>
    <x v="11"/>
    <s v="How to code a talking clock using JavaScript"/>
    <x v="0"/>
    <n v="5531"/>
    <n v="224"/>
    <x v="11"/>
    <s v="Dec"/>
    <x v="0"/>
  </r>
  <r>
    <x v="11"/>
    <x v="12"/>
    <s v="You can now play DOOM using JSON. A developer built a REST API right into the 1993 game. Here's a 7 minute demo."/>
    <x v="0"/>
    <n v="9396"/>
    <n v="460"/>
    <x v="12"/>
    <s v="Sep"/>
    <x v="0"/>
  </r>
  <r>
    <x v="12"/>
    <x v="13"/>
    <s v="The truth about what powers most AI products"/>
    <x v="2"/>
    <n v="21573"/>
    <n v="3434"/>
    <x v="13"/>
    <s v="Apr"/>
    <x v="0"/>
  </r>
  <r>
    <x v="13"/>
    <x v="14"/>
    <s v="How you can make your first code contribution to open source"/>
    <x v="0"/>
    <n v="8484"/>
    <n v="631"/>
    <x v="14"/>
    <s v="Feb"/>
    <x v="0"/>
  </r>
  <r>
    <x v="14"/>
    <x v="15"/>
    <s v="2 new machine learning courses from legendary Stanford professor Andrew Ng. The video lecture parts of his courses will be free."/>
    <x v="0"/>
    <n v="12081"/>
    <n v="629"/>
    <x v="15"/>
    <s v="Aug"/>
    <x v="0"/>
  </r>
  <r>
    <x v="15"/>
    <x v="16"/>
    <s v="The Hangouts team plays by their own rules"/>
    <x v="2"/>
    <n v="15647"/>
    <n v="1330"/>
    <x v="16"/>
    <s v="Jul"/>
    <x v="0"/>
  </r>
  <r>
    <x v="16"/>
    <x v="17"/>
    <s v="Why the Steve Jobs GarageBand reveal is the best live product demo of all time"/>
    <x v="0"/>
    <n v="7503"/>
    <n v="249"/>
    <x v="17"/>
    <s v="Aug"/>
    <x v="0"/>
  </r>
  <r>
    <x v="17"/>
    <x v="18"/>
    <s v="Our publication just hit 300000 followers on Medium! A huge thanks to all of you developers designers and data scientists who are following our community there! https://medium.freecodecamp.org"/>
    <x v="2"/>
    <n v="9357"/>
    <n v="608"/>
    <x v="18"/>
    <s v="Jan"/>
    <x v="0"/>
  </r>
  <r>
    <x v="7"/>
    <x v="19"/>
    <s v="That's one way to recruit your recruiter"/>
    <x v="2"/>
    <n v="56582"/>
    <n v="7146"/>
    <x v="19"/>
    <s v="Nov"/>
    <x v="0"/>
  </r>
  <r>
    <x v="18"/>
    <x v="20"/>
    <s v="Bot feelings"/>
    <x v="2"/>
    <n v="27223"/>
    <n v="4081"/>
    <x v="20"/>
    <s v="Jun"/>
    <x v="0"/>
  </r>
  <r>
    <x v="19"/>
    <x v="21"/>
    <s v="Why striving for perfection might be holding you back as a newbie web developer"/>
    <x v="0"/>
    <n v="15107"/>
    <n v="906"/>
    <x v="21"/>
    <s v="Jun"/>
    <x v="0"/>
  </r>
  <r>
    <x v="20"/>
    <x v="22"/>
    <s v="Cryptocurrency explained by a developer who made $400k off a $10k investment"/>
    <x v="0"/>
    <n v="16663"/>
    <n v="1337"/>
    <x v="22"/>
    <s v="Aug"/>
    <x v="0"/>
  </r>
  <r>
    <x v="21"/>
    <x v="23"/>
    <s v="The breakfast bowl of champions"/>
    <x v="2"/>
    <n v="16982"/>
    <n v="1282"/>
    <x v="23"/>
    <s v="Aug"/>
    <x v="0"/>
  </r>
  <r>
    <x v="22"/>
    <x v="24"/>
    <s v="A great read if you want to launch a project: How Tinder Reddit Airbnb Etsy and Uber got their first users"/>
    <x v="0"/>
    <n v="16858"/>
    <n v="1302"/>
    <x v="24"/>
    <s v="Jul"/>
    <x v="0"/>
  </r>
  <r>
    <x v="23"/>
    <x v="25"/>
    <s v="Here are 450 free online computer science courses you can start in August"/>
    <x v="0"/>
    <n v="19576"/>
    <n v="1457"/>
    <x v="25"/>
    <s v="Aug"/>
    <x v="0"/>
  </r>
  <r>
    <x v="24"/>
    <x v="26"/>
    <s v="Reddit's Spiral Ascension coding challenge solved step-by-step on a whiteboard then coded up in JavaScript"/>
    <x v="0"/>
    <n v="4003"/>
    <n v="84"/>
    <x v="26"/>
    <s v="Sep"/>
    <x v="0"/>
  </r>
  <r>
    <x v="25"/>
    <x v="27"/>
    <s v="Haters gonna hate... and help you land a job."/>
    <x v="0"/>
    <n v="13355"/>
    <n v="941"/>
    <x v="27"/>
    <s v="Mar"/>
    <x v="0"/>
  </r>
  <r>
    <x v="26"/>
    <x v="28"/>
    <s v="How going &quot;serverless&quot; cut one developer's hosting bill by 90%"/>
    <x v="0"/>
    <n v="10392"/>
    <n v="770"/>
    <x v="28"/>
    <s v="Jan"/>
    <x v="0"/>
  </r>
  <r>
    <x v="27"/>
    <x v="29"/>
    <s v="If you're looking for a developer job this is well worth reading."/>
    <x v="0"/>
    <n v="10254"/>
    <n v="653"/>
    <x v="29"/>
    <s v="Sep"/>
    <x v="0"/>
  </r>
  <r>
    <x v="28"/>
    <x v="30"/>
    <s v="How freeCodeCamp helped me get a job and turn my life around by Adham El Banhawy"/>
    <x v="0"/>
    <n v="23215"/>
    <n v="2189"/>
    <x v="30"/>
    <s v="Sep"/>
    <x v="0"/>
  </r>
  <r>
    <x v="29"/>
    <x v="31"/>
    <s v="What are Smart Contracts? How do they power Ethereum? Here's the most straight-forward answer you're going to get."/>
    <x v="0"/>
    <n v="6838"/>
    <n v="284"/>
    <x v="31"/>
    <s v="Mar"/>
    <x v="0"/>
  </r>
  <r>
    <x v="30"/>
    <x v="32"/>
    <s v="How hundreds of Sri Lankans worked through freeCodeCamp together at Google I/O"/>
    <x v="0"/>
    <n v="10619"/>
    <n v="612"/>
    <x v="32"/>
    <s v="Sep"/>
    <x v="1"/>
  </r>
  <r>
    <x v="31"/>
    <x v="33"/>
    <s v="Before you drop $2000 on a MacBook read this."/>
    <x v="0"/>
    <n v="28309"/>
    <n v="5184"/>
    <x v="33"/>
    <s v="Mar"/>
    <x v="1"/>
  </r>
  <r>
    <x v="32"/>
    <x v="34"/>
    <s v="What do chickens and pigs have to do with agile software development?"/>
    <x v="0"/>
    <n v="5671"/>
    <n v="257"/>
    <x v="34"/>
    <s v="Sep"/>
    <x v="1"/>
  </r>
  <r>
    <x v="33"/>
    <x v="35"/>
    <s v="Danny was an accountant and father in his 30's before he learned to code and got his first job as a React developer."/>
    <x v="0"/>
    <n v="24267"/>
    <n v="2348"/>
    <x v="35"/>
    <s v="Nov"/>
    <x v="1"/>
  </r>
  <r>
    <x v="34"/>
    <x v="36"/>
    <s v="Chris GagÅ„e's latest video on Agile Software Development: The INVEST Mnemonic"/>
    <x v="0"/>
    <n v="4443"/>
    <n v="112"/>
    <x v="36"/>
    <s v="Sep"/>
    <x v="1"/>
  </r>
  <r>
    <x v="35"/>
    <x v="37"/>
    <s v="How one musician designed his own music video with code"/>
    <x v="0"/>
    <n v="6644"/>
    <n v="189"/>
    <x v="37"/>
    <s v="Nov"/>
    <x v="1"/>
  </r>
  <r>
    <x v="36"/>
    <x v="38"/>
    <s v="How GraphQL is gradually replacing REST APIs for many purposes."/>
    <x v="0"/>
    <n v="14643"/>
    <n v="1067"/>
    <x v="38"/>
    <s v="May"/>
    <x v="1"/>
  </r>
  <r>
    <x v="37"/>
    <x v="39"/>
    <s v="The famous &quot;Agile Manifesto&quot; and its history explained in a 2 minute video"/>
    <x v="0"/>
    <n v="6372"/>
    <n v="175"/>
    <x v="39"/>
    <s v="Dec"/>
    <x v="1"/>
  </r>
  <r>
    <x v="15"/>
    <x v="40"/>
    <s v="Find a way to contribute code that's not too easy not too hard - just right"/>
    <x v="0"/>
    <n v="6993"/>
    <n v="278"/>
    <x v="40"/>
    <s v="Jul"/>
    <x v="1"/>
  </r>
  <r>
    <x v="38"/>
    <x v="41"/>
    <s v="Another awesome Reddit coding challenge explanation: The Jolly Jumper!"/>
    <x v="0"/>
    <n v="4382"/>
    <n v="95"/>
    <x v="41"/>
    <s v="Jan"/>
    <x v="1"/>
  </r>
  <r>
    <x v="39"/>
    <x v="42"/>
    <s v="Commit messages are going to put my kids through college"/>
    <x v="2"/>
    <n v="12521"/>
    <n v="906"/>
    <x v="42"/>
    <s v="Oct"/>
    <x v="1"/>
  </r>
  <r>
    <x v="40"/>
    <x v="43"/>
    <s v="Learn about the XOR - &quot;Exclusive Or&quot; - logic operation in this 8 minute coding walkthrough"/>
    <x v="0"/>
    <n v="4374"/>
    <n v="108"/>
    <x v="43"/>
    <s v="Apr"/>
    <x v="1"/>
  </r>
  <r>
    <x v="41"/>
    <x v="44"/>
    <s v="Take the 2017 State of JavaScript survey and let us know what tools you enjoy using."/>
    <x v="0"/>
    <n v="8454"/>
    <n v="531"/>
    <x v="44"/>
    <s v="Aug"/>
    <x v="1"/>
  </r>
  <r>
    <x v="12"/>
    <x v="45"/>
    <s v="Let's concatenate some integers and solve this Reddit coding problem together"/>
    <x v="0"/>
    <n v="4523"/>
    <n v="74"/>
    <x v="45"/>
    <s v="Apr"/>
    <x v="1"/>
  </r>
  <r>
    <x v="42"/>
    <x v="46"/>
    <s v="jQuery effects explained in an 8 minute video"/>
    <x v="0"/>
    <n v="5133"/>
    <n v="145"/>
    <x v="11"/>
    <s v="May"/>
    <x v="1"/>
  </r>
  <r>
    <x v="43"/>
    <x v="47"/>
    <s v="If you're looking for an app to build today try the Coding Prompt of the week: a free sample radio station"/>
    <x v="0"/>
    <n v="8629"/>
    <n v="413"/>
    <x v="1"/>
    <s v="Dec"/>
    <x v="1"/>
  </r>
  <r>
    <x v="44"/>
    <x v="48"/>
    <s v="Freecodecamp updated their website address."/>
    <x v="0"/>
    <n v="5178"/>
    <n v="339"/>
    <x v="46"/>
    <s v="Sep"/>
    <x v="1"/>
  </r>
  <r>
    <x v="45"/>
    <x v="49"/>
    <s v="A great overview of how you can achieve ridiculous scalability with Node.js"/>
    <x v="0"/>
    <n v="9035"/>
    <n v="502"/>
    <x v="47"/>
    <s v="Jul"/>
    <x v="1"/>
  </r>
  <r>
    <x v="46"/>
    <x v="50"/>
    <s v="Reddit's 3Sum problem solved step-by-step on a whiteboard then coded in JavaScript."/>
    <x v="0"/>
    <n v="6775"/>
    <n v="250"/>
    <x v="48"/>
    <s v="Sep"/>
    <x v="1"/>
  </r>
  <r>
    <x v="47"/>
    <x v="51"/>
    <s v="Client side validation"/>
    <x v="2"/>
    <n v="13298"/>
    <n v="914"/>
    <x v="49"/>
    <s v="Aug"/>
    <x v="1"/>
  </r>
  <r>
    <x v="48"/>
    <x v="52"/>
    <s v="The Daily Programmer is a popular subreddit with coding challenges. Watch Cody solve this week's challenge step-by-step."/>
    <x v="0"/>
    <n v="5625"/>
    <n v="232"/>
    <x v="50"/>
    <s v="Jan"/>
    <x v="1"/>
  </r>
  <r>
    <x v="49"/>
    <x v="53"/>
    <s v="A crystal-clear 6-minute video on how jQuery events work"/>
    <x v="0"/>
    <n v="5026"/>
    <n v="213"/>
    <x v="51"/>
    <s v="Sep"/>
    <x v="1"/>
  </r>
  <r>
    <x v="50"/>
    <x v="35"/>
    <s v="Now it's easier to sign up for Freecodecamp's updates."/>
    <x v="0"/>
    <n v="3319"/>
    <n v="167"/>
    <x v="52"/>
    <s v="Apr"/>
    <x v="1"/>
  </r>
  <r>
    <x v="51"/>
    <x v="54"/>
    <s v="Yes React can be even faster."/>
    <x v="0"/>
    <n v="4734"/>
    <n v="231"/>
    <x v="53"/>
    <s v="Nov"/>
    <x v="1"/>
  </r>
  <r>
    <x v="52"/>
    <x v="55"/>
    <s v="freeCodeCamp is 1000 days old! Here's a quick update on the community."/>
    <x v="0"/>
    <n v="15778"/>
    <n v="882"/>
    <x v="54"/>
    <s v="May"/>
    <x v="1"/>
  </r>
  <r>
    <x v="53"/>
    <x v="13"/>
    <s v="From dropout to Android developer - how Michell traded formal education for practical experience"/>
    <x v="0"/>
    <n v="6946"/>
    <n v="323"/>
    <x v="55"/>
    <s v="Feb"/>
    <x v="1"/>
  </r>
  <r>
    <x v="54"/>
    <x v="56"/>
    <s v="Blockchain is a powerful 22nd century technology. It's an accident of history that we discovered it as early as we did."/>
    <x v="0"/>
    <n v="15799"/>
    <n v="1045"/>
    <x v="56"/>
    <s v="May"/>
    <x v="1"/>
  </r>
  <r>
    <x v="27"/>
    <x v="57"/>
    <s v="CSS isn't black magic (even though it often feels that way)"/>
    <x v="0"/>
    <n v="7892"/>
    <n v="467"/>
    <x v="57"/>
    <s v="Sep"/>
    <x v="1"/>
  </r>
  <r>
    <x v="55"/>
    <x v="58"/>
    <s v="This MIT student found an awesome use for Arduino microcontrollers"/>
    <x v="0"/>
    <n v="8314"/>
    <n v="269"/>
    <x v="58"/>
    <s v="Jul"/>
    <x v="1"/>
  </r>
  <r>
    <x v="56"/>
    <x v="59"/>
    <s v="Freecodecamp shared Petros Dolianitis's post."/>
    <x v="2"/>
    <n v="9719"/>
    <n v="717"/>
    <x v="59"/>
    <s v="Feb"/>
    <x v="1"/>
  </r>
  <r>
    <x v="57"/>
    <x v="60"/>
    <s v="https://medium.freecodecamp.org/from-self-taught-coder-to-professional-backend-developer-my-long-winding-road-d8f7c428b637"/>
    <x v="0"/>
    <n v="13921"/>
    <n v="767"/>
    <x v="60"/>
    <s v="Mar"/>
    <x v="1"/>
  </r>
  <r>
    <x v="58"/>
    <x v="61"/>
    <s v="Suz writes about her first year of live coding on Twitch"/>
    <x v="0"/>
    <n v="9956"/>
    <n v="518"/>
    <x v="61"/>
    <s v="Nov"/>
    <x v="1"/>
  </r>
  <r>
    <x v="14"/>
    <x v="62"/>
    <s v="Amazon has a contest this summer to build Alexa apps for social good"/>
    <x v="0"/>
    <n v="9908"/>
    <n v="330"/>
    <x v="62"/>
    <s v="Aug"/>
    <x v="1"/>
  </r>
  <r>
    <x v="45"/>
    <x v="63"/>
    <s v="An Amazon engineer wants you to invest his $50000 for him and built a game around it."/>
    <x v="0"/>
    <n v="17976"/>
    <n v="1436"/>
    <x v="63"/>
    <s v="Jul"/>
    <x v="1"/>
  </r>
  <r>
    <x v="59"/>
    <x v="64"/>
    <s v="The most common data structures you'll get asked about in a developer job interview - all explained in one article."/>
    <x v="0"/>
    <n v="10910"/>
    <n v="655"/>
    <x v="64"/>
    <s v="Aug"/>
    <x v="1"/>
  </r>
  <r>
    <x v="60"/>
    <x v="65"/>
    <s v="Sage advice from Facebook Product Designer Tanner Christensen"/>
    <x v="0"/>
    <n v="5997"/>
    <n v="225"/>
    <x v="65"/>
    <s v="Oct"/>
    <x v="1"/>
  </r>
  <r>
    <x v="61"/>
    <x v="66"/>
    <s v="Freecodecamp shared Billy Le's post."/>
    <x v="3"/>
    <n v="688"/>
    <n v="62"/>
    <x v="66"/>
    <s v="Oct"/>
    <x v="1"/>
  </r>
  <r>
    <x v="45"/>
    <x v="67"/>
    <s v="This camper's unbeatable Tic Tac Toe taunts you relentlessly."/>
    <x v="0"/>
    <n v="15133"/>
    <n v="1586"/>
    <x v="67"/>
    <s v="Jul"/>
    <x v="1"/>
  </r>
  <r>
    <x v="62"/>
    <x v="68"/>
    <s v="A massive list of free online university course platforms from around the world"/>
    <x v="0"/>
    <n v="37072"/>
    <n v="2713"/>
    <x v="68"/>
    <s v="May"/>
    <x v="1"/>
  </r>
  <r>
    <x v="63"/>
    <x v="69"/>
    <s v="When you put Blockchain and AI together you can do some pretty interesting things."/>
    <x v="0"/>
    <n v="8707"/>
    <n v="404"/>
    <x v="69"/>
    <s v="Nov"/>
    <x v="1"/>
  </r>
  <r>
    <x v="64"/>
    <x v="70"/>
    <s v="Timeline Photos"/>
    <x v="2"/>
    <n v="16632"/>
    <n v="2071"/>
    <x v="70"/>
    <s v="Mar"/>
    <x v="1"/>
  </r>
  <r>
    <x v="65"/>
    <x v="71"/>
    <s v="How to design and code Alexa skills for the new Amazon Echo Show"/>
    <x v="0"/>
    <n v="5736"/>
    <n v="166"/>
    <x v="41"/>
    <s v="Feb"/>
    <x v="1"/>
  </r>
  <r>
    <x v="66"/>
    <x v="72"/>
    <s v="The newest Ask Preethi video (embedded in article): should you go back to school to get a Computer Science degree?"/>
    <x v="0"/>
    <n v="9969"/>
    <n v="1023"/>
    <x v="44"/>
    <s v="Feb"/>
    <x v="1"/>
  </r>
  <r>
    <x v="67"/>
    <x v="73"/>
    <s v="When a CTO builds their own wedding website"/>
    <x v="0"/>
    <n v="7442"/>
    <n v="409"/>
    <x v="71"/>
    <s v="Jun"/>
    <x v="1"/>
  </r>
  <r>
    <x v="57"/>
    <x v="74"/>
    <s v="The holy grail: coding productively on an iPad"/>
    <x v="0"/>
    <n v="9519"/>
    <n v="606"/>
    <x v="72"/>
    <s v="Mar"/>
    <x v="1"/>
  </r>
  <r>
    <x v="68"/>
    <x v="75"/>
    <s v="The necessary rise of emotional design"/>
    <x v="0"/>
    <n v="4597"/>
    <n v="180"/>
    <x v="34"/>
    <s v="Feb"/>
    <x v="1"/>
  </r>
  <r>
    <x v="0"/>
    <x v="76"/>
    <s v="How to use Memoize to cache JavaScript function results and speed up your code"/>
    <x v="0"/>
    <n v="7409"/>
    <n v="371"/>
    <x v="73"/>
    <s v="Jun"/>
    <x v="1"/>
  </r>
  <r>
    <x v="69"/>
    <x v="77"/>
    <s v="What the mobile web looks like in 2017"/>
    <x v="2"/>
    <n v="18402"/>
    <n v="2129"/>
    <x v="74"/>
    <s v="Jan"/>
    <x v="1"/>
  </r>
  <r>
    <x v="70"/>
    <x v="78"/>
    <s v="How a quantum internet would work. And why yes we'd still need data compression."/>
    <x v="0"/>
    <n v="4307"/>
    <n v="189"/>
    <x v="75"/>
    <s v="Oct"/>
    <x v="1"/>
  </r>
  <r>
    <x v="71"/>
    <x v="79"/>
    <s v="Aline Lerner is an MIT-trained software-engineer-turned-recruiter. She analyzed thousands of coding interviews and here's what she found."/>
    <x v="0"/>
    <n v="10899"/>
    <n v="989"/>
    <x v="76"/>
    <s v="Mar"/>
    <x v="1"/>
  </r>
  <r>
    <x v="72"/>
    <x v="80"/>
    <s v="We are doing some quick maintenance on our Medium publication but it's still live with all 1000+ articles at medium.com/free-code-camp"/>
    <x v="0"/>
    <n v="4243"/>
    <n v="130"/>
    <x v="77"/>
    <s v="Aug"/>
    <x v="1"/>
  </r>
  <r>
    <x v="73"/>
    <x v="81"/>
    <s v="The more I know the more I know that I know nothing. - Socrates"/>
    <x v="2"/>
    <n v="19035"/>
    <n v="1674"/>
    <x v="78"/>
    <s v="Apr"/>
    <x v="1"/>
  </r>
  <r>
    <x v="74"/>
    <x v="82"/>
    <s v="Surely no one would want to hire someone without a giant list of qualifications and abbreviations following their name. Well I was wrong."/>
    <x v="0"/>
    <n v="21694"/>
    <n v="2030"/>
    <x v="79"/>
    <s v="Apr"/>
    <x v="1"/>
  </r>
  <r>
    <x v="75"/>
    <x v="83"/>
    <s v="Announcing a new homegrown freeCodeCamp Alumni Network built by campers for campers"/>
    <x v="0"/>
    <n v="19090"/>
    <n v="1446"/>
    <x v="80"/>
    <s v="Apr"/>
    <x v="1"/>
  </r>
  <r>
    <x v="76"/>
    <x v="84"/>
    <s v="Announcing our new YouTube series: Ask Preethi - starring software engineer Preethi Kasireddy!"/>
    <x v="0"/>
    <n v="14365"/>
    <n v="1183"/>
    <x v="81"/>
    <s v="Jun"/>
    <x v="1"/>
  </r>
  <r>
    <x v="77"/>
    <x v="85"/>
    <s v="You can't make this stuff up."/>
    <x v="0"/>
    <n v="13294"/>
    <n v="1923"/>
    <x v="82"/>
    <s v="Aug"/>
    <x v="1"/>
  </r>
  <r>
    <x v="78"/>
    <x v="51"/>
    <s v="The one thing that most helped me become good at coding was helping others learn to code."/>
    <x v="0"/>
    <n v="8259"/>
    <n v="473"/>
    <x v="57"/>
    <s v="Jul"/>
    <x v="1"/>
  </r>
  <r>
    <x v="79"/>
    <x v="86"/>
    <s v="A tale of three developers trying to build a ridesharing startup. May these lessons save you from a similar fate."/>
    <x v="0"/>
    <n v="11204"/>
    <n v="884"/>
    <x v="83"/>
    <s v="Aug"/>
    <x v="2"/>
  </r>
  <r>
    <x v="80"/>
    <x v="87"/>
    <s v="If your car was manufactured after 2004 you may be able to hack into it and do some pretty fun stuff."/>
    <x v="0"/>
    <n v="14642"/>
    <n v="1066"/>
    <x v="84"/>
    <s v="Jul"/>
    <x v="2"/>
  </r>
  <r>
    <x v="81"/>
    <x v="88"/>
    <s v="The inconvenience of security &lt; the inconvenience of getting hacked"/>
    <x v="2"/>
    <n v="10679"/>
    <n v="1624"/>
    <x v="85"/>
    <s v="Jan"/>
    <x v="2"/>
  </r>
  <r>
    <x v="82"/>
    <x v="89"/>
    <s v="How two developers at a 20-hour hackathon connected device screens using some good-old JavaScript."/>
    <x v="0"/>
    <n v="11899"/>
    <n v="587"/>
    <x v="86"/>
    <s v="May"/>
    <x v="2"/>
  </r>
  <r>
    <x v="50"/>
    <x v="90"/>
    <s v="An interview with PouchDB maintainer and Microsoft Edge PM Nolan Lawson"/>
    <x v="0"/>
    <n v="4075"/>
    <n v="116"/>
    <x v="52"/>
    <s v="Apr"/>
    <x v="2"/>
  </r>
  <r>
    <x v="83"/>
    <x v="91"/>
    <s v="We've all been there..."/>
    <x v="2"/>
    <n v="28940"/>
    <n v="5791"/>
    <x v="87"/>
    <s v="Nov"/>
    <x v="2"/>
  </r>
  <r>
    <x v="84"/>
    <x v="92"/>
    <s v="How one guy built a tablet-controlled DeLorean http://imgur.com/a/KoBFY"/>
    <x v="1"/>
    <n v="3927"/>
    <n v="287"/>
    <x v="88"/>
    <s v="Dec"/>
    <x v="2"/>
  </r>
  <r>
    <x v="70"/>
    <x v="93"/>
    <s v="Your taxes paid for it and now some of these security tools are open source and free to use."/>
    <x v="0"/>
    <n v="18739"/>
    <n v="1163"/>
    <x v="89"/>
    <s v="Oct"/>
    <x v="2"/>
  </r>
  <r>
    <x v="85"/>
    <x v="94"/>
    <s v="How to keep the servers running"/>
    <x v="2"/>
    <n v="15365"/>
    <n v="1631"/>
    <x v="90"/>
    <s v="Feb"/>
    <x v="2"/>
  </r>
  <r>
    <x v="86"/>
    <x v="95"/>
    <s v="Got 3 minutes? Here's an important Agile development concept: the Tradeoff Matrix"/>
    <x v="0"/>
    <n v="5471"/>
    <n v="272"/>
    <x v="91"/>
    <s v="Apr"/>
    <x v="2"/>
  </r>
  <r>
    <x v="80"/>
    <x v="52"/>
    <s v="A quick interactive Vue.js primer"/>
    <x v="0"/>
    <n v="8794"/>
    <n v="439"/>
    <x v="92"/>
    <s v="Jul"/>
    <x v="2"/>
  </r>
  <r>
    <x v="87"/>
    <x v="96"/>
    <s v="If you haven't been to a hackathon yet here's why you should and what to expect."/>
    <x v="0"/>
    <n v="8465"/>
    <n v="643"/>
    <x v="93"/>
    <s v="Feb"/>
    <x v="2"/>
  </r>
  <r>
    <x v="88"/>
    <x v="97"/>
    <s v="James got a job as designer at IBM. Here's what his typical day is like."/>
    <x v="0"/>
    <n v="7377"/>
    <n v="328"/>
    <x v="58"/>
    <s v="Jan"/>
    <x v="2"/>
  </r>
  <r>
    <x v="55"/>
    <x v="98"/>
    <s v="Don't name your open source project after a heavy metal band and other naming advice from the trenches."/>
    <x v="0"/>
    <n v="8491"/>
    <n v="426"/>
    <x v="50"/>
    <s v="Jul"/>
    <x v="2"/>
  </r>
  <r>
    <x v="89"/>
    <x v="99"/>
    <s v="Let's party like it's 1500000000"/>
    <x v="2"/>
    <n v="10324"/>
    <n v="1608"/>
    <x v="94"/>
    <s v="May"/>
    <x v="2"/>
  </r>
  <r>
    <x v="90"/>
    <x v="100"/>
    <s v="Advice from a camper who completed his freeCodeCamp certificates and was able to skip the junior developer role entirely by landing a mid-career developer job: https://forum.freecodecamp.com/t/finally-got-my-first-developer-job-mid-level/127622"/>
    <x v="0"/>
    <n v="20483"/>
    <n v="1955"/>
    <x v="95"/>
    <s v="Dec"/>
    <x v="2"/>
  </r>
  <r>
    <x v="91"/>
    <x v="101"/>
    <s v="Have you heard of a &quot;Trie&quot; or &quot;Prefix Tree&quot;? It's a nice flexible data structure. Here's a great primer by Julia GeiSt"/>
    <x v="0"/>
    <n v="4891"/>
    <n v="186"/>
    <x v="96"/>
    <s v="Oct"/>
    <x v="2"/>
  </r>
  <r>
    <x v="92"/>
    <x v="102"/>
    <s v="The dark side of Apple's $70 billion app store success"/>
    <x v="0"/>
    <n v="19278"/>
    <n v="2238"/>
    <x v="97"/>
    <s v="Oct"/>
    <x v="2"/>
  </r>
  <r>
    <x v="93"/>
    <x v="103"/>
    <s v="This designer's CSS will blow your mind."/>
    <x v="0"/>
    <n v="13946"/>
    <n v="1263"/>
    <x v="98"/>
    <s v="Oct"/>
    <x v="2"/>
  </r>
  <r>
    <x v="77"/>
    <x v="104"/>
    <s v="All the web developers at Grab - a big Asian ride sharing startup - use this front end development guide to keep their skills sharp. Even their back end developers."/>
    <x v="0"/>
    <n v="23370"/>
    <n v="1989"/>
    <x v="99"/>
    <s v="Aug"/>
    <x v="2"/>
  </r>
  <r>
    <x v="94"/>
    <x v="105"/>
    <s v="Yes - a lot of Coursera courses are still free if you know how to access them."/>
    <x v="0"/>
    <n v="15081"/>
    <n v="1302"/>
    <x v="97"/>
    <s v="Sep"/>
    <x v="2"/>
  </r>
  <r>
    <x v="51"/>
    <x v="106"/>
    <s v="An awesome interview with the founder of CodePen."/>
    <x v="0"/>
    <n v="6877"/>
    <n v="311"/>
    <x v="100"/>
    <s v="Nov"/>
    <x v="2"/>
  </r>
  <r>
    <x v="81"/>
    <x v="107"/>
    <s v="What if HR people interviewed translators the way they interview coders?"/>
    <x v="0"/>
    <n v="17541"/>
    <n v="1160"/>
    <x v="101"/>
    <s v="Jan"/>
    <x v="2"/>
  </r>
  <r>
    <x v="95"/>
    <x v="108"/>
    <s v="An open source tool that will help you learn pretty much anything"/>
    <x v="0"/>
    <n v="22131"/>
    <n v="1745"/>
    <x v="102"/>
    <s v="Aug"/>
    <x v="2"/>
  </r>
  <r>
    <x v="96"/>
    <x v="109"/>
    <s v="This is the Internet of Things in a nutshell."/>
    <x v="2"/>
    <n v="26485"/>
    <n v="1363"/>
    <x v="103"/>
    <s v="Sep"/>
    <x v="2"/>
  </r>
  <r>
    <x v="97"/>
    <x v="110"/>
    <s v="An app crashing IRL"/>
    <x v="1"/>
    <n v="9206"/>
    <n v="1404"/>
    <x v="104"/>
    <s v="Oct"/>
    <x v="2"/>
  </r>
  <r>
    <x v="98"/>
    <x v="111"/>
    <s v="Here are some next-level Chrome DevTools techniques - including how to turn on dark mode!"/>
    <x v="0"/>
    <n v="20804"/>
    <n v="1279"/>
    <x v="105"/>
    <s v="Apr"/>
    <x v="2"/>
  </r>
  <r>
    <x v="99"/>
    <x v="112"/>
    <s v="If you're interested in product design this is the book for you."/>
    <x v="0"/>
    <n v="5891"/>
    <n v="183"/>
    <x v="53"/>
    <s v="Oct"/>
    <x v="2"/>
  </r>
  <r>
    <x v="100"/>
    <x v="113"/>
    <s v="Google Chrome might have broken your tests without you even knowing about it."/>
    <x v="0"/>
    <n v="7364"/>
    <n v="444"/>
    <x v="106"/>
    <s v="Jun"/>
    <x v="0"/>
  </r>
  <r>
    <x v="32"/>
    <x v="114"/>
    <s v="She speaks the truth though."/>
    <x v="2"/>
    <n v="7043"/>
    <n v="940"/>
    <x v="107"/>
    <s v="Sep"/>
    <x v="0"/>
  </r>
  <r>
    <x v="101"/>
    <x v="115"/>
    <s v="If you're into ðŸPythonðŸ we'll be publishing a lot more Python articles and tutorials in the coming weeks like this one."/>
    <x v="0"/>
    <n v="18804"/>
    <n v="1244"/>
    <x v="108"/>
    <s v="Sep"/>
    <x v="0"/>
  </r>
  <r>
    <x v="102"/>
    <x v="116"/>
    <s v="A digital nomad primer"/>
    <x v="0"/>
    <n v="14923"/>
    <n v="1073"/>
    <x v="97"/>
    <s v="May"/>
    <x v="0"/>
  </r>
  <r>
    <x v="46"/>
    <x v="117"/>
    <s v="Ego is the enemy."/>
    <x v="0"/>
    <n v="12729"/>
    <n v="545"/>
    <x v="104"/>
    <s v="Sep"/>
    <x v="0"/>
  </r>
  <r>
    <x v="103"/>
    <x v="118"/>
    <s v="We're pumped to announce our community's newest free open source tool: Meeting for Good"/>
    <x v="0"/>
    <n v="13445"/>
    <n v="628"/>
    <x v="109"/>
    <s v="Jun"/>
    <x v="0"/>
  </r>
  <r>
    <x v="104"/>
    <x v="119"/>
    <s v="A friendly reminder to all of you who are on your way up"/>
    <x v="2"/>
    <n v="21271"/>
    <n v="1172"/>
    <x v="110"/>
    <s v="Sep"/>
    <x v="0"/>
  </r>
  <r>
    <x v="23"/>
    <x v="120"/>
    <s v="What the web looks like without JavaScript"/>
    <x v="0"/>
    <n v="15949"/>
    <n v="1337"/>
    <x v="111"/>
    <s v="Aug"/>
    <x v="0"/>
  </r>
  <r>
    <x v="105"/>
    <x v="121"/>
    <s v="The Stack Overflow keyboard"/>
    <x v="2"/>
    <n v="52794"/>
    <n v="2415"/>
    <x v="112"/>
    <s v="Oct"/>
    <x v="0"/>
  </r>
  <r>
    <x v="83"/>
    <x v="122"/>
    <s v="New data on the types of ads that internet users hate the most"/>
    <x v="0"/>
    <n v="7492"/>
    <n v="382"/>
    <x v="113"/>
    <s v="Nov"/>
    <x v="0"/>
  </r>
  <r>
    <x v="106"/>
    <x v="123"/>
    <s v="Here are 435 free online programming &amp; computer science courses you can start in June"/>
    <x v="0"/>
    <n v="28233"/>
    <n v="1776"/>
    <x v="114"/>
    <s v="Aug"/>
    <x v="0"/>
  </r>
  <r>
    <x v="107"/>
    <x v="124"/>
    <s v="Infinite skills"/>
    <x v="2"/>
    <n v="11104"/>
    <n v="1030"/>
    <x v="115"/>
    <s v="Oct"/>
    <x v="0"/>
  </r>
  <r>
    <x v="108"/>
    <x v="120"/>
    <s v="Programming legend Robert &quot;Uncle Bob&quot; Martin of &quot;Clean Code&quot; fame has recorded a series of videos about developer ethics for freeCodeCamp: The Programmer's Oath."/>
    <x v="0"/>
    <n v="12669"/>
    <n v="782"/>
    <x v="21"/>
    <s v="Jun"/>
    <x v="0"/>
  </r>
  <r>
    <x v="109"/>
    <x v="125"/>
    <s v="An interview with Quora co-founder and UX designer Charlie Cheever"/>
    <x v="0"/>
    <n v="4443"/>
    <n v="158"/>
    <x v="116"/>
    <s v="Aug"/>
    <x v="0"/>
  </r>
  <r>
    <x v="110"/>
    <x v="87"/>
    <s v="An overview of every Data Visualization course on the internet"/>
    <x v="0"/>
    <n v="6845"/>
    <n v="362"/>
    <x v="117"/>
    <s v="Oct"/>
    <x v="0"/>
  </r>
  <r>
    <x v="111"/>
    <x v="126"/>
    <s v="A beginner's guide to automatic linting"/>
    <x v="0"/>
    <n v="3360"/>
    <n v="104"/>
    <x v="118"/>
    <s v="Sep"/>
    <x v="0"/>
  </r>
  <r>
    <x v="112"/>
    <x v="127"/>
    <s v="The difference between 0 and null"/>
    <x v="2"/>
    <n v="31284"/>
    <n v="2258"/>
    <x v="119"/>
    <s v="Nov"/>
    <x v="0"/>
  </r>
  <r>
    <x v="113"/>
    <x v="128"/>
    <s v="First day on the job a developer accidentally deletes their employer's entire production database. Then the same GitLab developer who caused last month's outage shows up to give him priceless advice. A must-read."/>
    <x v="0"/>
    <n v="44764"/>
    <n v="5676"/>
    <x v="120"/>
    <s v="Feb"/>
    <x v="0"/>
  </r>
  <r>
    <x v="114"/>
    <x v="129"/>
    <s v="Medium just published a short film they made about Quincy Larson and his philosophy in creating freeCodeCamp"/>
    <x v="0"/>
    <n v="14303"/>
    <n v="648"/>
    <x v="121"/>
    <s v="Jul"/>
    <x v="0"/>
  </r>
  <r>
    <x v="69"/>
    <x v="130"/>
    <s v="Don't memorize it Google it. You'll learn more that way."/>
    <x v="0"/>
    <n v="14334"/>
    <n v="853"/>
    <x v="122"/>
    <s v="Jan"/>
    <x v="0"/>
  </r>
  <r>
    <x v="115"/>
    <x v="131"/>
    <s v="If you're just getting started with React here's how to leverage Higher Order Functions and Containers"/>
    <x v="0"/>
    <n v="5495"/>
    <n v="208"/>
    <x v="123"/>
    <s v="Dec"/>
    <x v="0"/>
  </r>
  <r>
    <x v="116"/>
    <x v="132"/>
    <s v="A hype-free dive into the current state of AI"/>
    <x v="0"/>
    <n v="6841"/>
    <n v="338"/>
    <x v="124"/>
    <s v="Aug"/>
    <x v="0"/>
  </r>
  <r>
    <x v="14"/>
    <x v="133"/>
    <s v="How motorcycle gang hackers stole $4.5 million worth of Jeep Wranglers"/>
    <x v="0"/>
    <n v="6555"/>
    <n v="306"/>
    <x v="91"/>
    <s v="Aug"/>
    <x v="0"/>
  </r>
  <r>
    <x v="117"/>
    <x v="134"/>
    <s v="The best Data Science courses on the internet ranked by your reviews"/>
    <x v="0"/>
    <n v="13726"/>
    <n v="892"/>
    <x v="125"/>
    <s v="Jul"/>
    <x v="0"/>
  </r>
  <r>
    <x v="118"/>
    <x v="135"/>
    <s v="A simple test of critical thinking and creative problem solving - with Legos. By @yolpogists https://medium.freecodecamp.com/tallest-lego-building-with-4-pieces-ec99cb520928"/>
    <x v="0"/>
    <n v="13648"/>
    <n v="1315"/>
    <x v="126"/>
    <s v="Sep"/>
    <x v="0"/>
  </r>
  <r>
    <x v="119"/>
    <x v="134"/>
    <s v="How most people envision the whole whole Angular VS React debate"/>
    <x v="2"/>
    <n v="27602"/>
    <n v="4337"/>
    <x v="127"/>
    <s v="May"/>
    <x v="0"/>
  </r>
  <r>
    <x v="63"/>
    <x v="136"/>
    <s v="A great interview with the creator of the Vue.js front end JavaScript library"/>
    <x v="0"/>
    <n v="11722"/>
    <n v="706"/>
    <x v="128"/>
    <s v="Nov"/>
    <x v="0"/>
  </r>
  <r>
    <x v="120"/>
    <x v="137"/>
    <s v="Array.prototype.reduce() explained using apple pie"/>
    <x v="0"/>
    <n v="11272"/>
    <n v="632"/>
    <x v="129"/>
    <s v="Nov"/>
    <x v="0"/>
  </r>
  <r>
    <x v="121"/>
    <x v="1"/>
    <s v="Play this Super Nintendo-themed Simon game one of our campers made with retro gaming sound effects https://devoidofgenius.github.io/simon-game/"/>
    <x v="2"/>
    <n v="8913"/>
    <n v="1124"/>
    <x v="130"/>
    <s v="May"/>
    <x v="0"/>
  </r>
  <r>
    <x v="28"/>
    <x v="138"/>
    <s v="Happy Friday! Don't let this be your weekend."/>
    <x v="2"/>
    <n v="14648"/>
    <n v="1022"/>
    <x v="131"/>
    <s v="Sep"/>
    <x v="0"/>
  </r>
  <r>
    <x v="122"/>
    <x v="139"/>
    <s v="How to go from hobbyist to professional developer"/>
    <x v="0"/>
    <n v="16329"/>
    <n v="1057"/>
    <x v="132"/>
    <s v="Apr"/>
    <x v="0"/>
  </r>
  <r>
    <x v="123"/>
    <x v="140"/>
    <s v="The biggest codebases in history"/>
    <x v="0"/>
    <n v="21519"/>
    <n v="1507"/>
    <x v="133"/>
    <s v="Mar"/>
    <x v="0"/>
  </r>
  <r>
    <x v="124"/>
    <x v="141"/>
    <s v="How to dig yourself out of the coding tutorial rut? Start building."/>
    <x v="0"/>
    <n v="12899"/>
    <n v="1132"/>
    <x v="134"/>
    <s v="Nov"/>
    <x v="0"/>
  </r>
  <r>
    <x v="125"/>
    <x v="142"/>
    <s v="How Elise learned to code while working full-time and got her first full stack developer job - and the many things she learned along the way."/>
    <x v="0"/>
    <n v="16886"/>
    <n v="1782"/>
    <x v="135"/>
    <s v="Aug"/>
    <x v="0"/>
  </r>
  <r>
    <x v="126"/>
    <x v="143"/>
    <s v="Get your bash alias files ready."/>
    <x v="0"/>
    <n v="9957"/>
    <n v="751"/>
    <x v="130"/>
    <s v="Sep"/>
    <x v="0"/>
  </r>
  <r>
    <x v="89"/>
    <x v="139"/>
    <s v="80 people have visited Stack Overflow in the last hour alone trying to figure out how to exit Vim."/>
    <x v="0"/>
    <n v="26826"/>
    <n v="2403"/>
    <x v="136"/>
    <s v="May"/>
    <x v="0"/>
  </r>
  <r>
    <x v="127"/>
    <x v="144"/>
    <s v="Yes you can really build your first VR app in 10 minutes if you have Unity installed an Android phone and Google Cardboard."/>
    <x v="0"/>
    <n v="7693"/>
    <n v="328"/>
    <x v="137"/>
    <s v="Sep"/>
    <x v="0"/>
  </r>
  <r>
    <x v="36"/>
    <x v="145"/>
    <s v="Freecodecamp shared Nawazish Ali's post."/>
    <x v="2"/>
    <n v="8999"/>
    <n v="1043"/>
    <x v="130"/>
    <s v="May"/>
    <x v="0"/>
  </r>
  <r>
    <x v="128"/>
    <x v="146"/>
    <s v="Client-side security"/>
    <x v="2"/>
    <n v="21043"/>
    <n v="1954"/>
    <x v="138"/>
    <s v="Mar"/>
    <x v="0"/>
  </r>
  <r>
    <x v="129"/>
    <x v="59"/>
    <s v="Got to feed the beast."/>
    <x v="2"/>
    <n v="13102"/>
    <n v="1690"/>
    <x v="139"/>
    <s v="Oct"/>
    <x v="0"/>
  </r>
  <r>
    <x v="130"/>
    <x v="88"/>
    <s v="What if TV science was more like real science?"/>
    <x v="2"/>
    <n v="10786"/>
    <n v="1732"/>
    <x v="140"/>
    <s v="Nov"/>
    <x v="0"/>
  </r>
  <r>
    <x v="131"/>
    <x v="147"/>
    <s v="Timeline Photos"/>
    <x v="2"/>
    <n v="66690"/>
    <n v="3846"/>
    <x v="141"/>
    <s v="Dec"/>
    <x v="0"/>
  </r>
  <r>
    <x v="132"/>
    <x v="148"/>
    <s v="Here are some fun Friday reads about technology."/>
    <x v="0"/>
    <n v="5292"/>
    <n v="305"/>
    <x v="142"/>
    <s v="Feb"/>
    <x v="0"/>
  </r>
  <r>
    <x v="133"/>
    <x v="149"/>
    <s v="A scientist fed 7700 paint colors into a neural network. Then based on her training data she asked the computer to name a few paint colors of its own."/>
    <x v="2"/>
    <n v="15246"/>
    <n v="2312"/>
    <x v="143"/>
    <s v="Jun"/>
    <x v="0"/>
  </r>
  <r>
    <x v="33"/>
    <x v="150"/>
    <s v="Which projects need React (and not just vanilla JavaScript or jQuery)? All of them argues Sacha Greif"/>
    <x v="0"/>
    <n v="7884"/>
    <n v="446"/>
    <x v="144"/>
    <s v="Nov"/>
    <x v="0"/>
  </r>
  <r>
    <x v="134"/>
    <x v="151"/>
    <s v="Quincy talks about economics learning to code and the nature of work over the next 40 years"/>
    <x v="0"/>
    <n v="7902"/>
    <n v="404"/>
    <x v="44"/>
    <s v="Aug"/>
    <x v="0"/>
  </r>
  <r>
    <x v="135"/>
    <x v="11"/>
    <s v="XKCD on machine learning"/>
    <x v="2"/>
    <n v="9010"/>
    <n v="859"/>
    <x v="145"/>
    <s v="Mar"/>
    <x v="0"/>
  </r>
  <r>
    <x v="37"/>
    <x v="152"/>
    <s v="The highlights of today's Google I/O developer conference all edited together into a single 11-minute video."/>
    <x v="0"/>
    <n v="9979"/>
    <n v="439"/>
    <x v="146"/>
    <s v="Dec"/>
    <x v="0"/>
  </r>
  <r>
    <x v="136"/>
    <x v="153"/>
    <s v="Cybersecurity has never been more important. Hereâ€™s how you can keep up."/>
    <x v="0"/>
    <n v="4946"/>
    <n v="253"/>
    <x v="106"/>
    <s v="Aug"/>
    <x v="0"/>
  </r>
  <r>
    <x v="137"/>
    <x v="154"/>
    <s v="Lessons from history's great innovators that you should never forget"/>
    <x v="0"/>
    <n v="7382"/>
    <n v="389"/>
    <x v="147"/>
    <s v="Nov"/>
    <x v="0"/>
  </r>
  <r>
    <x v="138"/>
    <x v="155"/>
    <s v="Freecodecamp shared Patrick Cleary's post."/>
    <x v="2"/>
    <n v="15121"/>
    <n v="2402"/>
    <x v="148"/>
    <s v="Aug"/>
    <x v="0"/>
  </r>
  <r>
    <x v="139"/>
    <x v="156"/>
    <s v="There are a TON of developers out there who are blind. Here are some of the ways they code."/>
    <x v="0"/>
    <n v="7444"/>
    <n v="452"/>
    <x v="149"/>
    <s v="Sep"/>
    <x v="0"/>
  </r>
  <r>
    <x v="140"/>
    <x v="157"/>
    <s v="git commit -m &quot;fixed clock bug&quot;"/>
    <x v="2"/>
    <n v="18664"/>
    <n v="1366"/>
    <x v="150"/>
    <s v="Apr"/>
    <x v="0"/>
  </r>
  <r>
    <x v="141"/>
    <x v="158"/>
    <s v="How developers in the Netherlands are helping refugees help themselves."/>
    <x v="0"/>
    <n v="15344"/>
    <n v="955"/>
    <x v="151"/>
    <s v="Feb"/>
    <x v="0"/>
  </r>
  <r>
    <x v="36"/>
    <x v="159"/>
    <s v="Inside the worst ransomware outbreak in history and how to protect yourself"/>
    <x v="0"/>
    <n v="19156"/>
    <n v="1369"/>
    <x v="152"/>
    <s v="May"/>
    <x v="0"/>
  </r>
  <r>
    <x v="142"/>
    <x v="59"/>
    <s v="Here's one game you definitely should not play this weekend."/>
    <x v="2"/>
    <n v="15437"/>
    <n v="2564"/>
    <x v="153"/>
    <s v="Jul"/>
    <x v="1"/>
  </r>
  <r>
    <x v="143"/>
    <x v="160"/>
    <s v="How does image recognition work? Basically it's just a lot of data."/>
    <x v="0"/>
    <n v="7524"/>
    <n v="369"/>
    <x v="154"/>
    <s v="Aug"/>
    <x v="1"/>
  </r>
  <r>
    <x v="144"/>
    <x v="125"/>
    <s v="Nerd!"/>
    <x v="2"/>
    <n v="50697"/>
    <n v="2769"/>
    <x v="155"/>
    <s v="Feb"/>
    <x v="1"/>
  </r>
  <r>
    <x v="71"/>
    <x v="161"/>
    <s v="After building his first React Native app this camper is convinced that itâ€™s the future of mobile app development."/>
    <x v="0"/>
    <n v="12065"/>
    <n v="830"/>
    <x v="156"/>
    <s v="Mar"/>
    <x v="1"/>
  </r>
  <r>
    <x v="48"/>
    <x v="162"/>
    <s v="The 12 YouTube videos that new developers mention the most"/>
    <x v="0"/>
    <n v="13740"/>
    <n v="1068"/>
    <x v="8"/>
    <s v="Jan"/>
    <x v="1"/>
  </r>
  <r>
    <x v="145"/>
    <x v="32"/>
    <s v="Learn how to compose your own dance music right in your browser for free."/>
    <x v="0"/>
    <n v="8796"/>
    <n v="530"/>
    <x v="157"/>
    <s v="Jul"/>
    <x v="1"/>
  </r>
  <r>
    <x v="146"/>
    <x v="163"/>
    <s v="Some of the best free online university courses have been discontinued. But you can still find a lot of their content around the web."/>
    <x v="0"/>
    <n v="13584"/>
    <n v="1295"/>
    <x v="158"/>
    <s v="Oct"/>
    <x v="1"/>
  </r>
  <r>
    <x v="126"/>
    <x v="164"/>
    <s v="How to make the perfect icon for your app"/>
    <x v="0"/>
    <n v="9523"/>
    <n v="465"/>
    <x v="159"/>
    <s v="Sep"/>
    <x v="1"/>
  </r>
  <r>
    <x v="124"/>
    <x v="165"/>
    <s v="Google is developing a mysterious new mobile operating system called Fuchsia that may replace Android"/>
    <x v="0"/>
    <n v="25609"/>
    <n v="1990"/>
    <x v="160"/>
    <s v="Nov"/>
    <x v="1"/>
  </r>
  <r>
    <x v="134"/>
    <x v="166"/>
    <s v="Why Katy left a prestigious law firm learned to code and got a job as a product manager at a startup"/>
    <x v="0"/>
    <n v="7569"/>
    <n v="319"/>
    <x v="117"/>
    <s v="Aug"/>
    <x v="1"/>
  </r>
  <r>
    <x v="147"/>
    <x v="167"/>
    <s v="How do Google Amazon IBM and Microsoft compare in artificial intelligence? Specifically image recognition?"/>
    <x v="0"/>
    <n v="6243"/>
    <n v="265"/>
    <x v="161"/>
    <s v="Nov"/>
    <x v="1"/>
  </r>
  <r>
    <x v="148"/>
    <x v="168"/>
    <s v="It only takes 45 seconds to tell the Federal Communication Commission to &quot;leave Net Neutrality alone.&quot; If you're American go do this now at http://gofccyourself.com"/>
    <x v="2"/>
    <n v="13943"/>
    <n v="1204"/>
    <x v="162"/>
    <s v="Apr"/>
    <x v="1"/>
  </r>
  <r>
    <x v="149"/>
    <x v="104"/>
    <s v="Event-driven architecture in Node.js"/>
    <x v="0"/>
    <n v="10446"/>
    <n v="546"/>
    <x v="93"/>
    <s v="Dec"/>
    <x v="1"/>
  </r>
  <r>
    <x v="150"/>
    <x v="169"/>
    <s v="What if everything was a programming language?"/>
    <x v="2"/>
    <n v="24530"/>
    <n v="2799"/>
    <x v="163"/>
    <s v="Oct"/>
    <x v="1"/>
  </r>
  <r>
    <x v="151"/>
    <x v="170"/>
    <s v="Doing hard things is good for you. And programming is indeed hard."/>
    <x v="0"/>
    <n v="29402"/>
    <n v="2156"/>
    <x v="164"/>
    <s v="Jan"/>
    <x v="1"/>
  </r>
  <r>
    <x v="152"/>
    <x v="171"/>
    <s v="We asked 20000 people who they are and how theyâ€™re learning to code. Here are the results of our 2017 New Coder Survey."/>
    <x v="0"/>
    <n v="12731"/>
    <n v="1035"/>
    <x v="165"/>
    <s v="Aug"/>
    <x v="1"/>
  </r>
  <r>
    <x v="153"/>
    <x v="172"/>
    <s v="Good news everyone - starting today all freeCodeCamp t-shirts and hoodies are now sold at-cost (with zero profit margin). https://forum.freecodecamp.com/t/all-freecodecamp-t-shirts-and-hoodies-are-now-sold-at-cost/111826"/>
    <x v="0"/>
    <n v="4196"/>
    <n v="229"/>
    <x v="45"/>
    <s v="Feb"/>
    <x v="1"/>
  </r>
  <r>
    <x v="154"/>
    <x v="173"/>
    <s v="There are enough free online programming and CS courses here to keep you learning 24/7 all May long if you have enough coffee for that."/>
    <x v="0"/>
    <n v="24587"/>
    <n v="1776"/>
    <x v="166"/>
    <s v="Mar"/>
    <x v="1"/>
  </r>
  <r>
    <x v="155"/>
    <x v="174"/>
    <s v="Every single Machine Learning course on the internet ranked by your reviews."/>
    <x v="0"/>
    <n v="13921"/>
    <n v="1017"/>
    <x v="167"/>
    <s v="Feb"/>
    <x v="1"/>
  </r>
  <r>
    <x v="120"/>
    <x v="175"/>
    <s v="Starting today all freeCodeCamp t-shirts and hoodies are now sold at-cost (with zero profit margin). Weâ€™re doing this so you get some cool threads and represent our open source community as inexpensively as possible. https://www.freecodecamp.com/shop"/>
    <x v="0"/>
    <n v="7494"/>
    <n v="564"/>
    <x v="168"/>
    <s v="Nov"/>
    <x v="1"/>
  </r>
  <r>
    <x v="156"/>
    <x v="73"/>
    <s v="Sean's epic journey from working in a Knoxville rock climbing gym to working as an engineer at a San Francisco cybersecurity company"/>
    <x v="0"/>
    <n v="29133"/>
    <n v="3072"/>
    <x v="169"/>
    <s v="Feb"/>
    <x v="1"/>
  </r>
  <r>
    <x v="157"/>
    <x v="176"/>
    <s v="Insomnia - a new open source desktop app that tells you the best time to go to sleep"/>
    <x v="0"/>
    <n v="8675"/>
    <n v="400"/>
    <x v="170"/>
    <s v="Jan"/>
    <x v="1"/>
  </r>
  <r>
    <x v="88"/>
    <x v="89"/>
    <s v="Wondering how arrays and objects work? These analogies should help."/>
    <x v="0"/>
    <n v="12456"/>
    <n v="713"/>
    <x v="171"/>
    <s v="Jan"/>
    <x v="1"/>
  </r>
  <r>
    <x v="158"/>
    <x v="177"/>
    <s v="An interview with the billionaire developer who built WhatsApp about his life as a Russian immigrant and the company's no-nonsense work culture. https://medium.com/@techandthecity/whatsapp-co-founder-jan-koum-most-of-startup-ideas-are-absolutely-stupid-501ae81d28aa"/>
    <x v="0"/>
    <n v="23249"/>
    <n v="2018"/>
    <x v="172"/>
    <s v="Jun"/>
    <x v="2"/>
  </r>
  <r>
    <x v="159"/>
    <x v="178"/>
    <s v="What developers say VS what they mean"/>
    <x v="2"/>
    <n v="14918"/>
    <n v="1807"/>
    <x v="173"/>
    <s v="Dec"/>
    <x v="2"/>
  </r>
  <r>
    <x v="160"/>
    <x v="179"/>
    <s v="Today America's Federal Communications Commission declared war on Net Neutrality. Here's why we need a free and open internet and why getting rid of #NetNeutrality would be a massive mistake."/>
    <x v="0"/>
    <n v="12080"/>
    <n v="488"/>
    <x v="174"/>
    <s v="Dec"/>
    <x v="2"/>
  </r>
  <r>
    <x v="161"/>
    <x v="180"/>
    <s v="Let's reverse-engineer Google's search algorithm"/>
    <x v="0"/>
    <n v="13120"/>
    <n v="1090"/>
    <x v="121"/>
    <s v="Oct"/>
    <x v="2"/>
  </r>
  <r>
    <x v="70"/>
    <x v="181"/>
    <s v="A robot-powered infinity train track"/>
    <x v="1"/>
    <n v="7553"/>
    <n v="922"/>
    <x v="175"/>
    <s v="Oct"/>
    <x v="2"/>
  </r>
  <r>
    <x v="162"/>
    <x v="182"/>
    <s v="Programming the games of the future"/>
    <x v="2"/>
    <n v="8207"/>
    <n v="1530"/>
    <x v="100"/>
    <s v="Dec"/>
    <x v="2"/>
  </r>
  <r>
    <x v="3"/>
    <x v="183"/>
    <s v="Stanford just abandoned Java in favor of JavaScript for its intro Computer Science course"/>
    <x v="0"/>
    <n v="53304"/>
    <n v="5614"/>
    <x v="176"/>
    <s v="Nov"/>
    <x v="2"/>
  </r>
  <r>
    <x v="163"/>
    <x v="68"/>
    <s v="Congratulations to camper and Seoul study group leader Sonya Moisset on her transition from international business consultant to full-stack developer at WorldRemit!"/>
    <x v="0"/>
    <n v="15003"/>
    <n v="1002"/>
    <x v="177"/>
    <s v="Feb"/>
    <x v="2"/>
  </r>
  <r>
    <x v="94"/>
    <x v="184"/>
    <s v="Code comments: the good the bad and the ugly https://medium.freecodecamp.com/code-comments-the-good-the-bad-and-the-ugly-be9cc65fbf83"/>
    <x v="0"/>
    <n v="6656"/>
    <n v="330"/>
    <x v="91"/>
    <s v="Sep"/>
    <x v="2"/>
  </r>
  <r>
    <x v="164"/>
    <x v="153"/>
    <s v="If you Google â€œonce in a blue moonâ€ it will tell you the precise frequency of blue moons in hertz."/>
    <x v="2"/>
    <n v="4785"/>
    <n v="547"/>
    <x v="50"/>
    <s v="Apr"/>
    <x v="2"/>
  </r>
  <r>
    <x v="165"/>
    <x v="185"/>
    <s v="Hello world!"/>
    <x v="2"/>
    <n v="13773"/>
    <n v="2229"/>
    <x v="178"/>
    <s v="May"/>
    <x v="2"/>
  </r>
  <r>
    <x v="29"/>
    <x v="186"/>
    <s v="What's this Blockchain technology you keep hearing about? Well It powers Bitcoin and other cryptocurrencies but it can be used for so much more. Check out Lauren's Blockchain primer."/>
    <x v="0"/>
    <n v="8992"/>
    <n v="504"/>
    <x v="179"/>
    <s v="Mar"/>
    <x v="2"/>
  </r>
  <r>
    <x v="166"/>
    <x v="187"/>
    <s v="What would an Apple MacPad Pro actually look like? This could be Apple's answer to Microsoft Surface and other hybrid tablet/laptops."/>
    <x v="0"/>
    <n v="6473"/>
    <n v="234"/>
    <x v="116"/>
    <s v="Sep"/>
    <x v="2"/>
  </r>
  <r>
    <x v="167"/>
    <x v="94"/>
    <s v="Deep Learning and how you can get started learning it https://medium.freecodecamp.com/dive-into-deep-learning-with-these-23-online-courses-bf247d289cc0"/>
    <x v="0"/>
    <n v="12701"/>
    <n v="930"/>
    <x v="129"/>
    <s v="Jul"/>
    <x v="2"/>
  </r>
  <r>
    <x v="168"/>
    <x v="188"/>
    <s v="Freecodecamp shared Joseph Tracy's post."/>
    <x v="2"/>
    <n v="10055"/>
    <n v="732"/>
    <x v="101"/>
    <s v="Jul"/>
    <x v="2"/>
  </r>
  <r>
    <x v="169"/>
    <x v="189"/>
    <s v="Happy Friday everyone! Here are this week's best programming reads to kick off your weekend."/>
    <x v="0"/>
    <n v="6803"/>
    <n v="263"/>
    <x v="180"/>
    <s v="Feb"/>
    <x v="2"/>
  </r>
  <r>
    <x v="170"/>
    <x v="190"/>
    <s v="A fast new way to find people in your city you can code with"/>
    <x v="0"/>
    <n v="14447"/>
    <n v="1153"/>
    <x v="181"/>
    <s v="Nov"/>
    <x v="2"/>
  </r>
  <r>
    <x v="142"/>
    <x v="191"/>
    <s v="Sometimes you just have to burn the boats at the shore and go storm that castle."/>
    <x v="0"/>
    <n v="10809"/>
    <n v="570"/>
    <x v="62"/>
    <s v="Jul"/>
    <x v="2"/>
  </r>
  <r>
    <x v="171"/>
    <x v="192"/>
    <s v="And we're just getting started."/>
    <x v="0"/>
    <n v="9263"/>
    <n v="422"/>
    <x v="104"/>
    <s v="Apr"/>
    <x v="2"/>
  </r>
  <r>
    <x v="172"/>
    <x v="193"/>
    <s v="A great article on the sheer effort that goes into winning major hackathons"/>
    <x v="0"/>
    <n v="11892"/>
    <n v="627"/>
    <x v="158"/>
    <s v="Aug"/>
    <x v="2"/>
  </r>
  <r>
    <x v="74"/>
    <x v="194"/>
    <s v="Here's an excellent GraphQL primer by JavaScript developer and author by Sacha Greif"/>
    <x v="0"/>
    <n v="7151"/>
    <n v="396"/>
    <x v="182"/>
    <s v="Apr"/>
    <x v="2"/>
  </r>
  <r>
    <x v="173"/>
    <x v="195"/>
    <s v="Here are today's 3 articles worth your time plus a podcast interview with Quincy Larson"/>
    <x v="0"/>
    <n v="4775"/>
    <n v="173"/>
    <x v="34"/>
    <s v="Oct"/>
    <x v="1"/>
  </r>
  <r>
    <x v="174"/>
    <x v="31"/>
    <s v="Whose reviews should you trust? IMDB Rotten Tomatoes Metacritic or Fandango? A data scientist investigates."/>
    <x v="0"/>
    <n v="5723"/>
    <n v="344"/>
    <x v="142"/>
    <s v="Jun"/>
    <x v="1"/>
  </r>
  <r>
    <x v="152"/>
    <x v="196"/>
    <s v="Don't let the big words intimidate you. Here's how to read an academic paper:"/>
    <x v="2"/>
    <n v="9437"/>
    <n v="1324"/>
    <x v="183"/>
    <s v="Aug"/>
    <x v="1"/>
  </r>
  <r>
    <x v="175"/>
    <x v="142"/>
    <s v="A Google engineer crunched the numbers. Here are the most popular open source projects on GitHub in each country."/>
    <x v="0"/>
    <n v="19362"/>
    <n v="1692"/>
    <x v="184"/>
    <s v="Sep"/>
    <x v="1"/>
  </r>
  <r>
    <x v="176"/>
    <x v="197"/>
    <s v="Jack in and download some serious JavaScript fundamentals. Beau's full course is now live and 100% free."/>
    <x v="0"/>
    <n v="61896"/>
    <n v="4734"/>
    <x v="185"/>
    <s v="Dec"/>
    <x v="1"/>
  </r>
  <r>
    <x v="177"/>
    <x v="198"/>
    <s v="Just launched: Lance - a Node.js-powered multiplayer gaming server with a fun playable demo: http://lance.gg/#demo"/>
    <x v="0"/>
    <n v="9280"/>
    <n v="528"/>
    <x v="186"/>
    <s v="Aug"/>
    <x v="1"/>
  </r>
  <r>
    <x v="177"/>
    <x v="73"/>
    <s v="That time I had to crack my own Reddit password"/>
    <x v="0"/>
    <n v="5302"/>
    <n v="308"/>
    <x v="43"/>
    <s v="Aug"/>
    <x v="1"/>
  </r>
  <r>
    <x v="178"/>
    <x v="199"/>
    <s v="This is officially the best graph ever"/>
    <x v="2"/>
    <n v="28423"/>
    <n v="2135"/>
    <x v="187"/>
    <s v="Aug"/>
    <x v="1"/>
  </r>
  <r>
    <x v="179"/>
    <x v="200"/>
    <s v="Freecodecamp shared your post."/>
    <x v="0"/>
    <n v="10778"/>
    <n v="903"/>
    <x v="188"/>
    <s v="May"/>
    <x v="1"/>
  </r>
  <r>
    <x v="180"/>
    <x v="201"/>
    <s v="Here are 515 free online programming courses starting this month for you to explore. Never stop learning."/>
    <x v="0"/>
    <n v="46692"/>
    <n v="3074"/>
    <x v="189"/>
    <s v="Oct"/>
    <x v="1"/>
  </r>
  <r>
    <x v="181"/>
    <x v="85"/>
    <s v="Before you can master design you must first master the fundamentals."/>
    <x v="0"/>
    <n v="13644"/>
    <n v="1003"/>
    <x v="190"/>
    <s v="Oct"/>
    <x v="1"/>
  </r>
  <r>
    <x v="7"/>
    <x v="202"/>
    <s v="This developer didn't like pausing and rewinding YouTube guitar tutorials so he programmed Alexa to teach him."/>
    <x v="0"/>
    <n v="7342"/>
    <n v="304"/>
    <x v="191"/>
    <s v="Nov"/>
    <x v="1"/>
  </r>
  <r>
    <x v="129"/>
    <x v="203"/>
    <s v="I camped out with a tech billionaire. The advice he gave me was priceless."/>
    <x v="0"/>
    <n v="23435"/>
    <n v="2514"/>
    <x v="192"/>
    <s v="Oct"/>
    <x v="1"/>
  </r>
  <r>
    <x v="34"/>
    <x v="204"/>
    <s v="Coding style and other links worth your time."/>
    <x v="0"/>
    <n v="7421"/>
    <n v="511"/>
    <x v="37"/>
    <s v="Sep"/>
    <x v="1"/>
  </r>
  <r>
    <x v="182"/>
    <x v="154"/>
    <s v="18000 responses! Help us us get to 20000 by midnight. If you started coding in that past 5 years take this 5-minute anonymous survey and share this. We'll release the full dataset to everyone. http://bit.ly/2017-new-coder-survey"/>
    <x v="0"/>
    <n v="8931"/>
    <n v="427"/>
    <x v="73"/>
    <s v="Mar"/>
    <x v="1"/>
  </r>
  <r>
    <x v="183"/>
    <x v="205"/>
    <s v="Anyone can write their own programming language. You just need audacity and a whole lot of drive."/>
    <x v="0"/>
    <n v="19404"/>
    <n v="1444"/>
    <x v="193"/>
    <s v="Mar"/>
    <x v="1"/>
  </r>
  <r>
    <x v="184"/>
    <x v="206"/>
    <s v="ðŸŽ‰Our New Coder Survey just hit 17000 responsesðŸŽ‰ Help us spread the word and reach 20000 this weekend."/>
    <x v="0"/>
    <n v="10158"/>
    <n v="332"/>
    <x v="29"/>
    <s v="Feb"/>
    <x v="1"/>
  </r>
  <r>
    <x v="185"/>
    <x v="123"/>
    <s v="How to program your own chess opponent in just a few steps."/>
    <x v="0"/>
    <n v="14249"/>
    <n v="904"/>
    <x v="194"/>
    <s v="Oct"/>
    <x v="1"/>
  </r>
  <r>
    <x v="186"/>
    <x v="207"/>
    <s v="Your life before and after you have kids - in beautiful data visualizations."/>
    <x v="0"/>
    <n v="13442"/>
    <n v="1016"/>
    <x v="137"/>
    <s v="Oct"/>
    <x v="1"/>
  </r>
  <r>
    <x v="187"/>
    <x v="47"/>
    <s v="Inside one of Europe's most active coding groups"/>
    <x v="0"/>
    <n v="14544"/>
    <n v="967"/>
    <x v="195"/>
    <s v="Jun"/>
    <x v="1"/>
  </r>
  <r>
    <x v="188"/>
    <x v="208"/>
    <s v="Get ready to stretch your brain with this one..."/>
    <x v="0"/>
    <n v="3982"/>
    <n v="204"/>
    <x v="196"/>
    <s v="Dec"/>
    <x v="1"/>
  </r>
  <r>
    <x v="3"/>
    <x v="209"/>
    <s v="Don't let your dreams be dreams."/>
    <x v="0"/>
    <n v="17495"/>
    <n v="1199"/>
    <x v="82"/>
    <s v="Nov"/>
    <x v="1"/>
  </r>
  <r>
    <x v="189"/>
    <x v="210"/>
    <s v="Here are today's 3 articles that are worth your time."/>
    <x v="0"/>
    <n v="10091"/>
    <n v="716"/>
    <x v="197"/>
    <s v="Oct"/>
    <x v="1"/>
  </r>
  <r>
    <x v="190"/>
    <x v="148"/>
    <s v="VPNs aren't magic. Here's how they work and how to set one up real quick."/>
    <x v="0"/>
    <n v="36391"/>
    <n v="3328"/>
    <x v="198"/>
    <s v="Sep"/>
    <x v="1"/>
  </r>
  <r>
    <x v="74"/>
    <x v="57"/>
    <s v="The fun way to learn CSS concepts"/>
    <x v="0"/>
    <n v="10623"/>
    <n v="606"/>
    <x v="199"/>
    <s v="Apr"/>
    <x v="1"/>
  </r>
  <r>
    <x v="191"/>
    <x v="211"/>
    <s v="We ran the numbers."/>
    <x v="0"/>
    <n v="13265"/>
    <n v="963"/>
    <x v="200"/>
    <s v="Oct"/>
    <x v="1"/>
  </r>
  <r>
    <x v="192"/>
    <x v="212"/>
    <s v="Even if you own the most expensive pen in the world it'll make no difference if you don't put in the practice. Practice first. Tools second. - Ian Barnard"/>
    <x v="1"/>
    <n v="51299"/>
    <n v="2104"/>
    <x v="201"/>
    <s v="Aug"/>
    <x v="1"/>
  </r>
  <r>
    <x v="193"/>
    <x v="213"/>
    <s v="Timeline Photos"/>
    <x v="2"/>
    <n v="12273"/>
    <n v="1473"/>
    <x v="202"/>
    <s v="Sep"/>
    <x v="1"/>
  </r>
  <r>
    <x v="194"/>
    <x v="214"/>
    <s v="Freecodecamp shared your post."/>
    <x v="0"/>
    <n v="5567"/>
    <n v="364"/>
    <x v="77"/>
    <s v="Feb"/>
    <x v="1"/>
  </r>
  <r>
    <x v="195"/>
    <x v="215"/>
    <s v="Our nonprofit's publication just hit 200000 followers on Medium. Medium's top 3 stories for today are all by our contributors. Join the party: https://medium.freecodecamp.com"/>
    <x v="2"/>
    <n v="11532"/>
    <n v="1236"/>
    <x v="129"/>
    <s v="Oct"/>
    <x v="1"/>
  </r>
  <r>
    <x v="196"/>
    <x v="216"/>
    <s v="Stack Overflow just released results from their survey of 64000 developers. Here are the highlights."/>
    <x v="0"/>
    <n v="15923"/>
    <n v="1050"/>
    <x v="203"/>
    <s v="Aug"/>
    <x v="1"/>
  </r>
  <r>
    <x v="197"/>
    <x v="217"/>
    <s v="I hope none of you website owners ever have to go through this."/>
    <x v="0"/>
    <n v="9298"/>
    <n v="699"/>
    <x v="58"/>
    <s v="Oct"/>
    <x v="1"/>
  </r>
  <r>
    <x v="198"/>
    <x v="218"/>
    <s v="Vlad's curiosity and hustle paid off big."/>
    <x v="0"/>
    <n v="8661"/>
    <n v="561"/>
    <x v="204"/>
    <s v="Oct"/>
    <x v="1"/>
  </r>
  <r>
    <x v="83"/>
    <x v="219"/>
    <s v="If you're trying to help get your significant other into coding here's how Carl did it."/>
    <x v="0"/>
    <n v="17479"/>
    <n v="1189"/>
    <x v="115"/>
    <s v="Nov"/>
    <x v="1"/>
  </r>
  <r>
    <x v="132"/>
    <x v="220"/>
    <s v="Open source and creative commons are good business practices."/>
    <x v="0"/>
    <n v="5749"/>
    <n v="163"/>
    <x v="55"/>
    <s v="Feb"/>
    <x v="1"/>
  </r>
  <r>
    <x v="194"/>
    <x v="221"/>
    <s v="Adam's on a mission to use code to help kids learn personal finance"/>
    <x v="0"/>
    <n v="11173"/>
    <n v="513"/>
    <x v="205"/>
    <s v="Feb"/>
    <x v="1"/>
  </r>
  <r>
    <x v="199"/>
    <x v="222"/>
    <s v="If you're serious about becoming a UX Designer Miriam's advice is immediately applicable."/>
    <x v="0"/>
    <n v="13924"/>
    <n v="861"/>
    <x v="29"/>
    <s v="Apr"/>
    <x v="2"/>
  </r>
  <r>
    <x v="200"/>
    <x v="223"/>
    <s v="How a team of developers are helping people get paid what they've earned."/>
    <x v="0"/>
    <n v="9018"/>
    <n v="375"/>
    <x v="126"/>
    <s v="Nov"/>
    <x v="2"/>
  </r>
  <r>
    <x v="201"/>
    <x v="224"/>
    <s v="History has shown time and time again that open systems like our internet don't stay open. We need for things to be different this time."/>
    <x v="0"/>
    <n v="9713"/>
    <n v="337"/>
    <x v="186"/>
    <s v="Sep"/>
    <x v="2"/>
  </r>
  <r>
    <x v="147"/>
    <x v="26"/>
    <s v="How LinkedIn endorsements work - or don't work as Aline discovered."/>
    <x v="0"/>
    <n v="3235"/>
    <n v="179"/>
    <x v="206"/>
    <s v="Nov"/>
    <x v="2"/>
  </r>
  <r>
    <x v="202"/>
    <x v="225"/>
    <s v="Stay hungry. Stay foo..."/>
    <x v="1"/>
    <n v="9757"/>
    <n v="1341"/>
    <x v="207"/>
    <s v="Jun"/>
    <x v="2"/>
  </r>
  <r>
    <x v="111"/>
    <x v="226"/>
    <s v="Happy birthday to Raspberry Pi"/>
    <x v="0"/>
    <n v="9479"/>
    <n v="344"/>
    <x v="165"/>
    <s v="Sep"/>
    <x v="2"/>
  </r>
  <r>
    <x v="203"/>
    <x v="71"/>
    <s v="Getting a computer to generate a truly random number is harder than it sounds."/>
    <x v="0"/>
    <n v="6222"/>
    <n v="235"/>
    <x v="142"/>
    <s v="Jan"/>
    <x v="2"/>
  </r>
  <r>
    <x v="204"/>
    <x v="100"/>
    <s v="With a few commands you can get a different high res wallpaper every time you open your Mac."/>
    <x v="0"/>
    <n v="10965"/>
    <n v="585"/>
    <x v="208"/>
    <s v="Jan"/>
    <x v="2"/>
  </r>
  <r>
    <x v="205"/>
    <x v="185"/>
    <s v="Strong arguments for allowing people to remix - and even re-sell - your work."/>
    <x v="0"/>
    <n v="5410"/>
    <n v="138"/>
    <x v="107"/>
    <s v="Sep"/>
    <x v="2"/>
  </r>
  <r>
    <x v="191"/>
    <x v="227"/>
    <s v="If you want to learn something fun this weekend try working through DÃ©borah's D3 Bubble Chart tutorial"/>
    <x v="0"/>
    <n v="9414"/>
    <n v="374"/>
    <x v="94"/>
    <s v="Oct"/>
    <x v="2"/>
  </r>
  <r>
    <x v="206"/>
    <x v="228"/>
    <s v="LinkedIn endorsements are just noisy crowdsourced tagging"/>
    <x v="0"/>
    <n v="9152"/>
    <n v="657"/>
    <x v="147"/>
    <s v="Dec"/>
    <x v="2"/>
  </r>
  <r>
    <x v="207"/>
    <x v="229"/>
    <s v="How building side projects can help you get a tech job - even without experience"/>
    <x v="0"/>
    <n v="12241"/>
    <n v="843"/>
    <x v="175"/>
    <s v="Mar"/>
    <x v="2"/>
  </r>
  <r>
    <x v="151"/>
    <x v="230"/>
    <s v="Freecodecamp shared your post."/>
    <x v="0"/>
    <n v="5467"/>
    <n v="329"/>
    <x v="209"/>
    <s v="Jan"/>
    <x v="2"/>
  </r>
  <r>
    <x v="208"/>
    <x v="231"/>
    <s v="What happens when you approach random strangers at the park and ask them to use an app while you watch? Guerrilla Usability Testing that's what. ðŸ˜Ž"/>
    <x v="0"/>
    <n v="3423"/>
    <n v="96"/>
    <x v="210"/>
    <s v="Nov"/>
    <x v="2"/>
  </r>
  <r>
    <x v="209"/>
    <x v="232"/>
    <s v="Happy International Women's Day! Much respect to all the women developing software out there and to everyone who's helping us close the gender gap."/>
    <x v="2"/>
    <n v="4724"/>
    <n v="786"/>
    <x v="61"/>
    <s v="Oct"/>
    <x v="2"/>
  </r>
  <r>
    <x v="210"/>
    <x v="122"/>
    <s v="The developer behind Google Interview University just took a new job - at Amazon."/>
    <x v="0"/>
    <n v="15726"/>
    <n v="1360"/>
    <x v="211"/>
    <s v="Apr"/>
    <x v="2"/>
  </r>
  <r>
    <x v="95"/>
    <x v="233"/>
    <s v="Here's what you need to know about the CIA's hacking capabilities (which are out in the open for other hackers too)"/>
    <x v="0"/>
    <n v="18574"/>
    <n v="1609"/>
    <x v="194"/>
    <s v="Aug"/>
    <x v="2"/>
  </r>
  <r>
    <x v="211"/>
    <x v="234"/>
    <s v="How Vlad parsed 48 gigabytes of Stack Overflow data and found the most popular programming books for each language."/>
    <x v="0"/>
    <n v="15824"/>
    <n v="1628"/>
    <x v="212"/>
    <s v="Oct"/>
    <x v="2"/>
  </r>
  <r>
    <x v="212"/>
    <x v="30"/>
    <s v="We've been using this free open source Gmail browser extension for the past week and love it. https://medium.freecodecamp.com/announcing-tinymails-a-simple-extension-that-helps-you-write-shorter-emails-ff89329a4f21#.txwwzhrfe"/>
    <x v="0"/>
    <n v="4157"/>
    <n v="224"/>
    <x v="41"/>
    <s v="Jun"/>
    <x v="2"/>
  </r>
  <r>
    <x v="213"/>
    <x v="235"/>
    <s v="Tiffany's walk-through of her multi-month Microsoft interview process."/>
    <x v="0"/>
    <n v="6913"/>
    <n v="317"/>
    <x v="213"/>
    <s v="Apr"/>
    <x v="2"/>
  </r>
  <r>
    <x v="214"/>
    <x v="236"/>
    <s v="If you're interested in the cloud try building some serverless Alexa skills."/>
    <x v="0"/>
    <n v="17558"/>
    <n v="1021"/>
    <x v="214"/>
    <s v="Jun"/>
    <x v="2"/>
  </r>
  <r>
    <x v="215"/>
    <x v="237"/>
    <s v="76 of these free online courses start today. See if you can get a friend to commit to doing one with you."/>
    <x v="0"/>
    <n v="17940"/>
    <n v="1290"/>
    <x v="215"/>
    <s v="Oct"/>
    <x v="2"/>
  </r>
  <r>
    <x v="67"/>
    <x v="238"/>
    <s v="So many free online programming courses so little time."/>
    <x v="0"/>
    <n v="59724"/>
    <n v="4205"/>
    <x v="216"/>
    <s v="Jun"/>
    <x v="2"/>
  </r>
  <r>
    <x v="216"/>
    <x v="239"/>
    <s v="Happy Saturday everyone! Here are today's 3 links worth your time."/>
    <x v="0"/>
    <n v="5701"/>
    <n v="208"/>
    <x v="217"/>
    <s v="Jul"/>
    <x v="2"/>
  </r>
  <r>
    <x v="96"/>
    <x v="240"/>
    <s v="Coding is a superpower. And that power isn't always used for good."/>
    <x v="0"/>
    <n v="16519"/>
    <n v="1381"/>
    <x v="218"/>
    <s v="Sep"/>
    <x v="2"/>
  </r>
  <r>
    <x v="217"/>
    <x v="36"/>
    <s v="Happy Friday everyone! Here are 3 links worth your time plus an XKCD comic."/>
    <x v="0"/>
    <n v="6473"/>
    <n v="247"/>
    <x v="147"/>
    <s v="May"/>
    <x v="2"/>
  </r>
  <r>
    <x v="210"/>
    <x v="241"/>
    <s v="Functional and Reactive programming are taking over web development."/>
    <x v="0"/>
    <n v="5945"/>
    <n v="295"/>
    <x v="40"/>
    <s v="Apr"/>
    <x v="2"/>
  </r>
  <r>
    <x v="187"/>
    <x v="242"/>
    <s v="If you can answer all the Node.js questions in this article you are officially a Node narwhal."/>
    <x v="0"/>
    <n v="13051"/>
    <n v="941"/>
    <x v="219"/>
    <s v="Jun"/>
    <x v="2"/>
  </r>
  <r>
    <x v="2"/>
    <x v="243"/>
    <s v="Don't let a lack of &quot;experience&quot; stop you from putting yourself out there."/>
    <x v="0"/>
    <n v="11029"/>
    <n v="793"/>
    <x v="171"/>
    <s v="Jul"/>
    <x v="2"/>
  </r>
  <r>
    <x v="110"/>
    <x v="244"/>
    <s v="How a statistics teacher tracked his happiness for 2 years and why you might want to try this too."/>
    <x v="0"/>
    <n v="9274"/>
    <n v="668"/>
    <x v="220"/>
    <s v="Oct"/>
    <x v="2"/>
  </r>
  <r>
    <x v="218"/>
    <x v="245"/>
    <s v="Kim just started designing a few months ago and already her work is amazing."/>
    <x v="0"/>
    <n v="12987"/>
    <n v="1043"/>
    <x v="221"/>
    <s v="Mar"/>
    <x v="2"/>
  </r>
  <r>
    <x v="219"/>
    <x v="230"/>
    <s v="When your application needs an extra feature after you've released it."/>
    <x v="2"/>
    <n v="20521"/>
    <n v="1645"/>
    <x v="222"/>
    <s v="Jan"/>
    <x v="2"/>
  </r>
  <r>
    <x v="182"/>
    <x v="246"/>
    <s v="If only this designer had a time machine."/>
    <x v="0"/>
    <n v="30988"/>
    <n v="2288"/>
    <x v="223"/>
    <s v="Mar"/>
    <x v="2"/>
  </r>
  <r>
    <x v="220"/>
    <x v="247"/>
    <s v="Alec is definitely one of the more ambitious 14 year olds on the scene these days."/>
    <x v="0"/>
    <n v="7561"/>
    <n v="360"/>
    <x v="224"/>
    <s v="Jan"/>
    <x v="0"/>
  </r>
  <r>
    <x v="219"/>
    <x v="248"/>
    <s v="This article will help you design more developer-friendly APIs."/>
    <x v="0"/>
    <n v="4032"/>
    <n v="116"/>
    <x v="34"/>
    <s v="Jan"/>
    <x v="0"/>
  </r>
  <r>
    <x v="182"/>
    <x v="249"/>
    <s v="Between the SHA-1 collision and #CloudBleed today is quite possibly the most interesting day in security ever."/>
    <x v="0"/>
    <n v="8423"/>
    <n v="603"/>
    <x v="225"/>
    <s v="Mar"/>
    <x v="0"/>
  </r>
  <r>
    <x v="221"/>
    <x v="250"/>
    <s v="The next time you design a website consider designing an entire design system to go along with it."/>
    <x v="0"/>
    <n v="12107"/>
    <n v="1109"/>
    <x v="226"/>
    <s v="May"/>
    <x v="0"/>
  </r>
  <r>
    <x v="222"/>
    <x v="251"/>
    <s v="freeCodeCamp is in today's USA Today. I wish it could be under better circumstances. We need accept the realities of automation and help retrain people for these emerging programming jobs."/>
    <x v="0"/>
    <n v="15165"/>
    <n v="1115"/>
    <x v="22"/>
    <s v="Dec"/>
    <x v="0"/>
  </r>
  <r>
    <x v="223"/>
    <x v="252"/>
    <s v="If you're looking for a developer job this is a must-read."/>
    <x v="0"/>
    <n v="11783"/>
    <n v="1323"/>
    <x v="227"/>
    <s v="Nov"/>
    <x v="0"/>
  </r>
  <r>
    <x v="224"/>
    <x v="253"/>
    <s v="So true it hurts."/>
    <x v="2"/>
    <n v="18907"/>
    <n v="1936"/>
    <x v="74"/>
    <s v="Mar"/>
    <x v="0"/>
  </r>
  <r>
    <x v="225"/>
    <x v="254"/>
    <s v="So many languages so little time to explore them all."/>
    <x v="0"/>
    <n v="7190"/>
    <n v="535"/>
    <x v="37"/>
    <s v="Feb"/>
    <x v="0"/>
  </r>
  <r>
    <x v="198"/>
    <x v="30"/>
    <s v="How these two Romanian developers are living the bootstrapped startup dream"/>
    <x v="0"/>
    <n v="6589"/>
    <n v="517"/>
    <x v="228"/>
    <s v="Oct"/>
    <x v="0"/>
  </r>
  <r>
    <x v="226"/>
    <x v="255"/>
    <s v="Freecodecamp shared your post."/>
    <x v="0"/>
    <n v="14132"/>
    <n v="1785"/>
    <x v="229"/>
    <s v="Aug"/>
    <x v="0"/>
  </r>
  <r>
    <x v="69"/>
    <x v="256"/>
    <s v="TFW you're so good with React that you don't need HTML files any more."/>
    <x v="1"/>
    <n v="6733"/>
    <n v="1208"/>
    <x v="174"/>
    <s v="Jan"/>
    <x v="0"/>
  </r>
  <r>
    <x v="155"/>
    <x v="257"/>
    <s v="Artist Scott Campbell programmed a laser cutter to carve a skull out of a two-foot stack of $11000 worth in uncut US dollar bills."/>
    <x v="2"/>
    <n v="11466"/>
    <n v="1541"/>
    <x v="8"/>
    <s v="Feb"/>
    <x v="0"/>
  </r>
  <r>
    <x v="59"/>
    <x v="258"/>
    <s v="Unbeatable Tic Tac Toe here we come."/>
    <x v="0"/>
    <n v="10654"/>
    <n v="833"/>
    <x v="157"/>
    <s v="Aug"/>
    <x v="0"/>
  </r>
  <r>
    <x v="198"/>
    <x v="259"/>
    <s v="Campers from freeCodeCamp Beijing having one of their frequent coffee-and-code sessions."/>
    <x v="2"/>
    <n v="4754"/>
    <n v="390"/>
    <x v="191"/>
    <s v="Oct"/>
    <x v="0"/>
  </r>
  <r>
    <x v="148"/>
    <x v="73"/>
    <s v="WhatsApp doesn't have a known &quot;backdoor&quot; but it does collect metadata."/>
    <x v="0"/>
    <n v="4935"/>
    <n v="175"/>
    <x v="17"/>
    <s v="Apr"/>
    <x v="0"/>
  </r>
  <r>
    <x v="124"/>
    <x v="260"/>
    <s v="Medium's release notes for the latest version of their iOS app"/>
    <x v="2"/>
    <n v="5251"/>
    <n v="761"/>
    <x v="113"/>
    <s v="Nov"/>
    <x v="0"/>
  </r>
  <r>
    <x v="219"/>
    <x v="261"/>
    <s v="Jon's mental framework for getting your first developer job"/>
    <x v="0"/>
    <n v="12238"/>
    <n v="1181"/>
    <x v="230"/>
    <s v="Jan"/>
    <x v="0"/>
  </r>
  <r>
    <x v="154"/>
    <x v="262"/>
    <s v="If you're coming to JavaScript from a statically typed language like Java or C++ you might enjoy TypeScript."/>
    <x v="0"/>
    <n v="8672"/>
    <n v="595"/>
    <x v="231"/>
    <s v="Mar"/>
    <x v="0"/>
  </r>
  <r>
    <x v="227"/>
    <x v="263"/>
    <s v="I'd hate to see what hyper-threading looks like..."/>
    <x v="2"/>
    <n v="11042"/>
    <n v="2138"/>
    <x v="232"/>
    <s v="Jan"/>
    <x v="0"/>
  </r>
  <r>
    <x v="153"/>
    <x v="264"/>
    <s v="Stay safe out there."/>
    <x v="0"/>
    <n v="63598"/>
    <n v="9335"/>
    <x v="233"/>
    <s v="Feb"/>
    <x v="1"/>
  </r>
  <r>
    <x v="211"/>
    <x v="265"/>
    <s v="If you're into both music and coding this is well worth a read."/>
    <x v="0"/>
    <n v="7823"/>
    <n v="395"/>
    <x v="234"/>
    <s v="Oct"/>
    <x v="1"/>
  </r>
  <r>
    <x v="144"/>
    <x v="266"/>
    <s v="How to building mobile apps in JSON. Yes JSON."/>
    <x v="0"/>
    <n v="20068"/>
    <n v="1769"/>
    <x v="173"/>
    <s v="Feb"/>
    <x v="1"/>
  </r>
  <r>
    <x v="92"/>
    <x v="267"/>
    <s v="Hey wanna hear a 5-word horror story? (via @nixcraft)"/>
    <x v="2"/>
    <n v="12676"/>
    <n v="2241"/>
    <x v="235"/>
    <s v="Oct"/>
    <x v="1"/>
  </r>
  <r>
    <x v="228"/>
    <x v="23"/>
    <s v="Quite a few mathematicians who could have easily remained in obscurity."/>
    <x v="0"/>
    <n v="8359"/>
    <n v="374"/>
    <x v="236"/>
    <s v="Jun"/>
    <x v="1"/>
  </r>
  <r>
    <x v="161"/>
    <x v="268"/>
    <s v="Freecodecamp shared your post."/>
    <x v="2"/>
    <n v="4082"/>
    <n v="246"/>
    <x v="123"/>
    <s v="Oct"/>
    <x v="1"/>
  </r>
  <r>
    <x v="75"/>
    <x v="269"/>
    <s v="Google's codebase is 2 billion lines of code. Here's how they build and maintain new features within it."/>
    <x v="0"/>
    <n v="19854"/>
    <n v="1580"/>
    <x v="237"/>
    <s v="Apr"/>
    <x v="1"/>
  </r>
  <r>
    <x v="34"/>
    <x v="111"/>
    <s v="Here are today's 3 links worth your time ðŸ’ªðŸ˜ƒâœŒï¸"/>
    <x v="0"/>
    <n v="15132"/>
    <n v="1416"/>
    <x v="101"/>
    <s v="Sep"/>
    <x v="1"/>
  </r>
  <r>
    <x v="229"/>
    <x v="227"/>
    <s v="That's some healthy GitHub activity you've got there."/>
    <x v="2"/>
    <n v="8301"/>
    <n v="909"/>
    <x v="238"/>
    <s v="Nov"/>
    <x v="1"/>
  </r>
  <r>
    <x v="230"/>
    <x v="45"/>
    <s v="Quincy just finished live-interviewing front end developer Scott Domes who recently published a popular article explaining CSS Flexbox using animated gifs. Here's the video: https://www.youtube.com/watch?v=yMiCCtdUOgM"/>
    <x v="4"/>
    <n v="3527"/>
    <n v="129"/>
    <x v="41"/>
    <s v="Jul"/>
    <x v="1"/>
  </r>
  <r>
    <x v="28"/>
    <x v="156"/>
    <s v="A transparent Zelda cartridge. Note the battery - one of the first cartridges with &quot;battery backup.&quot;"/>
    <x v="2"/>
    <n v="5724"/>
    <n v="767"/>
    <x v="239"/>
    <s v="Sep"/>
    <x v="1"/>
  </r>
  <r>
    <x v="231"/>
    <x v="236"/>
    <s v="When your manager tries to help you fix a bug."/>
    <x v="1"/>
    <n v="4039"/>
    <n v="740"/>
    <x v="188"/>
    <s v="Oct"/>
    <x v="1"/>
  </r>
  <r>
    <x v="219"/>
    <x v="125"/>
    <s v="Once a new technology rolls over you if you're not part of the steamroller you're part of the road. - Stewart Brand"/>
    <x v="0"/>
    <n v="9732"/>
    <n v="572"/>
    <x v="240"/>
    <s v="Jan"/>
    <x v="1"/>
  </r>
  <r>
    <x v="97"/>
    <x v="164"/>
    <s v="Someone hacked 150000 printers and is using them to print out ASCII art."/>
    <x v="2"/>
    <n v="8157"/>
    <n v="1691"/>
    <x v="241"/>
    <s v="Oct"/>
    <x v="1"/>
  </r>
  <r>
    <x v="232"/>
    <x v="270"/>
    <s v="Kick off your week with the best technology articles and mind-expanding programming tutorials from the past weekend"/>
    <x v="0"/>
    <n v="5562"/>
    <n v="249"/>
    <x v="242"/>
    <s v="Dec"/>
    <x v="1"/>
  </r>
  <r>
    <x v="233"/>
    <x v="271"/>
    <s v="A nice overview of substance VS style tradeoffs in design and some mistakes Google has made with Material UI."/>
    <x v="0"/>
    <n v="7336"/>
    <n v="388"/>
    <x v="9"/>
    <s v="Jun"/>
    <x v="1"/>
  </r>
  <r>
    <x v="234"/>
    <x v="94"/>
    <s v="Hey RSS fans: did you know our Medium publication - with FULL articles - is available through RSS? Here's the URL to subscribe to: https://medium.freecodecamp.com/feed"/>
    <x v="0"/>
    <n v="2652"/>
    <n v="93"/>
    <x v="36"/>
    <s v="Dec"/>
    <x v="1"/>
  </r>
  <r>
    <x v="23"/>
    <x v="44"/>
    <s v="A lot of heart and a lot of hustle"/>
    <x v="0"/>
    <n v="16981"/>
    <n v="1882"/>
    <x v="243"/>
    <s v="Aug"/>
    <x v="1"/>
  </r>
  <r>
    <x v="235"/>
    <x v="272"/>
    <s v="This is the ultimate developer nightmare scenario. Here's wishing GitLab (an open source alternative to GitHub) some good breaks in the recovery process."/>
    <x v="0"/>
    <n v="14707"/>
    <n v="1453"/>
    <x v="125"/>
    <s v="Sep"/>
    <x v="1"/>
  </r>
  <r>
    <x v="233"/>
    <x v="273"/>
    <s v="Never trust a computer you can't throw out a window. - Steve Wozniak. Here's today's links worth reading."/>
    <x v="0"/>
    <n v="10514"/>
    <n v="977"/>
    <x v="76"/>
    <s v="Jun"/>
    <x v="1"/>
  </r>
  <r>
    <x v="127"/>
    <x v="274"/>
    <s v="Most people won't realize how important this topic is until it's too late."/>
    <x v="0"/>
    <n v="3397"/>
    <n v="187"/>
    <x v="118"/>
    <s v="Sep"/>
    <x v="1"/>
  </r>
  <r>
    <x v="236"/>
    <x v="180"/>
    <s v="So true it hurts."/>
    <x v="2"/>
    <n v="7008"/>
    <n v="842"/>
    <x v="129"/>
    <s v="Oct"/>
    <x v="1"/>
  </r>
  <r>
    <x v="30"/>
    <x v="275"/>
    <s v="Some of these predictions are truly absurd. Especially the prediction from Bill Gates."/>
    <x v="0"/>
    <n v="7782"/>
    <n v="600"/>
    <x v="113"/>
    <s v="Sep"/>
    <x v="1"/>
  </r>
  <r>
    <x v="237"/>
    <x v="276"/>
    <s v="Crunching the data on Data Science courses"/>
    <x v="0"/>
    <n v="9819"/>
    <n v="623"/>
    <x v="137"/>
    <s v="Jul"/>
    <x v="1"/>
  </r>
  <r>
    <x v="78"/>
    <x v="277"/>
    <s v="Here's an excellent guide to publicizing your open source projects and reaching a larger audience"/>
    <x v="0"/>
    <n v="6825"/>
    <n v="347"/>
    <x v="244"/>
    <s v="Jul"/>
    <x v="1"/>
  </r>
  <r>
    <x v="193"/>
    <x v="278"/>
    <s v="How Shubheksha's open source journey ultimately lead to her getting into Mozilla's Outreachy internship program"/>
    <x v="0"/>
    <n v="5964"/>
    <n v="342"/>
    <x v="117"/>
    <s v="Sep"/>
    <x v="1"/>
  </r>
  <r>
    <x v="151"/>
    <x v="279"/>
    <s v="Here's a great starting point If you're interested in DevOps."/>
    <x v="0"/>
    <n v="4588"/>
    <n v="254"/>
    <x v="245"/>
    <s v="Jan"/>
    <x v="1"/>
  </r>
  <r>
    <x v="67"/>
    <x v="70"/>
    <s v="If you keep forgetting Git commands this might help"/>
    <x v="0"/>
    <n v="7779"/>
    <n v="641"/>
    <x v="92"/>
    <s v="Jun"/>
    <x v="1"/>
  </r>
  <r>
    <x v="8"/>
    <x v="280"/>
    <s v="Get all your ducks in a row with Redux"/>
    <x v="0"/>
    <n v="3032"/>
    <n v="97"/>
    <x v="36"/>
    <s v="Aug"/>
    <x v="1"/>
  </r>
  <r>
    <x v="20"/>
    <x v="199"/>
    <s v="This subway map shows how agile software development methods relate to one another."/>
    <x v="2"/>
    <n v="4744"/>
    <n v="1348"/>
    <x v="58"/>
    <s v="Aug"/>
    <x v="1"/>
  </r>
  <r>
    <x v="145"/>
    <x v="281"/>
    <s v="A breakdown of Firebase the popular Platform-as-a-Service"/>
    <x v="0"/>
    <n v="5947"/>
    <n v="399"/>
    <x v="209"/>
    <s v="Jul"/>
    <x v="1"/>
  </r>
  <r>
    <x v="28"/>
    <x v="196"/>
    <s v="Walk up to that whiteboard prepared."/>
    <x v="0"/>
    <n v="8447"/>
    <n v="792"/>
    <x v="154"/>
    <s v="Sep"/>
    <x v="1"/>
  </r>
  <r>
    <x v="238"/>
    <x v="178"/>
    <s v="A single command can make your npm installs much faster"/>
    <x v="0"/>
    <n v="3764"/>
    <n v="149"/>
    <x v="34"/>
    <s v="Aug"/>
    <x v="1"/>
  </r>
  <r>
    <x v="158"/>
    <x v="282"/>
    <s v="An exciting new way to use CSS in React"/>
    <x v="0"/>
    <n v="8696"/>
    <n v="565"/>
    <x v="246"/>
    <s v="Jun"/>
    <x v="1"/>
  </r>
  <r>
    <x v="239"/>
    <x v="283"/>
    <s v="If you're still in school read this:"/>
    <x v="0"/>
    <n v="8919"/>
    <n v="598"/>
    <x v="130"/>
    <s v="Dec"/>
    <x v="1"/>
  </r>
  <r>
    <x v="240"/>
    <x v="284"/>
    <s v="Future programmer"/>
    <x v="1"/>
    <n v="15965"/>
    <n v="2784"/>
    <x v="247"/>
    <s v="Jun"/>
    <x v="1"/>
  </r>
  <r>
    <x v="241"/>
    <x v="285"/>
    <s v="Data science rocks."/>
    <x v="0"/>
    <n v="2888"/>
    <n v="103"/>
    <x v="248"/>
    <s v="Oct"/>
    <x v="1"/>
  </r>
  <r>
    <x v="242"/>
    <x v="78"/>
    <s v="We just hit 1 million YouTube views! Congratulations to all our YouTube contributors! http://youtube.com/freecodecamp"/>
    <x v="2"/>
    <n v="9413"/>
    <n v="885"/>
    <x v="249"/>
    <s v="Nov"/>
    <x v="1"/>
  </r>
  <r>
    <x v="243"/>
    <x v="136"/>
    <s v="Did you know you can use Bash in Git?"/>
    <x v="0"/>
    <n v="3319"/>
    <n v="153"/>
    <x v="250"/>
    <s v="Mar"/>
    <x v="1"/>
  </r>
  <r>
    <x v="105"/>
    <x v="286"/>
    <s v="A nice overview of GraphQL and situations where it's faster than REST for APIs"/>
    <x v="0"/>
    <n v="6183"/>
    <n v="348"/>
    <x v="72"/>
    <s v="Oct"/>
    <x v="1"/>
  </r>
  <r>
    <x v="244"/>
    <x v="287"/>
    <s v="Freecodecamp updated their info in the about section."/>
    <x v="0"/>
    <n v="1974"/>
    <n v="169"/>
    <x v="3"/>
    <s v="Dec"/>
    <x v="1"/>
  </r>
  <r>
    <x v="111"/>
    <x v="130"/>
    <s v="Create your own beautiful steam graphs based on your GitHub activity."/>
    <x v="0"/>
    <n v="5605"/>
    <n v="405"/>
    <x v="245"/>
    <s v="Sep"/>
    <x v="1"/>
  </r>
  <r>
    <x v="170"/>
    <x v="288"/>
    <s v="PHP is our favorite. What's yours?"/>
    <x v="0"/>
    <n v="8204"/>
    <n v="670"/>
    <x v="130"/>
    <s v="Nov"/>
    <x v="1"/>
  </r>
  <r>
    <x v="164"/>
    <x v="89"/>
    <s v="Why your browserâ€™s autocomplete is insecure and you should turn it off"/>
    <x v="0"/>
    <n v="8014"/>
    <n v="611"/>
    <x v="251"/>
    <s v="Apr"/>
    <x v="1"/>
  </r>
  <r>
    <x v="236"/>
    <x v="110"/>
    <s v="Developer Bedtime Paradox by our friends at CommitStrip.com"/>
    <x v="2"/>
    <n v="11085"/>
    <n v="1305"/>
    <x v="252"/>
    <s v="Oct"/>
    <x v="1"/>
  </r>
  <r>
    <x v="245"/>
    <x v="289"/>
    <s v="Beautiful data visualizations ugly truth."/>
    <x v="0"/>
    <n v="11074"/>
    <n v="877"/>
    <x v="60"/>
    <s v="Aug"/>
    <x v="1"/>
  </r>
  <r>
    <x v="216"/>
    <x v="27"/>
    <s v="Advice from Ronald Dahl and Ernest Hemingway applied to coding."/>
    <x v="0"/>
    <n v="17010"/>
    <n v="2304"/>
    <x v="253"/>
    <s v="Jul"/>
    <x v="1"/>
  </r>
  <r>
    <x v="246"/>
    <x v="54"/>
    <s v="We're proud to announce this free 46-minute Flexbox crash-course by camper Ohans Emmanuel. It drives home important concepts with tons of illustrations and code."/>
    <x v="0"/>
    <n v="10377"/>
    <n v="720"/>
    <x v="254"/>
    <s v="Aug"/>
    <x v="1"/>
  </r>
  <r>
    <x v="247"/>
    <x v="290"/>
    <s v="Preethi breaks down so much everyday programming jargon in a single article."/>
    <x v="0"/>
    <n v="5668"/>
    <n v="340"/>
    <x v="255"/>
    <s v="Nov"/>
    <x v="1"/>
  </r>
  <r>
    <x v="248"/>
    <x v="87"/>
    <s v="https://medium.freecodecamp.com/the-5-things-you-need-to-know-to-understand-react-a1dbd5d114a3#.aswt8dotg"/>
    <x v="0"/>
    <n v="7114"/>
    <n v="429"/>
    <x v="53"/>
    <s v="Nov"/>
    <x v="2"/>
  </r>
  <r>
    <x v="249"/>
    <x v="291"/>
    <s v="One more reason to learn to code - so you can build a playable Tetris bookshelf!"/>
    <x v="1"/>
    <n v="25157"/>
    <n v="2531"/>
    <x v="256"/>
    <s v="Dec"/>
    <x v="2"/>
  </r>
  <r>
    <x v="250"/>
    <x v="292"/>
    <s v="Here's a shot of motivation from Nathan Leniz Free Code Camp mentor and active duty US Army."/>
    <x v="0"/>
    <n v="7730"/>
    <n v="552"/>
    <x v="186"/>
    <s v="Sep"/>
    <x v="2"/>
  </r>
  <r>
    <x v="208"/>
    <x v="263"/>
    <s v="Thanks to the thousands of people who joined us for our community's 4-hour New Year's Eve live stream. You can now watch the whole thing - or specific guest interviews - here https://www.freecodecamp.com/open2017"/>
    <x v="0"/>
    <n v="2025"/>
    <n v="73"/>
    <x v="257"/>
    <s v="Nov"/>
    <x v="2"/>
  </r>
  <r>
    <x v="109"/>
    <x v="293"/>
    <s v="Data never sleeps."/>
    <x v="2"/>
    <n v="11321"/>
    <n v="1724"/>
    <x v="18"/>
    <s v="Aug"/>
    <x v="2"/>
  </r>
  <r>
    <x v="251"/>
    <x v="294"/>
    <s v="Shakespeare has some real zingers."/>
    <x v="2"/>
    <n v="10446"/>
    <n v="1093"/>
    <x v="127"/>
    <s v="Sep"/>
    <x v="2"/>
  </r>
  <r>
    <x v="252"/>
    <x v="295"/>
    <s v="Happy New Year! As promised all 4 hours of our community's #open2017 live stream are now available here: https://www.youtube.com/watch?v=XkbTPCHcCyI"/>
    <x v="0"/>
    <n v="6185"/>
    <n v="277"/>
    <x v="258"/>
    <s v="Sep"/>
    <x v="2"/>
  </r>
  <r>
    <x v="173"/>
    <x v="157"/>
    <s v="8 hours until we get started with our #Open2017 live stream. Here are some details and our full schedule."/>
    <x v="0"/>
    <n v="7661"/>
    <n v="372"/>
    <x v="251"/>
    <s v="Oct"/>
    <x v="2"/>
  </r>
  <r>
    <x v="244"/>
    <x v="296"/>
    <s v="Almost there! ðŸ’ªðŸ˜ƒðŸ‘ Less than 24 hours left in 2016. Looking forward to kicking off the new year together with you live on stream! Tonight's full schedule is up here: https://www.freecodecamp.com/open2017 #Open2017"/>
    <x v="0"/>
    <n v="10156"/>
    <n v="715"/>
    <x v="64"/>
    <s v="Dec"/>
    <x v="2"/>
  </r>
  <r>
    <x v="89"/>
    <x v="297"/>
    <s v="Mistakes were made. Code was shipped. John Travolta got confused."/>
    <x v="1"/>
    <n v="11841"/>
    <n v="899"/>
    <x v="159"/>
    <s v="May"/>
    <x v="2"/>
  </r>
  <r>
    <x v="253"/>
    <x v="298"/>
    <s v="People are now committing to #100DaysOfCode in the new year at a rate of dozens per hour."/>
    <x v="0"/>
    <n v="20230"/>
    <n v="1578"/>
    <x v="259"/>
    <s v="Oct"/>
    <x v="2"/>
  </r>
  <r>
    <x v="254"/>
    <x v="299"/>
    <s v="This Christmas Santa brings the gift of data."/>
    <x v="0"/>
    <n v="5509"/>
    <n v="203"/>
    <x v="91"/>
    <s v="Jan"/>
    <x v="2"/>
  </r>
  <r>
    <x v="50"/>
    <x v="300"/>
    <s v="So this is happening ðŸ˜ƒðŸŽ†ðŸŽ‰"/>
    <x v="0"/>
    <n v="9536"/>
    <n v="789"/>
    <x v="168"/>
    <s v="Apr"/>
    <x v="2"/>
  </r>
  <r>
    <x v="255"/>
    <x v="301"/>
    <s v="Timeline Photos"/>
    <x v="2"/>
    <n v="27487"/>
    <n v="2434"/>
    <x v="260"/>
    <s v="Sep"/>
    <x v="2"/>
  </r>
  <r>
    <x v="90"/>
    <x v="232"/>
    <s v="Pumped and inspired."/>
    <x v="0"/>
    <n v="21880"/>
    <n v="1743"/>
    <x v="261"/>
    <s v="Dec"/>
    <x v="2"/>
  </r>
  <r>
    <x v="19"/>
    <x v="302"/>
    <s v="If you get cold out there throw a Darth Vader on the fire. He'll keep you warm for five hours."/>
    <x v="0"/>
    <n v="5602"/>
    <n v="228"/>
    <x v="262"/>
    <s v="Jun"/>
    <x v="2"/>
  </r>
  <r>
    <x v="256"/>
    <x v="303"/>
    <s v="The Star Wars theme played on an array of 64 floppy drives. Turn sound on. Via http://silent.org.pl/"/>
    <x v="1"/>
    <n v="83297"/>
    <n v="11961"/>
    <x v="263"/>
    <s v="Oct"/>
    <x v="2"/>
  </r>
  <r>
    <x v="257"/>
    <x v="304"/>
    <s v="Here are 2017's average starting compensation packages for developers at various companies in the San Francisco Bay Area. ðŸ’µðŸ’´ðŸ’·ðŸ’¶ Data by https://twitter.com/jtc_au"/>
    <x v="2"/>
    <n v="31207"/>
    <n v="7792"/>
    <x v="264"/>
    <s v="May"/>
    <x v="2"/>
  </r>
  <r>
    <x v="258"/>
    <x v="305"/>
    <s v="Timeline Photos"/>
    <x v="2"/>
    <n v="13830"/>
    <n v="3264"/>
    <x v="265"/>
    <s v="Jan"/>
    <x v="2"/>
  </r>
  <r>
    <x v="226"/>
    <x v="306"/>
    <s v="Freecodecamp shared your photo."/>
    <x v="2"/>
    <n v="3001"/>
    <n v="178"/>
    <x v="266"/>
    <s v="Aug"/>
    <x v="2"/>
  </r>
  <r>
    <x v="259"/>
    <x v="307"/>
    <s v="It's day 2 of the #HourofCode. Try some of these coding challenges with your kids."/>
    <x v="0"/>
    <n v="1424"/>
    <n v="73"/>
    <x v="267"/>
    <s v="Aug"/>
    <x v="0"/>
  </r>
  <r>
    <x v="237"/>
    <x v="308"/>
    <s v="Every while loop needs a sign like this"/>
    <x v="2"/>
    <n v="6415"/>
    <n v="861"/>
    <x v="211"/>
    <s v="Jul"/>
    <x v="0"/>
  </r>
  <r>
    <x v="260"/>
    <x v="204"/>
    <s v="Hey parents and teachers the #HourOfCode starts today! Here are our new kid-friendly front end coding challenges: http://www.freecodecamp.com/hour-of-code"/>
    <x v="4"/>
    <n v="6431"/>
    <n v="389"/>
    <x v="48"/>
    <s v="Aug"/>
    <x v="0"/>
  </r>
  <r>
    <x v="261"/>
    <x v="259"/>
    <s v="The #HourOfCode starts tomorrow! Here's our guide for teachers and parents."/>
    <x v="0"/>
    <n v="6396"/>
    <n v="272"/>
    <x v="268"/>
    <s v="Oct"/>
    <x v="0"/>
  </r>
  <r>
    <x v="36"/>
    <x v="309"/>
    <s v="By popular request our crypto ugly Christmas sweaters now ship from the EU as well."/>
    <x v="0"/>
    <n v="2942"/>
    <n v="93"/>
    <x v="118"/>
    <s v="May"/>
    <x v="0"/>
  </r>
  <r>
    <x v="192"/>
    <x v="310"/>
    <s v="DIY standing desk"/>
    <x v="2"/>
    <n v="12477"/>
    <n v="2033"/>
    <x v="33"/>
    <s v="Aug"/>
    <x v="0"/>
  </r>
  <r>
    <x v="262"/>
    <x v="167"/>
    <s v="Freecodecamp shared your post."/>
    <x v="0"/>
    <n v="4924"/>
    <n v="333"/>
    <x v="269"/>
    <s v="Jul"/>
    <x v="0"/>
  </r>
  <r>
    <x v="105"/>
    <x v="171"/>
    <s v="Random Art and The Cryptographic Christmas Tree"/>
    <x v="0"/>
    <n v="1279"/>
    <n v="42"/>
    <x v="270"/>
    <s v="Oct"/>
    <x v="0"/>
  </r>
  <r>
    <x v="144"/>
    <x v="178"/>
    <s v="How we designed the geekiest ugly Christmas sweater ever"/>
    <x v="0"/>
    <n v="4017"/>
    <n v="190"/>
    <x v="271"/>
    <s v="Feb"/>
    <x v="0"/>
  </r>
  <r>
    <x v="263"/>
    <x v="199"/>
    <s v="The 5 phases of software development"/>
    <x v="2"/>
    <n v="17119"/>
    <n v="3338"/>
    <x v="272"/>
    <s v="Oct"/>
    <x v="0"/>
  </r>
  <r>
    <x v="161"/>
    <x v="311"/>
    <s v="If you plan to check out Amazon's Cyber Monday deals use this link to support our community while you shop: http://amzn.to/2fWESrn"/>
    <x v="4"/>
    <n v="5371"/>
    <n v="337"/>
    <x v="75"/>
    <s v="Oct"/>
    <x v="0"/>
  </r>
  <r>
    <x v="264"/>
    <x v="87"/>
    <s v="Proposed patch for Sim City"/>
    <x v="2"/>
    <n v="12331"/>
    <n v="1856"/>
    <x v="273"/>
    <s v="May"/>
    <x v="0"/>
  </r>
  <r>
    <x v="265"/>
    <x v="270"/>
    <s v="Fun Siri + Wolfram Alpha trick if you have an iPhone (via https://www.reddit.com/r/softwaregore/comments/5eht5c/after_figuring_out_why_the_siriwolframalpha_bug/)"/>
    <x v="2"/>
    <n v="5326"/>
    <n v="928"/>
    <x v="269"/>
    <s v="Oct"/>
    <x v="0"/>
  </r>
  <r>
    <x v="220"/>
    <x v="164"/>
    <s v="15 sorting algorithms visualized in 5 minutes with awesome arcade sounds"/>
    <x v="1"/>
    <n v="408191"/>
    <n v="89329"/>
    <x v="274"/>
    <s v="Jan"/>
    <x v="0"/>
  </r>
  <r>
    <x v="266"/>
    <x v="312"/>
    <s v="Heisenbug kitten"/>
    <x v="1"/>
    <n v="10942"/>
    <n v="1236"/>
    <x v="275"/>
    <s v="Jan"/>
    <x v="0"/>
  </r>
  <r>
    <x v="184"/>
    <x v="44"/>
    <s v="Freecodecamp shared your post."/>
    <x v="2"/>
    <n v="3840"/>
    <n v="157"/>
    <x v="43"/>
    <s v="Feb"/>
    <x v="0"/>
  </r>
  <r>
    <x v="247"/>
    <x v="313"/>
    <s v="Rubber Duck Debugging"/>
    <x v="2"/>
    <n v="12489"/>
    <n v="1726"/>
    <x v="276"/>
    <s v="Nov"/>
    <x v="0"/>
  </r>
  <r>
    <x v="191"/>
    <x v="314"/>
    <s v="Freecodecamp shared your post."/>
    <x v="0"/>
    <n v="6719"/>
    <n v="812"/>
    <x v="277"/>
    <s v="Oct"/>
    <x v="0"/>
  </r>
  <r>
    <x v="248"/>
    <x v="315"/>
    <s v="Ready to fly around the world like Superman? Google Earth in VR."/>
    <x v="1"/>
    <n v="21937"/>
    <n v="1189"/>
    <x v="278"/>
    <s v="Nov"/>
    <x v="0"/>
  </r>
  <r>
    <x v="29"/>
    <x v="316"/>
    <s v="We either need to significantly improve security or keep some of these devices offline."/>
    <x v="2"/>
    <n v="6478"/>
    <n v="1665"/>
    <x v="174"/>
    <s v="Mar"/>
    <x v="0"/>
  </r>
  <r>
    <x v="267"/>
    <x v="317"/>
    <s v="It's a bug. No wait... it's a feature?"/>
    <x v="1"/>
    <n v="19088"/>
    <n v="1390"/>
    <x v="133"/>
    <s v="May"/>
    <x v="0"/>
  </r>
  <r>
    <x v="141"/>
    <x v="318"/>
    <s v="This one's ready for production"/>
    <x v="1"/>
    <n v="8841"/>
    <n v="934"/>
    <x v="224"/>
    <s v="Feb"/>
    <x v="0"/>
  </r>
  <r>
    <x v="268"/>
    <x v="319"/>
    <s v="Garbage collection is hard."/>
    <x v="1"/>
    <n v="39270"/>
    <n v="3727"/>
    <x v="279"/>
    <s v="Dec"/>
    <x v="0"/>
  </r>
  <r>
    <x v="269"/>
    <x v="215"/>
    <s v="This morning we launched several major improvements to our community's forum. Come check it out: https://forum.freecodecamp.com"/>
    <x v="2"/>
    <n v="5139"/>
    <n v="1015"/>
    <x v="100"/>
    <s v="Nov"/>
    <x v="1"/>
  </r>
  <r>
    <x v="270"/>
    <x v="141"/>
    <s v="When a second bug randomly prevents the first bug from crashin..."/>
    <x v="1"/>
    <n v="10092"/>
    <n v="930"/>
    <x v="241"/>
    <s v="Aug"/>
    <x v="1"/>
  </r>
  <r>
    <x v="257"/>
    <x v="320"/>
    <s v="Freecodecamp shared your post."/>
    <x v="0"/>
    <n v="6093"/>
    <n v="617"/>
    <x v="144"/>
    <s v="May"/>
    <x v="1"/>
  </r>
  <r>
    <x v="168"/>
    <x v="321"/>
    <s v="When an API endpoint responds exactly the way you want it to on the first try."/>
    <x v="1"/>
    <n v="16509"/>
    <n v="1898"/>
    <x v="280"/>
    <s v="Jul"/>
    <x v="1"/>
  </r>
  <r>
    <x v="180"/>
    <x v="163"/>
    <s v="Here's the real killer app for that new $2000 MacBook Pro touchbar https://github.com/avatsaev/touchbar_nyancat"/>
    <x v="2"/>
    <n v="7222"/>
    <n v="1228"/>
    <x v="154"/>
    <s v="Oct"/>
    <x v="1"/>
  </r>
  <r>
    <x v="88"/>
    <x v="322"/>
    <s v="You may have heard that using JavaScript libraries like React could hurt your website's SEO. Well not anymore."/>
    <x v="0"/>
    <n v="3961"/>
    <n v="209"/>
    <x v="5"/>
    <s v="Jan"/>
    <x v="1"/>
  </r>
  <r>
    <x v="0"/>
    <x v="148"/>
    <s v="A collection of truly sadistic user experience designs https://imgur.com/gallery/qA4Bu"/>
    <x v="2"/>
    <n v="10794"/>
    <n v="2038"/>
    <x v="281"/>
    <s v="Jun"/>
    <x v="1"/>
  </r>
  <r>
    <x v="162"/>
    <x v="177"/>
    <s v="Big Mouth Billy Bass + Amazon's Alexa = perfection"/>
    <x v="1"/>
    <n v="42347"/>
    <n v="9389"/>
    <x v="282"/>
    <s v="Dec"/>
    <x v="1"/>
  </r>
  <r>
    <x v="219"/>
    <x v="323"/>
    <s v="Timeline Photos"/>
    <x v="2"/>
    <n v="10686"/>
    <n v="3912"/>
    <x v="212"/>
    <s v="Jan"/>
    <x v="1"/>
  </r>
  <r>
    <x v="85"/>
    <x v="300"/>
    <s v="Here's a comprehensive answer to one of the most common questions new developers ask."/>
    <x v="0"/>
    <n v="9793"/>
    <n v="1169"/>
    <x v="93"/>
    <s v="Feb"/>
    <x v="1"/>
  </r>
  <r>
    <x v="271"/>
    <x v="205"/>
    <s v="ðŸŽ‰ Our Medium publication just reached 100000 subscribers. Read about the numbers behind our Medium publication's first year."/>
    <x v="0"/>
    <n v="2971"/>
    <n v="78"/>
    <x v="283"/>
    <s v="Aug"/>
    <x v="1"/>
  </r>
  <r>
    <x v="272"/>
    <x v="324"/>
    <s v="Timeline Photos"/>
    <x v="2"/>
    <n v="3560"/>
    <n v="666"/>
    <x v="117"/>
    <s v="Mar"/>
    <x v="1"/>
  </r>
  <r>
    <x v="40"/>
    <x v="33"/>
    <s v="There's almost always room for improvement."/>
    <x v="0"/>
    <n v="5123"/>
    <n v="367"/>
    <x v="284"/>
    <s v="Apr"/>
    <x v="2"/>
  </r>
  <r>
    <x v="273"/>
    <x v="325"/>
    <s v="Freecodecamp shared your post."/>
    <x v="0"/>
    <n v="11424"/>
    <n v="2246"/>
    <x v="14"/>
    <s v="May"/>
    <x v="2"/>
  </r>
  <r>
    <x v="274"/>
    <x v="326"/>
    <s v="Pumped about this new series explaining advanced data structures."/>
    <x v="0"/>
    <n v="5198"/>
    <n v="361"/>
    <x v="285"/>
    <s v="Mar"/>
    <x v="2"/>
  </r>
  <r>
    <x v="88"/>
    <x v="327"/>
    <s v="Hack."/>
    <x v="1"/>
    <n v="21490"/>
    <n v="2676"/>
    <x v="286"/>
    <s v="Jan"/>
    <x v="2"/>
  </r>
  <r>
    <x v="275"/>
    <x v="328"/>
    <s v="Why is the programming community obsessed with the word &quot;hack&quot;?"/>
    <x v="0"/>
    <n v="4704"/>
    <n v="383"/>
    <x v="217"/>
    <s v="Feb"/>
    <x v="2"/>
  </r>
  <r>
    <x v="276"/>
    <x v="329"/>
    <s v="SEO vs. React: web crawlers are smart than you think"/>
    <x v="0"/>
    <n v="4090"/>
    <n v="323"/>
    <x v="287"/>
    <s v="Oct"/>
    <x v="2"/>
  </r>
  <r>
    <x v="234"/>
    <x v="330"/>
    <s v="Developers ride this emotional rollercoaster all day long."/>
    <x v="1"/>
    <n v="9679"/>
    <n v="858"/>
    <x v="288"/>
    <s v="Dec"/>
    <x v="2"/>
  </r>
  <r>
    <x v="87"/>
    <x v="331"/>
    <s v="Only 5 hours left! Get your low-effort Halloween costume: https://teespring.com/low-effort-coder-halloween#pid=2&amp;cid=2397&amp;sid=front"/>
    <x v="2"/>
    <n v="1168"/>
    <n v="591"/>
    <x v="289"/>
    <s v="Feb"/>
    <x v="2"/>
  </r>
  <r>
    <x v="277"/>
    <x v="332"/>
    <s v="Timeline Photos"/>
    <x v="2"/>
    <n v="3255"/>
    <n v="745"/>
    <x v="75"/>
    <s v="May"/>
    <x v="2"/>
  </r>
  <r>
    <x v="209"/>
    <x v="333"/>
    <s v="Only one day left to get this low effort Halloween costume: freecodecamp.com/shop"/>
    <x v="2"/>
    <n v="928"/>
    <n v="447"/>
    <x v="248"/>
    <s v="Oct"/>
    <x v="2"/>
  </r>
  <r>
    <x v="83"/>
    <x v="334"/>
    <s v="Freecodecamp shared your post."/>
    <x v="0"/>
    <n v="4913"/>
    <n v="314"/>
    <x v="77"/>
    <s v="Nov"/>
    <x v="2"/>
  </r>
  <r>
    <x v="155"/>
    <x v="335"/>
    <s v="Freecodecamp shared your post."/>
    <x v="0"/>
    <n v="15408"/>
    <n v="2402"/>
    <x v="290"/>
    <s v="Feb"/>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1FB95D-F517-4799-A4C8-7B2EDAF678C3}" name="PivotTable3"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A10:C16" firstHeaderRow="0" firstDataRow="1" firstDataCol="1"/>
  <pivotFields count="12">
    <pivotField numFmtId="14" showAll="0">
      <items count="15">
        <item x="0"/>
        <item x="1"/>
        <item x="2"/>
        <item x="3"/>
        <item x="4"/>
        <item x="5"/>
        <item x="6"/>
        <item x="7"/>
        <item x="8"/>
        <item x="9"/>
        <item x="10"/>
        <item x="11"/>
        <item x="12"/>
        <item x="13"/>
        <item t="default"/>
      </items>
    </pivotField>
    <pivotField numFmtId="18"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axis="axisRow" showAll="0" sortType="descending">
      <items count="6">
        <item x="0"/>
        <item x="2"/>
        <item x="3"/>
        <item x="4"/>
        <item x="1"/>
        <item t="default"/>
      </items>
      <autoSortScope>
        <pivotArea dataOnly="0" outline="0" fieldPosition="0">
          <references count="1">
            <reference field="4294967294" count="1" selected="0">
              <x v="1"/>
            </reference>
          </references>
        </pivotArea>
      </autoSortScope>
    </pivotField>
    <pivotField showAll="0"/>
    <pivotField dataField="1" showAll="0"/>
    <pivotField dataField="1" showAll="0">
      <items count="292">
        <item x="3"/>
        <item x="270"/>
        <item x="250"/>
        <item x="52"/>
        <item x="267"/>
        <item x="0"/>
        <item x="36"/>
        <item x="248"/>
        <item x="210"/>
        <item x="266"/>
        <item x="26"/>
        <item x="257"/>
        <item x="116"/>
        <item x="118"/>
        <item x="46"/>
        <item x="34"/>
        <item x="107"/>
        <item x="206"/>
        <item x="88"/>
        <item x="41"/>
        <item x="75"/>
        <item x="17"/>
        <item x="43"/>
        <item x="271"/>
        <item x="196"/>
        <item x="65"/>
        <item x="255"/>
        <item x="96"/>
        <item x="161"/>
        <item x="45"/>
        <item x="77"/>
        <item x="245"/>
        <item x="269"/>
        <item x="11"/>
        <item x="217"/>
        <item x="5"/>
        <item x="123"/>
        <item x="287"/>
        <item x="213"/>
        <item x="31"/>
        <item x="262"/>
        <item x="91"/>
        <item x="106"/>
        <item x="51"/>
        <item x="142"/>
        <item x="37"/>
        <item x="124"/>
        <item x="289"/>
        <item x="50"/>
        <item x="236"/>
        <item x="113"/>
        <item x="283"/>
        <item x="242"/>
        <item x="209"/>
        <item x="284"/>
        <item x="53"/>
        <item x="71"/>
        <item x="180"/>
        <item x="39"/>
        <item x="182"/>
        <item x="55"/>
        <item x="40"/>
        <item x="191"/>
        <item x="204"/>
        <item x="117"/>
        <item x="58"/>
        <item x="224"/>
        <item x="228"/>
        <item x="72"/>
        <item x="147"/>
        <item x="1"/>
        <item x="220"/>
        <item x="244"/>
        <item x="144"/>
        <item x="170"/>
        <item x="69"/>
        <item x="268"/>
        <item x="48"/>
        <item x="285"/>
        <item x="9"/>
        <item x="73"/>
        <item x="130"/>
        <item x="258"/>
        <item x="62"/>
        <item x="126"/>
        <item x="188"/>
        <item x="225"/>
        <item x="154"/>
        <item x="92"/>
        <item x="208"/>
        <item x="137"/>
        <item x="28"/>
        <item x="277"/>
        <item x="100"/>
        <item x="94"/>
        <item x="83"/>
        <item x="61"/>
        <item x="179"/>
        <item x="251"/>
        <item x="44"/>
        <item x="149"/>
        <item x="47"/>
        <item x="239"/>
        <item x="197"/>
        <item x="231"/>
        <item x="186"/>
        <item x="57"/>
        <item x="234"/>
        <item x="140"/>
        <item x="29"/>
        <item x="288"/>
        <item x="199"/>
        <item x="76"/>
        <item x="146"/>
        <item x="240"/>
        <item x="10"/>
        <item x="158"/>
        <item x="229"/>
        <item x="246"/>
        <item x="12"/>
        <item x="157"/>
        <item x="93"/>
        <item x="14"/>
        <item x="159"/>
        <item x="200"/>
        <item x="275"/>
        <item x="59"/>
        <item x="156"/>
        <item x="221"/>
        <item x="27"/>
        <item x="281"/>
        <item x="129"/>
        <item x="174"/>
        <item x="227"/>
        <item x="168"/>
        <item x="171"/>
        <item x="241"/>
        <item x="205"/>
        <item x="134"/>
        <item x="128"/>
        <item x="286"/>
        <item x="162"/>
        <item x="175"/>
        <item x="230"/>
        <item x="8"/>
        <item x="85"/>
        <item x="165"/>
        <item x="64"/>
        <item x="84"/>
        <item x="60"/>
        <item x="254"/>
        <item x="190"/>
        <item x="38"/>
        <item x="203"/>
        <item x="211"/>
        <item x="115"/>
        <item x="125"/>
        <item x="104"/>
        <item x="101"/>
        <item x="167"/>
        <item x="56"/>
        <item x="214"/>
        <item x="219"/>
        <item x="195"/>
        <item x="145"/>
        <item x="212"/>
        <item x="86"/>
        <item x="32"/>
        <item x="81"/>
        <item x="67"/>
        <item x="183"/>
        <item x="218"/>
        <item x="63"/>
        <item x="133"/>
        <item x="181"/>
        <item x="226"/>
        <item x="111"/>
        <item x="192"/>
        <item x="177"/>
        <item x="18"/>
        <item x="207"/>
        <item x="98"/>
        <item x="152"/>
        <item x="97"/>
        <item x="194"/>
        <item x="24"/>
        <item x="22"/>
        <item x="82"/>
        <item x="21"/>
        <item x="109"/>
        <item x="122"/>
        <item x="238"/>
        <item x="253"/>
        <item x="15"/>
        <item x="148"/>
        <item x="143"/>
        <item x="184"/>
        <item x="243"/>
        <item x="249"/>
        <item x="90"/>
        <item x="135"/>
        <item x="132"/>
        <item x="172"/>
        <item x="237"/>
        <item x="215"/>
        <item x="252"/>
        <item x="153"/>
        <item x="235"/>
        <item x="151"/>
        <item x="193"/>
        <item x="280"/>
        <item x="7"/>
        <item x="278"/>
        <item x="42"/>
        <item x="121"/>
        <item x="131"/>
        <item x="89"/>
        <item x="139"/>
        <item x="95"/>
        <item x="127"/>
        <item x="105"/>
        <item x="202"/>
        <item x="232"/>
        <item x="290"/>
        <item x="99"/>
        <item x="6"/>
        <item x="4"/>
        <item x="16"/>
        <item x="79"/>
        <item x="276"/>
        <item x="13"/>
        <item x="160"/>
        <item x="273"/>
        <item x="173"/>
        <item x="259"/>
        <item x="80"/>
        <item x="178"/>
        <item x="49"/>
        <item x="103"/>
        <item x="223"/>
        <item x="108"/>
        <item x="35"/>
        <item x="102"/>
        <item x="70"/>
        <item x="265"/>
        <item x="279"/>
        <item x="138"/>
        <item x="247"/>
        <item x="33"/>
        <item x="74"/>
        <item x="120"/>
        <item x="25"/>
        <item x="261"/>
        <item x="30"/>
        <item x="78"/>
        <item x="169"/>
        <item x="119"/>
        <item x="87"/>
        <item x="222"/>
        <item x="20"/>
        <item x="201"/>
        <item x="2"/>
        <item x="114"/>
        <item x="150"/>
        <item x="54"/>
        <item x="166"/>
        <item x="272"/>
        <item x="264"/>
        <item x="163"/>
        <item x="23"/>
        <item x="198"/>
        <item x="136"/>
        <item x="256"/>
        <item x="164"/>
        <item x="110"/>
        <item x="68"/>
        <item x="189"/>
        <item x="282"/>
        <item x="216"/>
        <item x="260"/>
        <item x="233"/>
        <item x="187"/>
        <item x="112"/>
        <item x="19"/>
        <item x="185"/>
        <item x="176"/>
        <item x="263"/>
        <item x="155"/>
        <item x="141"/>
        <item x="274"/>
        <item x="66"/>
        <item t="default"/>
      </items>
    </pivotField>
    <pivotField showAll="0"/>
    <pivotField showAll="0">
      <items count="4">
        <item x="1"/>
        <item x="0"/>
        <item x="2"/>
        <item t="default"/>
      </items>
    </pivotField>
    <pivotField showAll="0">
      <items count="7">
        <item x="0"/>
        <item x="1"/>
        <item x="2"/>
        <item x="3"/>
        <item x="4"/>
        <item x="5"/>
        <item t="default"/>
      </items>
    </pivotField>
    <pivotField showAll="0">
      <items count="5">
        <item x="0"/>
        <item x="1"/>
        <item x="2"/>
        <item x="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3"/>
  </rowFields>
  <rowItems count="6">
    <i>
      <x/>
    </i>
    <i>
      <x v="1"/>
    </i>
    <i>
      <x v="4"/>
    </i>
    <i>
      <x v="3"/>
    </i>
    <i>
      <x v="2"/>
    </i>
    <i t="grand">
      <x/>
    </i>
  </rowItems>
  <colFields count="1">
    <field x="-2"/>
  </colFields>
  <colItems count="2">
    <i>
      <x/>
    </i>
    <i i="1">
      <x v="1"/>
    </i>
  </colItems>
  <dataFields count="2">
    <dataField name="Sum of clicks" fld="5" baseField="0" baseItem="0"/>
    <dataField name="Sum of reactions" fld="6" baseField="0" baseItem="1"/>
  </dataFields>
  <formats count="1">
    <format dxfId="4">
      <pivotArea collapsedLevelsAreSubtotals="1" fieldPosition="0">
        <references count="1">
          <reference field="3" count="0"/>
        </references>
      </pivotArea>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D21C74-9DAB-4EC4-BF66-72883EBC49AC}" name="PivotTable2"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D3:E9" firstHeaderRow="1" firstDataRow="1" firstDataCol="1"/>
  <pivotFields count="3">
    <pivotField dataField="1" subtotalTop="0" showAll="0" defaultSubtotal="0"/>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2"/>
  </rowFields>
  <rowItems count="6">
    <i>
      <x/>
    </i>
    <i>
      <x v="1"/>
    </i>
    <i>
      <x v="4"/>
    </i>
    <i>
      <x v="3"/>
    </i>
    <i>
      <x v="2"/>
    </i>
    <i t="grand">
      <x/>
    </i>
  </rowItems>
  <colItems count="1">
    <i/>
  </colItems>
  <dataFields count="1">
    <dataField name="Sum of clicks" fld="0" baseField="0" baseItem="0"/>
  </dataFields>
  <chartFormats count="1">
    <chartFormat chart="3" format="5" series="1">
      <pivotArea type="data" outline="0" fieldPosition="0">
        <references count="1">
          <reference field="4294967294" count="1" selected="0">
            <x v="0"/>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Count of reactions"/>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I$42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A047E3-78F5-4FCB-8BBC-EEEE742F7E78}" name="PivotTable7"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K2:K8" firstHeaderRow="1" firstDataRow="1" firstDataCol="1"/>
  <pivotFields count="12">
    <pivotField numFmtId="14" showAll="0">
      <items count="15">
        <item x="0"/>
        <item x="1"/>
        <item x="2"/>
        <item x="3"/>
        <item x="4"/>
        <item x="5"/>
        <item x="6"/>
        <item x="7"/>
        <item x="8"/>
        <item x="9"/>
        <item x="10"/>
        <item x="11"/>
        <item x="12"/>
        <item x="13"/>
        <item t="default"/>
      </items>
    </pivotField>
    <pivotField numFmtId="18" showAll="0"/>
    <pivotField showAll="0"/>
    <pivotField axis="axisRow" showAll="0">
      <items count="6">
        <item x="0"/>
        <item x="2"/>
        <item x="3"/>
        <item x="4"/>
        <item x="1"/>
        <item t="default"/>
      </items>
    </pivotField>
    <pivotField showAll="0"/>
    <pivotField showAll="0"/>
    <pivotField showAll="0"/>
    <pivotField showAll="0"/>
    <pivotField showAll="0">
      <items count="4">
        <item x="1"/>
        <item x="0"/>
        <item x="2"/>
        <item t="default"/>
      </items>
    </pivotField>
    <pivotField showAll="0" defaultSubtotal="0"/>
    <pivotField showAll="0" defaultSubtotal="0"/>
    <pivotField showAll="0" defaultSubtotal="0"/>
  </pivotFields>
  <rowFields count="1">
    <field x="3"/>
  </rowFields>
  <rowItems count="6">
    <i>
      <x/>
    </i>
    <i>
      <x v="1"/>
    </i>
    <i>
      <x v="2"/>
    </i>
    <i>
      <x v="3"/>
    </i>
    <i>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7434CD-48A2-4506-8A41-644FE0CC9C86}" name="PivotTable6"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9">
  <location ref="H9:I34" firstHeaderRow="1" firstDataRow="1" firstDataCol="1"/>
  <pivotFields count="12">
    <pivotField numFmtId="14" showAll="0">
      <items count="15">
        <item x="0"/>
        <item x="1"/>
        <item x="2"/>
        <item x="3"/>
        <item x="4"/>
        <item x="5"/>
        <item x="6"/>
        <item x="7"/>
        <item x="8"/>
        <item x="9"/>
        <item x="10"/>
        <item x="11"/>
        <item x="12"/>
        <item x="13"/>
        <item t="default"/>
      </items>
    </pivotField>
    <pivotField numFmtId="18" showAll="0" sortType="descending">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autoSortScope>
        <pivotArea dataOnly="0" outline="0" fieldPosition="0">
          <references count="1">
            <reference field="4294967294" count="1" selected="0">
              <x v="0"/>
            </reference>
          </references>
        </pivotArea>
      </autoSortScope>
    </pivotField>
    <pivotField showAll="0"/>
    <pivotField showAll="0">
      <items count="6">
        <item x="0"/>
        <item x="2"/>
        <item x="3"/>
        <item x="4"/>
        <item x="1"/>
        <item t="default"/>
      </items>
    </pivotField>
    <pivotField dataField="1" showAll="0"/>
    <pivotField showAll="0"/>
    <pivotField showAll="0"/>
    <pivotField showAll="0"/>
    <pivotField showAll="0">
      <items count="4">
        <item x="1"/>
        <item x="0"/>
        <item x="2"/>
        <item t="default"/>
      </items>
    </pivotField>
    <pivotField showAll="0" defaultSubtotal="0"/>
    <pivotField showAll="0" defaultSubtotal="0"/>
    <pivotField axis="axisRow" showAll="0" sortType="descending">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autoSortScope>
        <pivotArea dataOnly="0" outline="0" fieldPosition="0">
          <references count="1">
            <reference field="4294967294" count="1" selected="0">
              <x v="0"/>
            </reference>
          </references>
        </pivotArea>
      </autoSortScope>
    </pivotField>
  </pivotFields>
  <rowFields count="1">
    <field x="11"/>
  </rowFields>
  <rowItems count="25">
    <i>
      <x v="11"/>
    </i>
    <i>
      <x v="14"/>
    </i>
    <i>
      <x v="13"/>
    </i>
    <i>
      <x v="12"/>
    </i>
    <i>
      <x v="16"/>
    </i>
    <i>
      <x v="15"/>
    </i>
    <i>
      <x v="1"/>
    </i>
    <i>
      <x v="17"/>
    </i>
    <i>
      <x v="10"/>
    </i>
    <i>
      <x v="9"/>
    </i>
    <i>
      <x v="18"/>
    </i>
    <i>
      <x v="2"/>
    </i>
    <i>
      <x v="21"/>
    </i>
    <i>
      <x v="22"/>
    </i>
    <i>
      <x v="24"/>
    </i>
    <i>
      <x v="20"/>
    </i>
    <i>
      <x v="23"/>
    </i>
    <i>
      <x v="8"/>
    </i>
    <i>
      <x v="7"/>
    </i>
    <i>
      <x v="6"/>
    </i>
    <i>
      <x v="4"/>
    </i>
    <i>
      <x v="3"/>
    </i>
    <i>
      <x v="5"/>
    </i>
    <i>
      <x v="19"/>
    </i>
    <i t="grand">
      <x/>
    </i>
  </rowItems>
  <colItems count="1">
    <i/>
  </colItems>
  <dataFields count="1">
    <dataField name="Sum of reach" fld="4"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92891D7-0612-491E-B4CE-2C6D25CEC1FC}"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reach" fld="1" baseField="0" baseItem="0" numFmtId="164"/>
  </dataFields>
  <formats count="1">
    <format dxfId="5">
      <pivotArea outline="0" collapsedLevelsAreSubtotals="1" fieldPosition="0"/>
    </format>
  </formats>
  <chartFormats count="4">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0" count="1" selected="0">
            <x v="0"/>
          </reference>
        </references>
      </pivotArea>
    </chartFormat>
    <chartFormat chart="7" format="7">
      <pivotArea type="data" outline="0" fieldPosition="0">
        <references count="2">
          <reference field="4294967294" count="1" selected="0">
            <x v="0"/>
          </reference>
          <reference field="0" count="1" selected="0">
            <x v="1"/>
          </reference>
        </references>
      </pivotArea>
    </chartFormat>
    <chartFormat chart="7" format="8">
      <pivotArea type="data" outline="0" fieldPosition="0">
        <references count="2">
          <reference field="4294967294" count="1" selected="0">
            <x v="0"/>
          </reference>
          <reference field="0" count="1" selected="0">
            <x v="2"/>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I$42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D1D4E7C-50E2-42FE-B0E4-35CC2CAE0D6A}" name="PivotTable5"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E10:F23"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numFmtId="18"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items count="6">
        <item x="0"/>
        <item x="2"/>
        <item x="3"/>
        <item x="4"/>
        <item x="1"/>
        <item t="default"/>
      </items>
    </pivotField>
    <pivotField dataField="1" showAll="0"/>
    <pivotField showAll="0"/>
    <pivotField showAll="0"/>
    <pivotField showAll="0"/>
    <pivotField showAll="0">
      <items count="4">
        <item x="1"/>
        <item x="0"/>
        <item x="2"/>
        <item t="default"/>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0"/>
  </rowFields>
  <rowItems count="13">
    <i>
      <x v="1"/>
    </i>
    <i>
      <x v="2"/>
    </i>
    <i>
      <x v="3"/>
    </i>
    <i>
      <x v="4"/>
    </i>
    <i>
      <x v="5"/>
    </i>
    <i>
      <x v="6"/>
    </i>
    <i>
      <x v="7"/>
    </i>
    <i>
      <x v="8"/>
    </i>
    <i>
      <x v="9"/>
    </i>
    <i>
      <x v="10"/>
    </i>
    <i>
      <x v="11"/>
    </i>
    <i>
      <x v="12"/>
    </i>
    <i t="grand">
      <x/>
    </i>
  </rowItems>
  <colItems count="1">
    <i/>
  </colItems>
  <dataFields count="1">
    <dataField name="Sum of reach" fld="4"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FEB2FF-75C5-4E3E-880C-4BCDC786BEE5}" name="PivotTable4"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
  <location ref="G3:H6" firstHeaderRow="1" firstDataRow="1" firstDataCol="1"/>
  <pivotFields count="12">
    <pivotField numFmtId="14" showAll="0">
      <items count="15">
        <item x="0"/>
        <item x="1"/>
        <item x="2"/>
        <item x="3"/>
        <item x="4"/>
        <item x="5"/>
        <item x="6"/>
        <item x="7"/>
        <item x="8"/>
        <item x="9"/>
        <item x="10"/>
        <item x="11"/>
        <item x="12"/>
        <item x="13"/>
        <item t="default"/>
      </items>
    </pivotField>
    <pivotField numFmtId="18"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items count="6">
        <item x="0"/>
        <item x="2"/>
        <item x="3"/>
        <item x="4"/>
        <item x="1"/>
        <item t="default"/>
      </items>
    </pivotField>
    <pivotField dataField="1" showAll="0"/>
    <pivotField showAll="0"/>
    <pivotField showAll="0"/>
    <pivotField showAll="0"/>
    <pivotField showAll="0">
      <items count="4">
        <item x="1"/>
        <item x="0"/>
        <item x="2"/>
        <item t="default"/>
      </items>
    </pivotField>
    <pivotField showAll="0">
      <items count="7">
        <item sd="0" x="0"/>
        <item sd="0" x="1"/>
        <item sd="0" x="2"/>
        <item sd="0" x="3"/>
        <item sd="0" x="4"/>
        <item sd="0" x="5"/>
        <item t="default"/>
      </items>
    </pivotField>
    <pivotField axis="axisRow" showAll="0" sortType="descending">
      <items count="5">
        <item sd="0" x="0"/>
        <item sd="0" x="1"/>
        <item sd="0" x="2"/>
        <item sd="0" x="3"/>
        <item t="default"/>
      </items>
      <autoSortScope>
        <pivotArea dataOnly="0" outline="0" fieldPosition="0">
          <references count="1">
            <reference field="4294967294" count="1" selected="0">
              <x v="0"/>
            </reference>
          </references>
        </pivotArea>
      </autoSortScope>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0"/>
  </rowFields>
  <rowItems count="3">
    <i>
      <x v="2"/>
    </i>
    <i>
      <x v="1"/>
    </i>
    <i t="grand">
      <x/>
    </i>
  </rowItems>
  <colItems count="1">
    <i/>
  </colItems>
  <dataFields count="1">
    <dataField name="Sum of reach" fld="4"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A4887EC9-AAB0-4C9F-84C0-C2BB6FF66CD8}" sourceName="type">
  <pivotTables>
    <pivotTable tabId="2" name="PivotTable3"/>
    <pivotTable tabId="2" name="PivotTable4"/>
    <pivotTable tabId="2" name="PivotTable5"/>
    <pivotTable tabId="2" name="PivotTable6"/>
    <pivotTable tabId="2" name="PivotTable7"/>
  </pivotTables>
  <data>
    <tabular pivotCacheId="1497135878">
      <items count="5">
        <i x="0" s="1"/>
        <i x="2" s="1"/>
        <i x="3"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vice" xr10:uid="{649D5E1E-BDDF-42A9-8753-5382DCCEF4B8}" sourceName="Device">
  <pivotTables>
    <pivotTable tabId="2" name="PivotTable3"/>
    <pivotTable tabId="2" name="PivotTable4"/>
    <pivotTable tabId="2" name="PivotTable5"/>
    <pivotTable tabId="2" name="PivotTable6"/>
    <pivotTable tabId="2" name="PivotTable7"/>
  </pivotTables>
  <data>
    <tabular pivotCacheId="1497135878">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18FE090A-54F6-42D5-848D-35F5E336AA28}" cache="Slicer_type" caption="type" rowHeight="241300"/>
  <slicer name="Device" xr10:uid="{3E825C5E-BAEB-443E-9CAA-5044BF6259CF}" cache="Slicer_Device" caption="Devic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531E3C4-0A01-4424-95C1-B88930FE2A07}" sourceName="Date">
  <pivotTables>
    <pivotTable tabId="2" name="PivotTable3"/>
    <pivotTable tabId="2" name="PivotTable4"/>
    <pivotTable tabId="2" name="PivotTable5"/>
    <pivotTable tabId="2" name="PivotTable6"/>
    <pivotTable tabId="2" name="PivotTable7"/>
  </pivotTables>
  <state minimalRefreshVersion="6" lastRefreshVersion="6" pivotCacheId="1497135878" filterType="unknown">
    <bounds startDate="2016-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B68A1D35-F34D-4B0E-90B0-750EF784C38F}" cache="NativeTimeline_Date" caption="Date" level="2" selectionLevel="2" scrollPosition="2017-06-07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6188C-9424-4254-9F91-D41884DE9400}">
  <dimension ref="A2:K34"/>
  <sheetViews>
    <sheetView workbookViewId="0">
      <selection activeCell="C14" sqref="C14"/>
    </sheetView>
  </sheetViews>
  <sheetFormatPr defaultRowHeight="15" x14ac:dyDescent="0.25"/>
  <cols>
    <col min="1" max="1" width="13.140625" customWidth="1"/>
    <col min="2" max="2" width="12.28515625" customWidth="1"/>
    <col min="3" max="3" width="15.85546875" customWidth="1"/>
    <col min="4" max="4" width="13.140625" bestFit="1" customWidth="1"/>
    <col min="5" max="5" width="12.28515625" bestFit="1" customWidth="1"/>
    <col min="6" max="6" width="12.42578125" customWidth="1"/>
    <col min="7" max="7" width="13.140625" customWidth="1"/>
    <col min="8" max="8" width="13.140625" bestFit="1" customWidth="1"/>
    <col min="9" max="9" width="12.42578125" customWidth="1"/>
    <col min="10" max="10" width="16.28515625" customWidth="1"/>
    <col min="11" max="11" width="13.140625" customWidth="1"/>
    <col min="12" max="15" width="16.28515625" customWidth="1"/>
    <col min="16" max="16" width="11.28515625" customWidth="1"/>
    <col min="17" max="19" width="16.28515625" customWidth="1"/>
    <col min="20" max="20" width="11.28515625" customWidth="1"/>
    <col min="21" max="276" width="16.28515625" customWidth="1"/>
    <col min="277" max="277" width="11.28515625" customWidth="1"/>
  </cols>
  <sheetData>
    <row r="2" spans="1:11" x14ac:dyDescent="0.25">
      <c r="K2" s="3" t="s">
        <v>419</v>
      </c>
    </row>
    <row r="3" spans="1:11" x14ac:dyDescent="0.25">
      <c r="A3" s="3" t="s">
        <v>419</v>
      </c>
      <c r="B3" t="s">
        <v>421</v>
      </c>
      <c r="D3" s="3" t="s">
        <v>419</v>
      </c>
      <c r="E3" t="s">
        <v>436</v>
      </c>
      <c r="G3" s="3" t="s">
        <v>419</v>
      </c>
      <c r="H3" t="s">
        <v>421</v>
      </c>
      <c r="K3" s="4" t="s">
        <v>7</v>
      </c>
    </row>
    <row r="4" spans="1:11" x14ac:dyDescent="0.25">
      <c r="A4" s="4" t="s">
        <v>417</v>
      </c>
      <c r="B4" s="6">
        <v>2127396</v>
      </c>
      <c r="D4" s="4" t="s">
        <v>7</v>
      </c>
      <c r="E4" s="5">
        <v>259184</v>
      </c>
      <c r="G4" s="4" t="s">
        <v>423</v>
      </c>
      <c r="H4" s="5">
        <v>3859119</v>
      </c>
      <c r="K4" s="4" t="s">
        <v>15</v>
      </c>
    </row>
    <row r="5" spans="1:11" x14ac:dyDescent="0.25">
      <c r="A5" s="4" t="s">
        <v>416</v>
      </c>
      <c r="B5" s="6">
        <v>2087484</v>
      </c>
      <c r="D5" s="4" t="s">
        <v>15</v>
      </c>
      <c r="E5" s="5">
        <v>153846</v>
      </c>
      <c r="G5" s="4" t="s">
        <v>422</v>
      </c>
      <c r="H5" s="5">
        <v>1821014</v>
      </c>
      <c r="K5" s="4" t="s">
        <v>78</v>
      </c>
    </row>
    <row r="6" spans="1:11" x14ac:dyDescent="0.25">
      <c r="A6" s="4" t="s">
        <v>418</v>
      </c>
      <c r="B6" s="6">
        <v>1465253</v>
      </c>
      <c r="D6" s="4" t="s">
        <v>10</v>
      </c>
      <c r="E6" s="5">
        <v>141973</v>
      </c>
      <c r="G6" s="4" t="s">
        <v>420</v>
      </c>
      <c r="H6" s="5">
        <v>5680133</v>
      </c>
      <c r="K6" s="4" t="s">
        <v>319</v>
      </c>
    </row>
    <row r="7" spans="1:11" x14ac:dyDescent="0.25">
      <c r="A7" s="4" t="s">
        <v>420</v>
      </c>
      <c r="B7" s="6">
        <v>5680133</v>
      </c>
      <c r="D7" s="4" t="s">
        <v>319</v>
      </c>
      <c r="E7" s="5">
        <v>855</v>
      </c>
      <c r="K7" s="4" t="s">
        <v>10</v>
      </c>
    </row>
    <row r="8" spans="1:11" x14ac:dyDescent="0.25">
      <c r="D8" s="4" t="s">
        <v>78</v>
      </c>
      <c r="E8" s="5">
        <v>62</v>
      </c>
      <c r="K8" s="4" t="s">
        <v>420</v>
      </c>
    </row>
    <row r="9" spans="1:11" x14ac:dyDescent="0.25">
      <c r="D9" s="4" t="s">
        <v>420</v>
      </c>
      <c r="E9" s="5">
        <v>555920</v>
      </c>
      <c r="H9" s="3" t="s">
        <v>419</v>
      </c>
      <c r="I9" t="s">
        <v>421</v>
      </c>
    </row>
    <row r="10" spans="1:11" x14ac:dyDescent="0.25">
      <c r="A10" s="3" t="s">
        <v>419</v>
      </c>
      <c r="B10" t="s">
        <v>436</v>
      </c>
      <c r="C10" t="s">
        <v>437</v>
      </c>
      <c r="E10" s="3" t="s">
        <v>419</v>
      </c>
      <c r="F10" t="s">
        <v>421</v>
      </c>
      <c r="H10" s="4" t="s">
        <v>448</v>
      </c>
      <c r="I10" s="5">
        <v>975094</v>
      </c>
    </row>
    <row r="11" spans="1:11" x14ac:dyDescent="0.25">
      <c r="A11" s="4" t="s">
        <v>7</v>
      </c>
      <c r="B11" s="6">
        <v>259184</v>
      </c>
      <c r="C11" s="6">
        <v>64867</v>
      </c>
      <c r="E11" s="7" t="s">
        <v>429</v>
      </c>
      <c r="F11" s="5">
        <v>764349</v>
      </c>
      <c r="H11" s="4" t="s">
        <v>451</v>
      </c>
      <c r="I11" s="5">
        <v>667704</v>
      </c>
    </row>
    <row r="12" spans="1:11" x14ac:dyDescent="0.25">
      <c r="A12" s="4" t="s">
        <v>15</v>
      </c>
      <c r="B12" s="6">
        <v>153846</v>
      </c>
      <c r="C12" s="6">
        <v>41887</v>
      </c>
      <c r="E12" s="7" t="s">
        <v>430</v>
      </c>
      <c r="F12" s="5">
        <v>437174</v>
      </c>
      <c r="H12" s="4" t="s">
        <v>450</v>
      </c>
      <c r="I12" s="5">
        <v>500291</v>
      </c>
    </row>
    <row r="13" spans="1:11" x14ac:dyDescent="0.25">
      <c r="A13" s="4" t="s">
        <v>10</v>
      </c>
      <c r="B13" s="6">
        <v>141973</v>
      </c>
      <c r="C13" s="6">
        <v>25860</v>
      </c>
      <c r="E13" s="7" t="s">
        <v>431</v>
      </c>
      <c r="F13" s="5">
        <v>340603</v>
      </c>
      <c r="H13" s="4" t="s">
        <v>449</v>
      </c>
      <c r="I13" s="5">
        <v>497333</v>
      </c>
    </row>
    <row r="14" spans="1:11" x14ac:dyDescent="0.25">
      <c r="A14" s="4" t="s">
        <v>319</v>
      </c>
      <c r="B14" s="6">
        <v>855</v>
      </c>
      <c r="C14" s="6">
        <v>187</v>
      </c>
      <c r="E14" s="7" t="s">
        <v>432</v>
      </c>
      <c r="F14" s="5">
        <v>294686</v>
      </c>
      <c r="H14" s="4" t="s">
        <v>453</v>
      </c>
      <c r="I14" s="5">
        <v>470427</v>
      </c>
    </row>
    <row r="15" spans="1:11" x14ac:dyDescent="0.25">
      <c r="A15" s="4" t="s">
        <v>78</v>
      </c>
      <c r="B15" s="6">
        <v>62</v>
      </c>
      <c r="C15" s="6">
        <v>0</v>
      </c>
      <c r="E15" s="7" t="s">
        <v>433</v>
      </c>
      <c r="F15" s="5">
        <v>358379</v>
      </c>
      <c r="H15" s="4" t="s">
        <v>452</v>
      </c>
      <c r="I15" s="5">
        <v>386317</v>
      </c>
    </row>
    <row r="16" spans="1:11" x14ac:dyDescent="0.25">
      <c r="A16" s="4" t="s">
        <v>420</v>
      </c>
      <c r="B16" s="5">
        <v>555920</v>
      </c>
      <c r="C16" s="5">
        <v>132801</v>
      </c>
      <c r="E16" s="7" t="s">
        <v>434</v>
      </c>
      <c r="F16" s="5">
        <v>344846</v>
      </c>
      <c r="H16" s="4" t="s">
        <v>438</v>
      </c>
      <c r="I16" s="5">
        <v>362276</v>
      </c>
    </row>
    <row r="17" spans="5:9" x14ac:dyDescent="0.25">
      <c r="E17" s="7" t="s">
        <v>435</v>
      </c>
      <c r="F17" s="5">
        <v>321074</v>
      </c>
      <c r="H17" s="4" t="s">
        <v>454</v>
      </c>
      <c r="I17" s="5">
        <v>350475</v>
      </c>
    </row>
    <row r="18" spans="5:9" x14ac:dyDescent="0.25">
      <c r="E18" s="7" t="s">
        <v>424</v>
      </c>
      <c r="F18" s="5">
        <v>619961</v>
      </c>
      <c r="H18" s="4" t="s">
        <v>447</v>
      </c>
      <c r="I18" s="5">
        <v>296119</v>
      </c>
    </row>
    <row r="19" spans="5:9" x14ac:dyDescent="0.25">
      <c r="E19" s="7" t="s">
        <v>425</v>
      </c>
      <c r="F19" s="5">
        <v>519883</v>
      </c>
      <c r="H19" s="4" t="s">
        <v>446</v>
      </c>
      <c r="I19" s="5">
        <v>270839</v>
      </c>
    </row>
    <row r="20" spans="5:9" x14ac:dyDescent="0.25">
      <c r="E20" s="7" t="s">
        <v>426</v>
      </c>
      <c r="F20" s="5">
        <v>712219</v>
      </c>
      <c r="H20" s="4" t="s">
        <v>455</v>
      </c>
      <c r="I20" s="5">
        <v>222533</v>
      </c>
    </row>
    <row r="21" spans="5:9" x14ac:dyDescent="0.25">
      <c r="E21" s="7" t="s">
        <v>427</v>
      </c>
      <c r="F21" s="5">
        <v>536411</v>
      </c>
      <c r="H21" s="4" t="s">
        <v>439</v>
      </c>
      <c r="I21" s="5">
        <v>141871</v>
      </c>
    </row>
    <row r="22" spans="5:9" x14ac:dyDescent="0.25">
      <c r="E22" s="7" t="s">
        <v>428</v>
      </c>
      <c r="F22" s="5">
        <v>430548</v>
      </c>
      <c r="H22" s="4" t="s">
        <v>458</v>
      </c>
      <c r="I22" s="5">
        <v>86915</v>
      </c>
    </row>
    <row r="23" spans="5:9" x14ac:dyDescent="0.25">
      <c r="E23" s="7" t="s">
        <v>420</v>
      </c>
      <c r="F23" s="5">
        <v>5680133</v>
      </c>
      <c r="H23" s="4" t="s">
        <v>459</v>
      </c>
      <c r="I23" s="5">
        <v>80101</v>
      </c>
    </row>
    <row r="24" spans="5:9" x14ac:dyDescent="0.25">
      <c r="H24" s="4" t="s">
        <v>461</v>
      </c>
      <c r="I24" s="5">
        <v>78013</v>
      </c>
    </row>
    <row r="25" spans="5:9" x14ac:dyDescent="0.25">
      <c r="H25" s="4" t="s">
        <v>457</v>
      </c>
      <c r="I25" s="5">
        <v>60630</v>
      </c>
    </row>
    <row r="26" spans="5:9" x14ac:dyDescent="0.25">
      <c r="H26" s="4" t="s">
        <v>460</v>
      </c>
      <c r="I26" s="5">
        <v>54480</v>
      </c>
    </row>
    <row r="27" spans="5:9" x14ac:dyDescent="0.25">
      <c r="H27" s="4" t="s">
        <v>445</v>
      </c>
      <c r="I27" s="5">
        <v>52703</v>
      </c>
    </row>
    <row r="28" spans="5:9" x14ac:dyDescent="0.25">
      <c r="H28" s="4" t="s">
        <v>444</v>
      </c>
      <c r="I28" s="5">
        <v>36058</v>
      </c>
    </row>
    <row r="29" spans="5:9" x14ac:dyDescent="0.25">
      <c r="H29" s="4" t="s">
        <v>443</v>
      </c>
      <c r="I29" s="5">
        <v>31207</v>
      </c>
    </row>
    <row r="30" spans="5:9" x14ac:dyDescent="0.25">
      <c r="H30" s="4" t="s">
        <v>441</v>
      </c>
      <c r="I30" s="5">
        <v>25644</v>
      </c>
    </row>
    <row r="31" spans="5:9" x14ac:dyDescent="0.25">
      <c r="H31" s="4" t="s">
        <v>440</v>
      </c>
      <c r="I31" s="5">
        <v>19236</v>
      </c>
    </row>
    <row r="32" spans="5:9" x14ac:dyDescent="0.25">
      <c r="H32" s="4" t="s">
        <v>442</v>
      </c>
      <c r="I32" s="5">
        <v>8841</v>
      </c>
    </row>
    <row r="33" spans="8:9" x14ac:dyDescent="0.25">
      <c r="H33" s="4" t="s">
        <v>456</v>
      </c>
      <c r="I33" s="5">
        <v>5026</v>
      </c>
    </row>
    <row r="34" spans="8:9" x14ac:dyDescent="0.25">
      <c r="H34" s="4" t="s">
        <v>420</v>
      </c>
      <c r="I34" s="5">
        <v>5680133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E7212-9849-4658-83FA-55C6F87C683C}">
  <dimension ref="A1:U25"/>
  <sheetViews>
    <sheetView tabSelected="1" workbookViewId="0">
      <selection activeCell="H22" sqref="H22"/>
    </sheetView>
  </sheetViews>
  <sheetFormatPr defaultRowHeight="15" x14ac:dyDescent="0.25"/>
  <sheetData>
    <row r="1" spans="1:21" ht="30" customHeight="1" x14ac:dyDescent="0.45">
      <c r="A1" s="9" t="s">
        <v>462</v>
      </c>
      <c r="B1" s="10"/>
      <c r="C1" s="10"/>
      <c r="D1" s="10"/>
      <c r="E1" s="10"/>
      <c r="F1" s="10"/>
      <c r="G1" s="10"/>
      <c r="H1" s="10"/>
      <c r="I1" s="10"/>
      <c r="J1" s="10"/>
      <c r="K1" s="10"/>
      <c r="L1" s="10"/>
      <c r="M1" s="10"/>
      <c r="N1" s="10"/>
      <c r="O1" s="10"/>
      <c r="P1" s="10"/>
      <c r="Q1" s="10"/>
      <c r="R1" s="10"/>
      <c r="S1" s="10"/>
      <c r="T1" s="10"/>
      <c r="U1" s="10"/>
    </row>
    <row r="2" spans="1:21" x14ac:dyDescent="0.25">
      <c r="A2" s="8"/>
      <c r="B2" s="8"/>
      <c r="C2" s="8"/>
      <c r="D2" s="8"/>
      <c r="E2" s="8"/>
      <c r="F2" s="8"/>
      <c r="G2" s="8"/>
      <c r="H2" s="8"/>
      <c r="I2" s="8"/>
      <c r="J2" s="8"/>
      <c r="K2" s="8"/>
      <c r="L2" s="8"/>
      <c r="M2" s="8"/>
      <c r="N2" s="8"/>
      <c r="O2" s="8"/>
      <c r="P2" s="8"/>
      <c r="Q2" s="8"/>
      <c r="R2" s="8"/>
      <c r="S2" s="8"/>
      <c r="T2" s="8"/>
      <c r="U2" s="8"/>
    </row>
    <row r="3" spans="1:21" x14ac:dyDescent="0.25">
      <c r="A3" s="8"/>
      <c r="B3" s="8"/>
      <c r="C3" s="8"/>
      <c r="D3" s="8"/>
      <c r="E3" s="8"/>
      <c r="F3" s="8"/>
      <c r="G3" s="8"/>
      <c r="H3" s="8"/>
      <c r="I3" s="8"/>
      <c r="J3" s="8"/>
      <c r="K3" s="8"/>
      <c r="L3" s="8"/>
      <c r="M3" s="8"/>
      <c r="N3" s="8"/>
      <c r="O3" s="8"/>
      <c r="P3" s="8"/>
      <c r="Q3" s="8"/>
      <c r="R3" s="8"/>
      <c r="S3" s="8"/>
      <c r="T3" s="8"/>
      <c r="U3" s="8"/>
    </row>
    <row r="4" spans="1:21" x14ac:dyDescent="0.25">
      <c r="A4" s="8"/>
      <c r="B4" s="8"/>
      <c r="C4" s="8"/>
      <c r="D4" s="8"/>
      <c r="E4" s="8"/>
      <c r="F4" s="8"/>
      <c r="G4" s="8"/>
      <c r="H4" s="8"/>
      <c r="I4" s="8"/>
      <c r="J4" s="8"/>
      <c r="K4" s="8"/>
      <c r="L4" s="8"/>
      <c r="M4" s="8"/>
      <c r="N4" s="8"/>
      <c r="O4" s="8"/>
      <c r="P4" s="8"/>
      <c r="Q4" s="8"/>
      <c r="R4" s="8"/>
      <c r="S4" s="8"/>
      <c r="T4" s="8"/>
      <c r="U4" s="8"/>
    </row>
    <row r="5" spans="1:21" x14ac:dyDescent="0.25">
      <c r="A5" s="8"/>
      <c r="B5" s="8"/>
      <c r="C5" s="8"/>
      <c r="D5" s="8"/>
      <c r="E5" s="8"/>
      <c r="F5" s="8"/>
      <c r="G5" s="8"/>
      <c r="H5" s="8"/>
      <c r="I5" s="8"/>
      <c r="J5" s="8"/>
      <c r="K5" s="8"/>
      <c r="L5" s="8"/>
      <c r="M5" s="8"/>
      <c r="N5" s="8"/>
      <c r="O5" s="8"/>
      <c r="P5" s="8"/>
      <c r="Q5" s="8"/>
      <c r="R5" s="8"/>
      <c r="S5" s="8"/>
      <c r="T5" s="8"/>
      <c r="U5" s="8"/>
    </row>
    <row r="6" spans="1:21" x14ac:dyDescent="0.25">
      <c r="A6" s="8"/>
      <c r="B6" s="8"/>
      <c r="C6" s="8"/>
      <c r="D6" s="8"/>
      <c r="E6" s="8"/>
      <c r="F6" s="8"/>
      <c r="G6" s="8"/>
      <c r="H6" s="8"/>
      <c r="I6" s="8"/>
      <c r="J6" s="8"/>
      <c r="K6" s="8"/>
      <c r="L6" s="8"/>
      <c r="M6" s="8"/>
      <c r="N6" s="8"/>
      <c r="O6" s="8"/>
      <c r="P6" s="8"/>
      <c r="Q6" s="8"/>
      <c r="R6" s="8"/>
      <c r="S6" s="8"/>
      <c r="T6" s="8"/>
      <c r="U6" s="8"/>
    </row>
    <row r="7" spans="1:21" x14ac:dyDescent="0.25">
      <c r="A7" s="8"/>
      <c r="B7" s="8"/>
      <c r="C7" s="8"/>
      <c r="D7" s="8"/>
      <c r="E7" s="8"/>
      <c r="F7" s="8"/>
      <c r="G7" s="8"/>
      <c r="H7" s="8"/>
      <c r="I7" s="8"/>
      <c r="J7" s="8"/>
      <c r="K7" s="8"/>
      <c r="L7" s="8"/>
      <c r="M7" s="8"/>
      <c r="N7" s="8"/>
      <c r="O7" s="8"/>
      <c r="P7" s="8"/>
      <c r="Q7" s="8"/>
      <c r="R7" s="8"/>
      <c r="S7" s="8"/>
      <c r="T7" s="8"/>
      <c r="U7" s="8"/>
    </row>
    <row r="8" spans="1:21" x14ac:dyDescent="0.25">
      <c r="A8" s="8"/>
      <c r="B8" s="8"/>
      <c r="C8" s="8"/>
      <c r="D8" s="8"/>
      <c r="E8" s="8"/>
      <c r="F8" s="8"/>
      <c r="G8" s="8"/>
      <c r="H8" s="8"/>
      <c r="I8" s="8"/>
      <c r="J8" s="8"/>
      <c r="K8" s="8"/>
      <c r="L8" s="8"/>
      <c r="M8" s="8"/>
      <c r="N8" s="8"/>
      <c r="O8" s="8"/>
      <c r="P8" s="8"/>
      <c r="Q8" s="8"/>
      <c r="R8" s="8"/>
      <c r="S8" s="8"/>
      <c r="T8" s="8"/>
      <c r="U8" s="8"/>
    </row>
    <row r="9" spans="1:21" x14ac:dyDescent="0.25">
      <c r="A9" s="8"/>
      <c r="B9" s="8"/>
      <c r="C9" s="8"/>
      <c r="D9" s="8"/>
      <c r="E9" s="8"/>
      <c r="F9" s="8"/>
      <c r="G9" s="8"/>
      <c r="H9" s="8"/>
      <c r="I9" s="8"/>
      <c r="J9" s="8"/>
      <c r="K9" s="8"/>
      <c r="L9" s="8"/>
      <c r="M9" s="8"/>
      <c r="N9" s="8"/>
      <c r="O9" s="8"/>
      <c r="P9" s="8"/>
      <c r="Q9" s="8"/>
      <c r="R9" s="8"/>
      <c r="S9" s="8"/>
      <c r="T9" s="8"/>
      <c r="U9" s="8"/>
    </row>
    <row r="10" spans="1:21" x14ac:dyDescent="0.25">
      <c r="A10" s="8"/>
      <c r="B10" s="8"/>
      <c r="C10" s="8"/>
      <c r="D10" s="8"/>
      <c r="E10" s="8"/>
      <c r="F10" s="8"/>
      <c r="G10" s="8"/>
      <c r="H10" s="8"/>
      <c r="I10" s="8"/>
      <c r="J10" s="8"/>
      <c r="K10" s="8"/>
      <c r="L10" s="8"/>
      <c r="M10" s="8"/>
      <c r="N10" s="8"/>
      <c r="O10" s="8"/>
      <c r="P10" s="8"/>
      <c r="Q10" s="8"/>
      <c r="R10" s="8"/>
      <c r="S10" s="8"/>
      <c r="T10" s="8"/>
      <c r="U10" s="8"/>
    </row>
    <row r="11" spans="1:21" x14ac:dyDescent="0.25">
      <c r="A11" s="8"/>
      <c r="B11" s="8"/>
      <c r="C11" s="8"/>
      <c r="D11" s="8"/>
      <c r="E11" s="8"/>
      <c r="F11" s="8"/>
      <c r="G11" s="8"/>
      <c r="H11" s="8"/>
      <c r="I11" s="8"/>
      <c r="J11" s="8"/>
      <c r="K11" s="8"/>
      <c r="L11" s="8"/>
      <c r="M11" s="8"/>
      <c r="N11" s="8"/>
      <c r="O11" s="8"/>
      <c r="P11" s="8"/>
      <c r="Q11" s="8"/>
      <c r="R11" s="8"/>
      <c r="S11" s="8"/>
      <c r="T11" s="8"/>
      <c r="U11" s="8"/>
    </row>
    <row r="12" spans="1:21" x14ac:dyDescent="0.25">
      <c r="A12" s="8"/>
      <c r="B12" s="8"/>
      <c r="C12" s="8"/>
      <c r="D12" s="8"/>
      <c r="E12" s="8"/>
      <c r="F12" s="8"/>
      <c r="G12" s="8"/>
      <c r="H12" s="8"/>
      <c r="I12" s="8"/>
      <c r="J12" s="8"/>
      <c r="K12" s="8"/>
      <c r="L12" s="8"/>
      <c r="M12" s="8"/>
      <c r="N12" s="8"/>
      <c r="O12" s="8"/>
      <c r="P12" s="8"/>
      <c r="Q12" s="8"/>
      <c r="R12" s="8"/>
      <c r="S12" s="8"/>
      <c r="T12" s="8"/>
      <c r="U12" s="8"/>
    </row>
    <row r="13" spans="1:21" x14ac:dyDescent="0.25">
      <c r="A13" s="8"/>
      <c r="B13" s="8"/>
      <c r="C13" s="8"/>
      <c r="D13" s="8"/>
      <c r="E13" s="8"/>
      <c r="F13" s="8"/>
      <c r="G13" s="8"/>
      <c r="H13" s="8"/>
      <c r="I13" s="8"/>
      <c r="J13" s="8"/>
      <c r="K13" s="8"/>
      <c r="L13" s="8"/>
      <c r="M13" s="8"/>
      <c r="N13" s="8"/>
      <c r="O13" s="8"/>
      <c r="P13" s="8"/>
      <c r="Q13" s="8"/>
      <c r="R13" s="8"/>
      <c r="S13" s="8"/>
      <c r="T13" s="8"/>
      <c r="U13" s="8"/>
    </row>
    <row r="14" spans="1:21" x14ac:dyDescent="0.25">
      <c r="A14" s="8"/>
      <c r="B14" s="8"/>
      <c r="C14" s="8"/>
      <c r="D14" s="8"/>
      <c r="E14" s="8"/>
      <c r="F14" s="8"/>
      <c r="G14" s="8"/>
      <c r="H14" s="8"/>
      <c r="I14" s="8"/>
      <c r="J14" s="8"/>
      <c r="K14" s="8"/>
      <c r="L14" s="8"/>
      <c r="M14" s="8"/>
      <c r="N14" s="8"/>
      <c r="O14" s="8"/>
      <c r="P14" s="8"/>
      <c r="Q14" s="8"/>
      <c r="R14" s="8"/>
      <c r="S14" s="8"/>
      <c r="T14" s="8"/>
      <c r="U14" s="8"/>
    </row>
    <row r="15" spans="1:21" x14ac:dyDescent="0.25">
      <c r="A15" s="8"/>
      <c r="B15" s="8"/>
      <c r="C15" s="8"/>
      <c r="D15" s="8"/>
      <c r="E15" s="8"/>
      <c r="F15" s="8"/>
      <c r="G15" s="8"/>
      <c r="H15" s="8"/>
      <c r="I15" s="8"/>
      <c r="J15" s="8"/>
      <c r="K15" s="8"/>
      <c r="L15" s="8"/>
      <c r="M15" s="8"/>
      <c r="N15" s="8"/>
      <c r="O15" s="8"/>
      <c r="P15" s="8"/>
      <c r="Q15" s="8"/>
      <c r="R15" s="8"/>
      <c r="S15" s="8"/>
      <c r="T15" s="8"/>
      <c r="U15" s="8"/>
    </row>
    <row r="16" spans="1:21" x14ac:dyDescent="0.25">
      <c r="A16" s="8"/>
      <c r="B16" s="8"/>
      <c r="C16" s="8"/>
      <c r="D16" s="8"/>
      <c r="E16" s="8"/>
      <c r="F16" s="8"/>
      <c r="G16" s="8"/>
      <c r="H16" s="8"/>
      <c r="I16" s="8"/>
      <c r="J16" s="8"/>
      <c r="K16" s="8"/>
      <c r="L16" s="8"/>
      <c r="M16" s="8"/>
      <c r="N16" s="8"/>
      <c r="O16" s="8"/>
      <c r="P16" s="8"/>
      <c r="Q16" s="8"/>
      <c r="R16" s="8"/>
      <c r="S16" s="8"/>
      <c r="T16" s="8"/>
      <c r="U16" s="8"/>
    </row>
    <row r="17" spans="1:21" x14ac:dyDescent="0.25">
      <c r="A17" s="8"/>
      <c r="B17" s="8"/>
      <c r="C17" s="8"/>
      <c r="D17" s="8"/>
      <c r="E17" s="8"/>
      <c r="F17" s="8"/>
      <c r="G17" s="8"/>
      <c r="H17" s="8"/>
      <c r="I17" s="8"/>
      <c r="J17" s="8"/>
      <c r="K17" s="8"/>
      <c r="L17" s="8"/>
      <c r="M17" s="8"/>
      <c r="N17" s="8"/>
      <c r="O17" s="8"/>
      <c r="P17" s="8"/>
      <c r="Q17" s="8"/>
      <c r="R17" s="8"/>
      <c r="S17" s="8"/>
      <c r="T17" s="8"/>
      <c r="U17" s="8"/>
    </row>
    <row r="18" spans="1:21" x14ac:dyDescent="0.25">
      <c r="A18" s="8"/>
      <c r="B18" s="8"/>
      <c r="C18" s="8"/>
      <c r="D18" s="8"/>
      <c r="E18" s="8"/>
      <c r="F18" s="8"/>
      <c r="G18" s="8"/>
      <c r="H18" s="8"/>
      <c r="I18" s="8"/>
      <c r="J18" s="8"/>
      <c r="K18" s="8"/>
      <c r="L18" s="8"/>
      <c r="M18" s="8"/>
      <c r="N18" s="8"/>
      <c r="O18" s="8"/>
      <c r="P18" s="8"/>
      <c r="Q18" s="8"/>
      <c r="R18" s="8"/>
      <c r="S18" s="8"/>
      <c r="T18" s="8"/>
      <c r="U18" s="8"/>
    </row>
    <row r="19" spans="1:21" x14ac:dyDescent="0.25">
      <c r="A19" s="8"/>
      <c r="B19" s="8"/>
      <c r="C19" s="8"/>
      <c r="D19" s="8"/>
      <c r="E19" s="8"/>
      <c r="F19" s="8"/>
      <c r="G19" s="8"/>
      <c r="H19" s="8"/>
      <c r="I19" s="8"/>
      <c r="J19" s="8"/>
      <c r="K19" s="8"/>
      <c r="L19" s="8"/>
      <c r="M19" s="8"/>
      <c r="N19" s="8"/>
      <c r="O19" s="8"/>
      <c r="P19" s="8"/>
      <c r="Q19" s="8"/>
      <c r="R19" s="8"/>
      <c r="S19" s="8"/>
      <c r="T19" s="8"/>
      <c r="U19" s="8"/>
    </row>
    <row r="20" spans="1:21" x14ac:dyDescent="0.25">
      <c r="A20" s="8"/>
      <c r="B20" s="8"/>
      <c r="C20" s="8"/>
      <c r="D20" s="8"/>
      <c r="E20" s="8"/>
      <c r="F20" s="8"/>
      <c r="G20" s="8"/>
      <c r="H20" s="8"/>
      <c r="I20" s="8"/>
      <c r="J20" s="8"/>
      <c r="K20" s="8"/>
      <c r="L20" s="8"/>
      <c r="M20" s="8"/>
      <c r="N20" s="8"/>
      <c r="O20" s="8"/>
      <c r="P20" s="8"/>
      <c r="Q20" s="8"/>
      <c r="R20" s="8"/>
      <c r="S20" s="8"/>
      <c r="T20" s="8"/>
      <c r="U20" s="8"/>
    </row>
    <row r="21" spans="1:21" x14ac:dyDescent="0.25">
      <c r="A21" s="8"/>
      <c r="B21" s="8"/>
      <c r="C21" s="8"/>
      <c r="D21" s="8"/>
      <c r="E21" s="8"/>
      <c r="F21" s="8"/>
      <c r="G21" s="8"/>
      <c r="H21" s="8"/>
      <c r="I21" s="8"/>
      <c r="J21" s="8"/>
      <c r="K21" s="8"/>
      <c r="L21" s="8"/>
      <c r="M21" s="8"/>
      <c r="N21" s="8"/>
      <c r="O21" s="8"/>
      <c r="P21" s="8"/>
      <c r="Q21" s="8"/>
      <c r="R21" s="8"/>
      <c r="S21" s="8"/>
      <c r="T21" s="8"/>
      <c r="U21" s="8"/>
    </row>
    <row r="22" spans="1:21" x14ac:dyDescent="0.25">
      <c r="A22" s="8"/>
      <c r="B22" s="8"/>
      <c r="C22" s="8"/>
      <c r="D22" s="8"/>
      <c r="E22" s="8"/>
      <c r="F22" s="8"/>
      <c r="G22" s="8"/>
      <c r="H22" s="8"/>
      <c r="I22" s="8"/>
      <c r="J22" s="8"/>
      <c r="K22" s="8"/>
      <c r="L22" s="8"/>
      <c r="M22" s="8"/>
      <c r="N22" s="8"/>
      <c r="O22" s="8"/>
      <c r="P22" s="8"/>
      <c r="Q22" s="8"/>
      <c r="R22" s="8"/>
      <c r="S22" s="8"/>
      <c r="T22" s="8"/>
      <c r="U22" s="8"/>
    </row>
    <row r="23" spans="1:21" x14ac:dyDescent="0.25">
      <c r="A23" s="8"/>
      <c r="B23" s="8"/>
      <c r="C23" s="8"/>
      <c r="D23" s="8"/>
      <c r="E23" s="8"/>
      <c r="F23" s="8"/>
      <c r="G23" s="8"/>
      <c r="H23" s="8"/>
      <c r="I23" s="8"/>
      <c r="J23" s="8"/>
      <c r="K23" s="8"/>
      <c r="L23" s="8"/>
      <c r="M23" s="8"/>
      <c r="N23" s="8"/>
      <c r="O23" s="8"/>
      <c r="P23" s="8"/>
      <c r="Q23" s="8"/>
      <c r="R23" s="8"/>
      <c r="S23" s="8"/>
      <c r="T23" s="8"/>
      <c r="U23" s="8"/>
    </row>
    <row r="24" spans="1:21" x14ac:dyDescent="0.25">
      <c r="A24" s="8"/>
      <c r="B24" s="8"/>
      <c r="C24" s="8"/>
      <c r="D24" s="8"/>
      <c r="E24" s="8"/>
      <c r="F24" s="8"/>
      <c r="G24" s="8"/>
      <c r="H24" s="8"/>
      <c r="I24" s="8"/>
      <c r="J24" s="8"/>
      <c r="K24" s="8"/>
      <c r="L24" s="8"/>
      <c r="M24" s="8"/>
      <c r="N24" s="8"/>
      <c r="O24" s="8"/>
      <c r="P24" s="8"/>
      <c r="Q24" s="8"/>
      <c r="R24" s="8"/>
      <c r="S24" s="8"/>
      <c r="T24" s="8"/>
      <c r="U24" s="8"/>
    </row>
    <row r="25" spans="1:21" x14ac:dyDescent="0.25">
      <c r="A25" s="8"/>
      <c r="B25" s="8"/>
      <c r="C25" s="8"/>
      <c r="D25" s="8"/>
      <c r="E25" s="8"/>
      <c r="F25" s="8"/>
      <c r="G25" s="8"/>
      <c r="H25" s="8"/>
      <c r="I25" s="8"/>
      <c r="J25" s="8"/>
      <c r="K25" s="8"/>
      <c r="L25" s="8"/>
      <c r="M25" s="8"/>
      <c r="N25" s="8"/>
      <c r="O25" s="8"/>
      <c r="P25" s="8"/>
      <c r="Q25" s="8"/>
      <c r="R25" s="8"/>
      <c r="S25" s="8"/>
      <c r="T25" s="8"/>
      <c r="U25" s="8"/>
    </row>
  </sheetData>
  <mergeCells count="1">
    <mergeCell ref="A1:U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9B6C1-B0C4-4665-86D7-B4123C4AB5D3}">
  <dimension ref="A1:I421"/>
  <sheetViews>
    <sheetView workbookViewId="0">
      <selection activeCell="B15" sqref="A1:XFD1048576"/>
    </sheetView>
  </sheetViews>
  <sheetFormatPr defaultRowHeight="15" x14ac:dyDescent="0.25"/>
  <cols>
    <col min="1" max="1" width="10.7109375" style="2" customWidth="1"/>
    <col min="8" max="8" width="10.7109375" customWidth="1"/>
  </cols>
  <sheetData>
    <row r="1" spans="1:9" x14ac:dyDescent="0.25">
      <c r="A1" s="2" t="s">
        <v>413</v>
      </c>
      <c r="B1" t="s">
        <v>0</v>
      </c>
      <c r="C1" t="s">
        <v>1</v>
      </c>
      <c r="D1" t="s">
        <v>2</v>
      </c>
      <c r="E1" t="s">
        <v>3</v>
      </c>
      <c r="F1" t="s">
        <v>4</v>
      </c>
      <c r="G1" t="s">
        <v>5</v>
      </c>
      <c r="H1" t="s">
        <v>414</v>
      </c>
      <c r="I1" t="s">
        <v>415</v>
      </c>
    </row>
    <row r="2" spans="1:9" x14ac:dyDescent="0.25">
      <c r="A2" s="2">
        <f ca="1">RANDBETWEEN(DATE(2016,8,1),DATE(2017,11,11))</f>
        <v>43002</v>
      </c>
      <c r="B2" s="1">
        <v>0.65625</v>
      </c>
      <c r="C2" t="s">
        <v>6</v>
      </c>
      <c r="D2" t="s">
        <v>7</v>
      </c>
      <c r="E2">
        <v>1768</v>
      </c>
      <c r="F2">
        <v>44</v>
      </c>
      <c r="G2">
        <v>21</v>
      </c>
      <c r="H2" t="str">
        <f ca="1">TEXT(A2,"mmm")</f>
        <v>Sep</v>
      </c>
      <c r="I2" t="s">
        <v>416</v>
      </c>
    </row>
    <row r="3" spans="1:9" x14ac:dyDescent="0.25">
      <c r="A3" s="2">
        <f t="shared" ref="A3:A66" ca="1" si="0">RANDBETWEEN(DATE(2016,8,1),DATE(2017,11,11))</f>
        <v>42726</v>
      </c>
      <c r="B3" s="1">
        <v>0.4770833333333333</v>
      </c>
      <c r="C3" t="s">
        <v>8</v>
      </c>
      <c r="D3" t="s">
        <v>7</v>
      </c>
      <c r="E3">
        <v>6941</v>
      </c>
      <c r="F3">
        <v>536</v>
      </c>
      <c r="G3">
        <v>99</v>
      </c>
      <c r="H3" t="str">
        <f t="shared" ref="H3:H66" ca="1" si="1">TEXT(A3,"mmm")</f>
        <v>Dec</v>
      </c>
      <c r="I3" t="s">
        <v>416</v>
      </c>
    </row>
    <row r="4" spans="1:9" x14ac:dyDescent="0.25">
      <c r="A4" s="2">
        <f t="shared" ca="1" si="0"/>
        <v>42712</v>
      </c>
      <c r="B4" s="1">
        <v>0.8041666666666667</v>
      </c>
      <c r="C4" t="s">
        <v>9</v>
      </c>
      <c r="D4" t="s">
        <v>10</v>
      </c>
      <c r="E4">
        <v>17399</v>
      </c>
      <c r="F4">
        <v>2236</v>
      </c>
      <c r="G4">
        <v>750</v>
      </c>
      <c r="H4" t="str">
        <f t="shared" ca="1" si="1"/>
        <v>Dec</v>
      </c>
      <c r="I4" t="s">
        <v>416</v>
      </c>
    </row>
    <row r="5" spans="1:9" x14ac:dyDescent="0.25">
      <c r="A5" s="2">
        <f t="shared" ca="1" si="0"/>
        <v>42962</v>
      </c>
      <c r="B5" s="1">
        <v>0.70486111111111116</v>
      </c>
      <c r="C5" t="s">
        <v>11</v>
      </c>
      <c r="D5" t="s">
        <v>7</v>
      </c>
      <c r="E5">
        <v>3751</v>
      </c>
      <c r="F5">
        <v>167</v>
      </c>
      <c r="G5">
        <v>10</v>
      </c>
      <c r="H5" t="str">
        <f t="shared" ca="1" si="1"/>
        <v>Aug</v>
      </c>
      <c r="I5" t="s">
        <v>416</v>
      </c>
    </row>
    <row r="6" spans="1:9" x14ac:dyDescent="0.25">
      <c r="A6" s="2">
        <f t="shared" ca="1" si="0"/>
        <v>42717</v>
      </c>
      <c r="B6" s="1">
        <v>0.33055555555555555</v>
      </c>
      <c r="C6" t="s">
        <v>12</v>
      </c>
      <c r="D6" t="s">
        <v>7</v>
      </c>
      <c r="E6">
        <v>18248</v>
      </c>
      <c r="F6">
        <v>1946</v>
      </c>
      <c r="G6">
        <v>474</v>
      </c>
      <c r="H6" t="str">
        <f t="shared" ca="1" si="1"/>
        <v>Dec</v>
      </c>
      <c r="I6" t="s">
        <v>416</v>
      </c>
    </row>
    <row r="7" spans="1:9" x14ac:dyDescent="0.25">
      <c r="A7" s="2">
        <f t="shared" ca="1" si="0"/>
        <v>42722</v>
      </c>
      <c r="B7" s="1">
        <v>0.99236111111111114</v>
      </c>
      <c r="C7" t="s">
        <v>13</v>
      </c>
      <c r="D7" t="s">
        <v>7</v>
      </c>
      <c r="E7">
        <v>4806</v>
      </c>
      <c r="F7">
        <v>200</v>
      </c>
      <c r="G7">
        <v>56</v>
      </c>
      <c r="H7" t="str">
        <f t="shared" ca="1" si="1"/>
        <v>Dec</v>
      </c>
      <c r="I7" t="s">
        <v>416</v>
      </c>
    </row>
    <row r="8" spans="1:9" x14ac:dyDescent="0.25">
      <c r="A8" s="2">
        <f t="shared" ca="1" si="0"/>
        <v>42697</v>
      </c>
      <c r="B8" s="1">
        <v>0.44930555555555557</v>
      </c>
      <c r="C8" t="s">
        <v>14</v>
      </c>
      <c r="D8" t="s">
        <v>15</v>
      </c>
      <c r="E8">
        <v>11422</v>
      </c>
      <c r="F8">
        <v>560</v>
      </c>
      <c r="G8">
        <v>466</v>
      </c>
      <c r="H8" t="str">
        <f t="shared" ca="1" si="1"/>
        <v>Nov</v>
      </c>
      <c r="I8" t="s">
        <v>416</v>
      </c>
    </row>
    <row r="9" spans="1:9" x14ac:dyDescent="0.25">
      <c r="A9" s="2">
        <f t="shared" ca="1" si="0"/>
        <v>42666</v>
      </c>
      <c r="B9" s="1">
        <v>0.54999999999999993</v>
      </c>
      <c r="C9" t="s">
        <v>16</v>
      </c>
      <c r="D9" t="s">
        <v>15</v>
      </c>
      <c r="E9">
        <v>17906</v>
      </c>
      <c r="F9">
        <v>1441</v>
      </c>
      <c r="G9">
        <v>403</v>
      </c>
      <c r="H9" t="str">
        <f t="shared" ca="1" si="1"/>
        <v>Oct</v>
      </c>
      <c r="I9" t="s">
        <v>416</v>
      </c>
    </row>
    <row r="10" spans="1:9" x14ac:dyDescent="0.25">
      <c r="A10" s="2">
        <f t="shared" ca="1" si="0"/>
        <v>42718</v>
      </c>
      <c r="B10" s="1">
        <v>0.54791666666666672</v>
      </c>
      <c r="C10" t="s">
        <v>17</v>
      </c>
      <c r="D10" t="s">
        <v>7</v>
      </c>
      <c r="E10">
        <v>13734</v>
      </c>
      <c r="F10">
        <v>1186</v>
      </c>
      <c r="G10">
        <v>217</v>
      </c>
      <c r="H10" t="str">
        <f t="shared" ca="1" si="1"/>
        <v>Dec</v>
      </c>
      <c r="I10" t="s">
        <v>416</v>
      </c>
    </row>
    <row r="11" spans="1:9" x14ac:dyDescent="0.25">
      <c r="A11" s="2">
        <f t="shared" ca="1" si="0"/>
        <v>42742</v>
      </c>
      <c r="B11" s="1">
        <v>0.66111111111111109</v>
      </c>
      <c r="C11" t="s">
        <v>18</v>
      </c>
      <c r="D11" t="s">
        <v>7</v>
      </c>
      <c r="E11">
        <v>9305</v>
      </c>
      <c r="F11">
        <v>662</v>
      </c>
      <c r="G11">
        <v>109</v>
      </c>
      <c r="H11" t="str">
        <f t="shared" ca="1" si="1"/>
        <v>Jan</v>
      </c>
      <c r="I11" t="s">
        <v>416</v>
      </c>
    </row>
    <row r="12" spans="1:9" x14ac:dyDescent="0.25">
      <c r="A12" s="2">
        <f t="shared" ca="1" si="0"/>
        <v>42913</v>
      </c>
      <c r="B12" s="1">
        <v>0.42777777777777781</v>
      </c>
      <c r="C12" t="s">
        <v>19</v>
      </c>
      <c r="D12" t="s">
        <v>15</v>
      </c>
      <c r="E12">
        <v>10029</v>
      </c>
      <c r="F12">
        <v>563</v>
      </c>
      <c r="G12">
        <v>165</v>
      </c>
      <c r="H12" t="str">
        <f t="shared" ca="1" si="1"/>
        <v>Jun</v>
      </c>
      <c r="I12" t="s">
        <v>416</v>
      </c>
    </row>
    <row r="13" spans="1:9" x14ac:dyDescent="0.25">
      <c r="A13" s="2">
        <f t="shared" ca="1" si="0"/>
        <v>42846</v>
      </c>
      <c r="B13" s="1">
        <v>0.33680555555555558</v>
      </c>
      <c r="C13" t="s">
        <v>20</v>
      </c>
      <c r="D13" t="s">
        <v>7</v>
      </c>
      <c r="E13">
        <v>5531</v>
      </c>
      <c r="F13">
        <v>224</v>
      </c>
      <c r="G13">
        <v>54</v>
      </c>
      <c r="H13" t="str">
        <f t="shared" ca="1" si="1"/>
        <v>Apr</v>
      </c>
      <c r="I13" t="s">
        <v>416</v>
      </c>
    </row>
    <row r="14" spans="1:9" x14ac:dyDescent="0.25">
      <c r="A14" s="2">
        <f t="shared" ca="1" si="0"/>
        <v>42586</v>
      </c>
      <c r="B14" s="1">
        <v>0.91249999999999998</v>
      </c>
      <c r="C14" t="s">
        <v>21</v>
      </c>
      <c r="D14" t="s">
        <v>7</v>
      </c>
      <c r="E14">
        <v>9396</v>
      </c>
      <c r="F14">
        <v>460</v>
      </c>
      <c r="G14">
        <v>171</v>
      </c>
      <c r="H14" t="str">
        <f t="shared" ca="1" si="1"/>
        <v>Aug</v>
      </c>
      <c r="I14" t="s">
        <v>416</v>
      </c>
    </row>
    <row r="15" spans="1:9" x14ac:dyDescent="0.25">
      <c r="A15" s="2">
        <f t="shared" ca="1" si="0"/>
        <v>42682</v>
      </c>
      <c r="B15" s="1">
        <v>0.62222222222222223</v>
      </c>
      <c r="C15" t="s">
        <v>22</v>
      </c>
      <c r="D15" t="s">
        <v>15</v>
      </c>
      <c r="E15">
        <v>21573</v>
      </c>
      <c r="F15">
        <v>3434</v>
      </c>
      <c r="G15">
        <v>511</v>
      </c>
      <c r="H15" t="str">
        <f t="shared" ca="1" si="1"/>
        <v>Nov</v>
      </c>
      <c r="I15" t="s">
        <v>416</v>
      </c>
    </row>
    <row r="16" spans="1:9" x14ac:dyDescent="0.25">
      <c r="A16" s="2">
        <f t="shared" ca="1" si="0"/>
        <v>42632</v>
      </c>
      <c r="B16" s="1">
        <v>0.45347222222222222</v>
      </c>
      <c r="C16" t="s">
        <v>23</v>
      </c>
      <c r="D16" t="s">
        <v>7</v>
      </c>
      <c r="E16">
        <v>8484</v>
      </c>
      <c r="F16">
        <v>631</v>
      </c>
      <c r="G16">
        <v>176</v>
      </c>
      <c r="H16" t="str">
        <f t="shared" ca="1" si="1"/>
        <v>Sep</v>
      </c>
      <c r="I16" t="s">
        <v>416</v>
      </c>
    </row>
    <row r="17" spans="1:9" x14ac:dyDescent="0.25">
      <c r="A17" s="2">
        <f t="shared" ca="1" si="0"/>
        <v>42849</v>
      </c>
      <c r="B17" s="1">
        <v>0.36944444444444446</v>
      </c>
      <c r="C17" t="s">
        <v>24</v>
      </c>
      <c r="D17" t="s">
        <v>7</v>
      </c>
      <c r="E17">
        <v>12081</v>
      </c>
      <c r="F17">
        <v>629</v>
      </c>
      <c r="G17">
        <v>335</v>
      </c>
      <c r="H17" t="str">
        <f t="shared" ca="1" si="1"/>
        <v>Apr</v>
      </c>
      <c r="I17" t="s">
        <v>416</v>
      </c>
    </row>
    <row r="18" spans="1:9" x14ac:dyDescent="0.25">
      <c r="A18" s="2">
        <f t="shared" ca="1" si="0"/>
        <v>43047</v>
      </c>
      <c r="B18" s="1">
        <v>0.47430555555555554</v>
      </c>
      <c r="C18" t="s">
        <v>25</v>
      </c>
      <c r="D18" t="s">
        <v>15</v>
      </c>
      <c r="E18">
        <v>15647</v>
      </c>
      <c r="F18">
        <v>1330</v>
      </c>
      <c r="G18">
        <v>475</v>
      </c>
      <c r="H18" t="str">
        <f t="shared" ca="1" si="1"/>
        <v>Nov</v>
      </c>
      <c r="I18" t="s">
        <v>416</v>
      </c>
    </row>
    <row r="19" spans="1:9" x14ac:dyDescent="0.25">
      <c r="A19" s="2">
        <f t="shared" ca="1" si="0"/>
        <v>42705</v>
      </c>
      <c r="B19" s="1">
        <v>0.55347222222222225</v>
      </c>
      <c r="C19" t="s">
        <v>26</v>
      </c>
      <c r="D19" t="s">
        <v>7</v>
      </c>
      <c r="E19">
        <v>7503</v>
      </c>
      <c r="F19">
        <v>249</v>
      </c>
      <c r="G19">
        <v>42</v>
      </c>
      <c r="H19" t="str">
        <f t="shared" ca="1" si="1"/>
        <v>Dec</v>
      </c>
      <c r="I19" t="s">
        <v>416</v>
      </c>
    </row>
    <row r="20" spans="1:9" x14ac:dyDescent="0.25">
      <c r="A20" s="2">
        <f t="shared" ca="1" si="0"/>
        <v>42689</v>
      </c>
      <c r="B20" s="1">
        <v>0.6</v>
      </c>
      <c r="C20" t="s">
        <v>27</v>
      </c>
      <c r="D20" t="s">
        <v>15</v>
      </c>
      <c r="E20">
        <v>9357</v>
      </c>
      <c r="F20">
        <v>608</v>
      </c>
      <c r="G20">
        <v>287</v>
      </c>
      <c r="H20" t="str">
        <f t="shared" ca="1" si="1"/>
        <v>Nov</v>
      </c>
      <c r="I20" t="s">
        <v>416</v>
      </c>
    </row>
    <row r="21" spans="1:9" x14ac:dyDescent="0.25">
      <c r="A21" s="2">
        <f t="shared" ca="1" si="0"/>
        <v>42970</v>
      </c>
      <c r="B21" s="1">
        <v>0.50763888888888886</v>
      </c>
      <c r="C21" t="s">
        <v>28</v>
      </c>
      <c r="D21" t="s">
        <v>15</v>
      </c>
      <c r="E21">
        <v>56582</v>
      </c>
      <c r="F21">
        <v>7146</v>
      </c>
      <c r="G21">
        <v>1841</v>
      </c>
      <c r="H21" t="str">
        <f t="shared" ca="1" si="1"/>
        <v>Aug</v>
      </c>
      <c r="I21" t="s">
        <v>416</v>
      </c>
    </row>
    <row r="22" spans="1:9" x14ac:dyDescent="0.25">
      <c r="A22" s="2">
        <f t="shared" ca="1" si="0"/>
        <v>43028</v>
      </c>
      <c r="B22" s="1">
        <v>0.70138888888888884</v>
      </c>
      <c r="C22" t="s">
        <v>29</v>
      </c>
      <c r="D22" t="s">
        <v>15</v>
      </c>
      <c r="E22">
        <v>27223</v>
      </c>
      <c r="F22">
        <v>4081</v>
      </c>
      <c r="G22">
        <v>729</v>
      </c>
      <c r="H22" t="str">
        <f t="shared" ca="1" si="1"/>
        <v>Oct</v>
      </c>
      <c r="I22" t="s">
        <v>416</v>
      </c>
    </row>
    <row r="23" spans="1:9" x14ac:dyDescent="0.25">
      <c r="A23" s="2">
        <f t="shared" ca="1" si="0"/>
        <v>42829</v>
      </c>
      <c r="B23" s="1">
        <v>0.58958333333333335</v>
      </c>
      <c r="C23" t="s">
        <v>30</v>
      </c>
      <c r="D23" t="s">
        <v>7</v>
      </c>
      <c r="E23">
        <v>15107</v>
      </c>
      <c r="F23">
        <v>906</v>
      </c>
      <c r="G23">
        <v>313</v>
      </c>
      <c r="H23" t="str">
        <f t="shared" ca="1" si="1"/>
        <v>Apr</v>
      </c>
      <c r="I23" t="s">
        <v>416</v>
      </c>
    </row>
    <row r="24" spans="1:9" x14ac:dyDescent="0.25">
      <c r="A24" s="2">
        <f t="shared" ca="1" si="0"/>
        <v>42948</v>
      </c>
      <c r="B24" s="1">
        <v>0.57638888888888895</v>
      </c>
      <c r="C24" t="s">
        <v>31</v>
      </c>
      <c r="D24" t="s">
        <v>7</v>
      </c>
      <c r="E24">
        <v>16663</v>
      </c>
      <c r="F24">
        <v>1337</v>
      </c>
      <c r="G24">
        <v>311</v>
      </c>
      <c r="H24" t="str">
        <f t="shared" ca="1" si="1"/>
        <v>Aug</v>
      </c>
      <c r="I24" t="s">
        <v>416</v>
      </c>
    </row>
    <row r="25" spans="1:9" x14ac:dyDescent="0.25">
      <c r="A25" s="2">
        <f t="shared" ca="1" si="0"/>
        <v>42788</v>
      </c>
      <c r="B25" s="1">
        <v>0.36388888888888887</v>
      </c>
      <c r="C25" t="s">
        <v>32</v>
      </c>
      <c r="D25" t="s">
        <v>15</v>
      </c>
      <c r="E25">
        <v>16982</v>
      </c>
      <c r="F25">
        <v>1282</v>
      </c>
      <c r="G25">
        <v>867</v>
      </c>
      <c r="H25" t="str">
        <f t="shared" ca="1" si="1"/>
        <v>Feb</v>
      </c>
      <c r="I25" t="s">
        <v>416</v>
      </c>
    </row>
    <row r="26" spans="1:9" x14ac:dyDescent="0.25">
      <c r="A26" s="2">
        <f t="shared" ca="1" si="0"/>
        <v>42757</v>
      </c>
      <c r="B26" s="1">
        <v>0.53333333333333333</v>
      </c>
      <c r="C26" t="s">
        <v>33</v>
      </c>
      <c r="D26" t="s">
        <v>7</v>
      </c>
      <c r="E26">
        <v>16858</v>
      </c>
      <c r="F26">
        <v>1302</v>
      </c>
      <c r="G26">
        <v>309</v>
      </c>
      <c r="H26" t="str">
        <f t="shared" ca="1" si="1"/>
        <v>Jan</v>
      </c>
      <c r="I26" t="s">
        <v>416</v>
      </c>
    </row>
    <row r="27" spans="1:9" x14ac:dyDescent="0.25">
      <c r="A27" s="2">
        <f t="shared" ca="1" si="0"/>
        <v>43001</v>
      </c>
      <c r="B27" s="1">
        <v>0.41597222222222219</v>
      </c>
      <c r="C27" t="s">
        <v>34</v>
      </c>
      <c r="D27" t="s">
        <v>7</v>
      </c>
      <c r="E27">
        <v>19576</v>
      </c>
      <c r="F27">
        <v>1457</v>
      </c>
      <c r="G27">
        <v>662</v>
      </c>
      <c r="H27" t="str">
        <f t="shared" ca="1" si="1"/>
        <v>Sep</v>
      </c>
      <c r="I27" t="s">
        <v>416</v>
      </c>
    </row>
    <row r="28" spans="1:9" x14ac:dyDescent="0.25">
      <c r="A28" s="2">
        <f t="shared" ca="1" si="0"/>
        <v>43024</v>
      </c>
      <c r="B28" s="1">
        <v>0.56319444444444444</v>
      </c>
      <c r="C28" t="s">
        <v>35</v>
      </c>
      <c r="D28" t="s">
        <v>7</v>
      </c>
      <c r="E28">
        <v>4003</v>
      </c>
      <c r="F28">
        <v>84</v>
      </c>
      <c r="G28">
        <v>29</v>
      </c>
      <c r="H28" t="str">
        <f t="shared" ca="1" si="1"/>
        <v>Oct</v>
      </c>
      <c r="I28" t="s">
        <v>416</v>
      </c>
    </row>
    <row r="29" spans="1:9" x14ac:dyDescent="0.25">
      <c r="A29" s="2">
        <f t="shared" ca="1" si="0"/>
        <v>42910</v>
      </c>
      <c r="B29" s="1">
        <v>0.54375000000000007</v>
      </c>
      <c r="C29" t="s">
        <v>36</v>
      </c>
      <c r="D29" t="s">
        <v>7</v>
      </c>
      <c r="E29">
        <v>13355</v>
      </c>
      <c r="F29">
        <v>941</v>
      </c>
      <c r="G29">
        <v>193</v>
      </c>
      <c r="H29" t="str">
        <f t="shared" ca="1" si="1"/>
        <v>Jun</v>
      </c>
      <c r="I29" t="s">
        <v>416</v>
      </c>
    </row>
    <row r="30" spans="1:9" x14ac:dyDescent="0.25">
      <c r="A30" s="2">
        <f t="shared" ca="1" si="0"/>
        <v>42832</v>
      </c>
      <c r="B30" s="1">
        <v>0.37013888888888885</v>
      </c>
      <c r="C30" t="s">
        <v>37</v>
      </c>
      <c r="D30" t="s">
        <v>7</v>
      </c>
      <c r="E30">
        <v>10392</v>
      </c>
      <c r="F30">
        <v>770</v>
      </c>
      <c r="G30">
        <v>123</v>
      </c>
      <c r="H30" t="str">
        <f t="shared" ca="1" si="1"/>
        <v>Apr</v>
      </c>
      <c r="I30" t="s">
        <v>416</v>
      </c>
    </row>
    <row r="31" spans="1:9" x14ac:dyDescent="0.25">
      <c r="A31" s="2">
        <f t="shared" ca="1" si="0"/>
        <v>42610</v>
      </c>
      <c r="B31" s="1">
        <v>0.67361111111111116</v>
      </c>
      <c r="C31" t="s">
        <v>38</v>
      </c>
      <c r="D31" t="s">
        <v>7</v>
      </c>
      <c r="E31">
        <v>10254</v>
      </c>
      <c r="F31">
        <v>653</v>
      </c>
      <c r="G31">
        <v>154</v>
      </c>
      <c r="H31" t="str">
        <f t="shared" ca="1" si="1"/>
        <v>Aug</v>
      </c>
      <c r="I31" t="s">
        <v>416</v>
      </c>
    </row>
    <row r="32" spans="1:9" x14ac:dyDescent="0.25">
      <c r="A32" s="2">
        <f t="shared" ca="1" si="0"/>
        <v>42638</v>
      </c>
      <c r="B32" s="1">
        <v>0.37222222222222223</v>
      </c>
      <c r="C32" t="s">
        <v>39</v>
      </c>
      <c r="D32" t="s">
        <v>7</v>
      </c>
      <c r="E32">
        <v>23215</v>
      </c>
      <c r="F32">
        <v>2189</v>
      </c>
      <c r="G32">
        <v>680</v>
      </c>
      <c r="H32" t="str">
        <f t="shared" ca="1" si="1"/>
        <v>Sep</v>
      </c>
      <c r="I32" t="s">
        <v>416</v>
      </c>
    </row>
    <row r="33" spans="1:9" x14ac:dyDescent="0.25">
      <c r="A33" s="2">
        <f t="shared" ca="1" si="0"/>
        <v>42790</v>
      </c>
      <c r="B33" s="1">
        <v>0.64930555555555558</v>
      </c>
      <c r="C33" t="s">
        <v>40</v>
      </c>
      <c r="D33" t="s">
        <v>7</v>
      </c>
      <c r="E33">
        <v>6838</v>
      </c>
      <c r="F33">
        <v>284</v>
      </c>
      <c r="G33">
        <v>61</v>
      </c>
      <c r="H33" t="str">
        <f t="shared" ca="1" si="1"/>
        <v>Feb</v>
      </c>
      <c r="I33" t="s">
        <v>416</v>
      </c>
    </row>
    <row r="34" spans="1:9" x14ac:dyDescent="0.25">
      <c r="A34" s="2">
        <f t="shared" ca="1" si="0"/>
        <v>42638</v>
      </c>
      <c r="B34" s="1">
        <v>0.65277777777777779</v>
      </c>
      <c r="C34" t="s">
        <v>41</v>
      </c>
      <c r="D34" t="s">
        <v>7</v>
      </c>
      <c r="E34">
        <v>10619</v>
      </c>
      <c r="F34">
        <v>612</v>
      </c>
      <c r="G34">
        <v>264</v>
      </c>
      <c r="H34" t="str">
        <f t="shared" ca="1" si="1"/>
        <v>Sep</v>
      </c>
      <c r="I34" t="s">
        <v>417</v>
      </c>
    </row>
    <row r="35" spans="1:9" x14ac:dyDescent="0.25">
      <c r="A35" s="2">
        <f t="shared" ca="1" si="0"/>
        <v>42713</v>
      </c>
      <c r="B35" s="1">
        <v>0.57430555555555551</v>
      </c>
      <c r="C35" t="s">
        <v>42</v>
      </c>
      <c r="D35" t="s">
        <v>7</v>
      </c>
      <c r="E35">
        <v>28309</v>
      </c>
      <c r="F35">
        <v>5184</v>
      </c>
      <c r="G35">
        <v>619</v>
      </c>
      <c r="H35" t="str">
        <f t="shared" ca="1" si="1"/>
        <v>Dec</v>
      </c>
      <c r="I35" t="s">
        <v>417</v>
      </c>
    </row>
    <row r="36" spans="1:9" x14ac:dyDescent="0.25">
      <c r="A36" s="2">
        <f t="shared" ca="1" si="0"/>
        <v>42945</v>
      </c>
      <c r="B36" s="1">
        <v>0.44097222222222227</v>
      </c>
      <c r="C36" t="s">
        <v>43</v>
      </c>
      <c r="D36" t="s">
        <v>7</v>
      </c>
      <c r="E36">
        <v>5671</v>
      </c>
      <c r="F36">
        <v>257</v>
      </c>
      <c r="G36">
        <v>35</v>
      </c>
      <c r="H36" t="str">
        <f t="shared" ca="1" si="1"/>
        <v>Jul</v>
      </c>
      <c r="I36" t="s">
        <v>417</v>
      </c>
    </row>
    <row r="37" spans="1:9" x14ac:dyDescent="0.25">
      <c r="A37" s="2">
        <f t="shared" ca="1" si="0"/>
        <v>42724</v>
      </c>
      <c r="B37" s="1">
        <v>0.66736111111111107</v>
      </c>
      <c r="C37" t="s">
        <v>44</v>
      </c>
      <c r="D37" t="s">
        <v>7</v>
      </c>
      <c r="E37">
        <v>24267</v>
      </c>
      <c r="F37">
        <v>2348</v>
      </c>
      <c r="G37">
        <v>555</v>
      </c>
      <c r="H37" t="str">
        <f t="shared" ca="1" si="1"/>
        <v>Dec</v>
      </c>
      <c r="I37" t="s">
        <v>417</v>
      </c>
    </row>
    <row r="38" spans="1:9" x14ac:dyDescent="0.25">
      <c r="A38" s="2">
        <f t="shared" ca="1" si="0"/>
        <v>42701</v>
      </c>
      <c r="B38" s="1">
        <v>0.51597222222222217</v>
      </c>
      <c r="C38" t="s">
        <v>45</v>
      </c>
      <c r="D38" t="s">
        <v>7</v>
      </c>
      <c r="E38">
        <v>4443</v>
      </c>
      <c r="F38">
        <v>112</v>
      </c>
      <c r="G38">
        <v>24</v>
      </c>
      <c r="H38" t="str">
        <f t="shared" ca="1" si="1"/>
        <v>Nov</v>
      </c>
      <c r="I38" t="s">
        <v>417</v>
      </c>
    </row>
    <row r="39" spans="1:9" x14ac:dyDescent="0.25">
      <c r="A39" s="2">
        <f t="shared" ca="1" si="0"/>
        <v>42602</v>
      </c>
      <c r="B39" s="1">
        <v>0.58402777777777781</v>
      </c>
      <c r="C39" t="s">
        <v>46</v>
      </c>
      <c r="D39" t="s">
        <v>7</v>
      </c>
      <c r="E39">
        <v>6644</v>
      </c>
      <c r="F39">
        <v>189</v>
      </c>
      <c r="G39">
        <v>67</v>
      </c>
      <c r="H39" t="str">
        <f t="shared" ca="1" si="1"/>
        <v>Aug</v>
      </c>
      <c r="I39" t="s">
        <v>417</v>
      </c>
    </row>
    <row r="40" spans="1:9" x14ac:dyDescent="0.25">
      <c r="A40" s="2">
        <f t="shared" ca="1" si="0"/>
        <v>42810</v>
      </c>
      <c r="B40" s="1">
        <v>0.4597222222222222</v>
      </c>
      <c r="C40" t="s">
        <v>47</v>
      </c>
      <c r="D40" t="s">
        <v>7</v>
      </c>
      <c r="E40">
        <v>14643</v>
      </c>
      <c r="F40">
        <v>1067</v>
      </c>
      <c r="G40">
        <v>231</v>
      </c>
      <c r="H40" t="str">
        <f t="shared" ca="1" si="1"/>
        <v>Mar</v>
      </c>
      <c r="I40" t="s">
        <v>417</v>
      </c>
    </row>
    <row r="41" spans="1:9" x14ac:dyDescent="0.25">
      <c r="A41" s="2">
        <f t="shared" ca="1" si="0"/>
        <v>42764</v>
      </c>
      <c r="B41" s="1">
        <v>0.74791666666666667</v>
      </c>
      <c r="C41" t="s">
        <v>48</v>
      </c>
      <c r="D41" t="s">
        <v>7</v>
      </c>
      <c r="E41">
        <v>6372</v>
      </c>
      <c r="F41">
        <v>175</v>
      </c>
      <c r="G41">
        <v>80</v>
      </c>
      <c r="H41" t="str">
        <f t="shared" ca="1" si="1"/>
        <v>Jan</v>
      </c>
      <c r="I41" t="s">
        <v>417</v>
      </c>
    </row>
    <row r="42" spans="1:9" x14ac:dyDescent="0.25">
      <c r="A42" s="2">
        <f t="shared" ca="1" si="0"/>
        <v>43047</v>
      </c>
      <c r="B42" s="1">
        <v>0.46666666666666662</v>
      </c>
      <c r="C42" t="s">
        <v>49</v>
      </c>
      <c r="D42" t="s">
        <v>7</v>
      </c>
      <c r="E42">
        <v>6993</v>
      </c>
      <c r="F42">
        <v>278</v>
      </c>
      <c r="G42">
        <v>84</v>
      </c>
      <c r="H42" t="str">
        <f t="shared" ca="1" si="1"/>
        <v>Nov</v>
      </c>
      <c r="I42" t="s">
        <v>417</v>
      </c>
    </row>
    <row r="43" spans="1:9" x14ac:dyDescent="0.25">
      <c r="A43" s="2">
        <f t="shared" ca="1" si="0"/>
        <v>42963</v>
      </c>
      <c r="B43" s="1">
        <v>0.92291666666666661</v>
      </c>
      <c r="C43" t="s">
        <v>50</v>
      </c>
      <c r="D43" t="s">
        <v>7</v>
      </c>
      <c r="E43">
        <v>4382</v>
      </c>
      <c r="F43">
        <v>95</v>
      </c>
      <c r="G43">
        <v>40</v>
      </c>
      <c r="H43" t="str">
        <f t="shared" ca="1" si="1"/>
        <v>Aug</v>
      </c>
      <c r="I43" t="s">
        <v>417</v>
      </c>
    </row>
    <row r="44" spans="1:9" x14ac:dyDescent="0.25">
      <c r="A44" s="2">
        <f t="shared" ca="1" si="0"/>
        <v>42903</v>
      </c>
      <c r="B44" s="1">
        <v>0.41250000000000003</v>
      </c>
      <c r="C44" t="s">
        <v>51</v>
      </c>
      <c r="D44" t="s">
        <v>15</v>
      </c>
      <c r="E44">
        <v>12521</v>
      </c>
      <c r="F44">
        <v>906</v>
      </c>
      <c r="G44">
        <v>415</v>
      </c>
      <c r="H44" t="str">
        <f t="shared" ca="1" si="1"/>
        <v>Jun</v>
      </c>
      <c r="I44" t="s">
        <v>417</v>
      </c>
    </row>
    <row r="45" spans="1:9" x14ac:dyDescent="0.25">
      <c r="A45" s="2">
        <f t="shared" ca="1" si="0"/>
        <v>42719</v>
      </c>
      <c r="B45" s="1">
        <v>0.95277777777777783</v>
      </c>
      <c r="C45" t="s">
        <v>52</v>
      </c>
      <c r="D45" t="s">
        <v>7</v>
      </c>
      <c r="E45">
        <v>4374</v>
      </c>
      <c r="F45">
        <v>108</v>
      </c>
      <c r="G45">
        <v>43</v>
      </c>
      <c r="H45" t="str">
        <f t="shared" ca="1" si="1"/>
        <v>Dec</v>
      </c>
      <c r="I45" t="s">
        <v>417</v>
      </c>
    </row>
    <row r="46" spans="1:9" x14ac:dyDescent="0.25">
      <c r="A46" s="2">
        <f t="shared" ca="1" si="0"/>
        <v>42596</v>
      </c>
      <c r="B46" s="1">
        <v>0.60277777777777775</v>
      </c>
      <c r="C46" t="s">
        <v>53</v>
      </c>
      <c r="D46" t="s">
        <v>7</v>
      </c>
      <c r="E46">
        <v>8454</v>
      </c>
      <c r="F46">
        <v>531</v>
      </c>
      <c r="G46">
        <v>136</v>
      </c>
      <c r="H46" t="str">
        <f t="shared" ca="1" si="1"/>
        <v>Aug</v>
      </c>
      <c r="I46" t="s">
        <v>417</v>
      </c>
    </row>
    <row r="47" spans="1:9" x14ac:dyDescent="0.25">
      <c r="A47" s="2">
        <f t="shared" ca="1" si="0"/>
        <v>42783</v>
      </c>
      <c r="B47" s="1">
        <v>0.44444444444444442</v>
      </c>
      <c r="C47" t="s">
        <v>54</v>
      </c>
      <c r="D47" t="s">
        <v>7</v>
      </c>
      <c r="E47">
        <v>4523</v>
      </c>
      <c r="F47">
        <v>74</v>
      </c>
      <c r="G47">
        <v>50</v>
      </c>
      <c r="H47" t="str">
        <f t="shared" ca="1" si="1"/>
        <v>Feb</v>
      </c>
      <c r="I47" t="s">
        <v>417</v>
      </c>
    </row>
    <row r="48" spans="1:9" x14ac:dyDescent="0.25">
      <c r="A48" s="2">
        <f t="shared" ca="1" si="0"/>
        <v>42944</v>
      </c>
      <c r="B48" s="1">
        <v>0.87638888888888899</v>
      </c>
      <c r="C48" t="s">
        <v>55</v>
      </c>
      <c r="D48" t="s">
        <v>7</v>
      </c>
      <c r="E48">
        <v>5133</v>
      </c>
      <c r="F48">
        <v>145</v>
      </c>
      <c r="G48">
        <v>54</v>
      </c>
      <c r="H48" t="str">
        <f t="shared" ca="1" si="1"/>
        <v>Jul</v>
      </c>
      <c r="I48" t="s">
        <v>417</v>
      </c>
    </row>
    <row r="49" spans="1:9" x14ac:dyDescent="0.25">
      <c r="A49" s="2">
        <f t="shared" ca="1" si="0"/>
        <v>42614</v>
      </c>
      <c r="B49" s="1">
        <v>3.9583333333333331E-2</v>
      </c>
      <c r="C49" t="s">
        <v>56</v>
      </c>
      <c r="D49" t="s">
        <v>7</v>
      </c>
      <c r="E49">
        <v>8629</v>
      </c>
      <c r="F49">
        <v>413</v>
      </c>
      <c r="G49">
        <v>99</v>
      </c>
      <c r="H49" t="str">
        <f t="shared" ca="1" si="1"/>
        <v>Sep</v>
      </c>
      <c r="I49" t="s">
        <v>417</v>
      </c>
    </row>
    <row r="50" spans="1:9" x14ac:dyDescent="0.25">
      <c r="A50" s="2">
        <f t="shared" ca="1" si="0"/>
        <v>42614</v>
      </c>
      <c r="B50" s="1">
        <v>0.89374999999999993</v>
      </c>
      <c r="C50" t="s">
        <v>57</v>
      </c>
      <c r="D50" t="s">
        <v>7</v>
      </c>
      <c r="E50">
        <v>5178</v>
      </c>
      <c r="F50">
        <v>339</v>
      </c>
      <c r="G50">
        <v>34</v>
      </c>
      <c r="H50" t="str">
        <f t="shared" ca="1" si="1"/>
        <v>Sep</v>
      </c>
      <c r="I50" t="s">
        <v>417</v>
      </c>
    </row>
    <row r="51" spans="1:9" x14ac:dyDescent="0.25">
      <c r="A51" s="2">
        <f t="shared" ca="1" si="0"/>
        <v>42695</v>
      </c>
      <c r="B51" s="1">
        <v>0.70277777777777783</v>
      </c>
      <c r="C51" t="s">
        <v>58</v>
      </c>
      <c r="D51" t="s">
        <v>7</v>
      </c>
      <c r="E51">
        <v>9035</v>
      </c>
      <c r="F51">
        <v>502</v>
      </c>
      <c r="G51">
        <v>138</v>
      </c>
      <c r="H51" t="str">
        <f t="shared" ca="1" si="1"/>
        <v>Nov</v>
      </c>
      <c r="I51" t="s">
        <v>417</v>
      </c>
    </row>
    <row r="52" spans="1:9" x14ac:dyDescent="0.25">
      <c r="A52" s="2">
        <f t="shared" ca="1" si="0"/>
        <v>42727</v>
      </c>
      <c r="B52" s="1">
        <v>2.9861111111111113E-2</v>
      </c>
      <c r="C52" t="s">
        <v>59</v>
      </c>
      <c r="D52" t="s">
        <v>7</v>
      </c>
      <c r="E52">
        <v>6775</v>
      </c>
      <c r="F52">
        <v>250</v>
      </c>
      <c r="G52">
        <v>106</v>
      </c>
      <c r="H52" t="str">
        <f t="shared" ca="1" si="1"/>
        <v>Dec</v>
      </c>
      <c r="I52" t="s">
        <v>417</v>
      </c>
    </row>
    <row r="53" spans="1:9" x14ac:dyDescent="0.25">
      <c r="A53" s="2">
        <f t="shared" ca="1" si="0"/>
        <v>42756</v>
      </c>
      <c r="B53" s="1">
        <v>0.4055555555555555</v>
      </c>
      <c r="C53" t="s">
        <v>60</v>
      </c>
      <c r="D53" t="s">
        <v>15</v>
      </c>
      <c r="E53">
        <v>13298</v>
      </c>
      <c r="F53">
        <v>914</v>
      </c>
      <c r="G53">
        <v>539</v>
      </c>
      <c r="H53" t="str">
        <f t="shared" ca="1" si="1"/>
        <v>Jan</v>
      </c>
      <c r="I53" t="s">
        <v>417</v>
      </c>
    </row>
    <row r="54" spans="1:9" x14ac:dyDescent="0.25">
      <c r="A54" s="2">
        <f t="shared" ca="1" si="0"/>
        <v>42667</v>
      </c>
      <c r="B54" s="1">
        <v>0.88194444444444453</v>
      </c>
      <c r="C54" t="s">
        <v>61</v>
      </c>
      <c r="D54" t="s">
        <v>7</v>
      </c>
      <c r="E54">
        <v>5625</v>
      </c>
      <c r="F54">
        <v>232</v>
      </c>
      <c r="G54">
        <v>70</v>
      </c>
      <c r="H54" t="str">
        <f t="shared" ca="1" si="1"/>
        <v>Oct</v>
      </c>
      <c r="I54" t="s">
        <v>417</v>
      </c>
    </row>
    <row r="55" spans="1:9" x14ac:dyDescent="0.25">
      <c r="A55" s="2">
        <f t="shared" ca="1" si="0"/>
        <v>42999</v>
      </c>
      <c r="B55" s="1">
        <v>0.75069444444444444</v>
      </c>
      <c r="C55" t="s">
        <v>62</v>
      </c>
      <c r="D55" t="s">
        <v>7</v>
      </c>
      <c r="E55">
        <v>5026</v>
      </c>
      <c r="F55">
        <v>213</v>
      </c>
      <c r="G55">
        <v>65</v>
      </c>
      <c r="H55" t="str">
        <f t="shared" ca="1" si="1"/>
        <v>Sep</v>
      </c>
      <c r="I55" t="s">
        <v>417</v>
      </c>
    </row>
    <row r="56" spans="1:9" x14ac:dyDescent="0.25">
      <c r="A56" s="2">
        <f t="shared" ca="1" si="0"/>
        <v>42838</v>
      </c>
      <c r="B56" s="1">
        <v>0.66736111111111107</v>
      </c>
      <c r="C56" t="s">
        <v>63</v>
      </c>
      <c r="D56" t="s">
        <v>7</v>
      </c>
      <c r="E56">
        <v>3319</v>
      </c>
      <c r="F56">
        <v>167</v>
      </c>
      <c r="G56">
        <v>19</v>
      </c>
      <c r="H56" t="str">
        <f t="shared" ca="1" si="1"/>
        <v>Apr</v>
      </c>
      <c r="I56" t="s">
        <v>417</v>
      </c>
    </row>
    <row r="57" spans="1:9" x14ac:dyDescent="0.25">
      <c r="A57" s="2">
        <f t="shared" ca="1" si="0"/>
        <v>42675</v>
      </c>
      <c r="B57" s="1">
        <v>0.42638888888888887</v>
      </c>
      <c r="C57" t="s">
        <v>64</v>
      </c>
      <c r="D57" t="s">
        <v>7</v>
      </c>
      <c r="E57">
        <v>4734</v>
      </c>
      <c r="F57">
        <v>231</v>
      </c>
      <c r="G57">
        <v>77</v>
      </c>
      <c r="H57" t="str">
        <f t="shared" ca="1" si="1"/>
        <v>Nov</v>
      </c>
      <c r="I57" t="s">
        <v>417</v>
      </c>
    </row>
    <row r="58" spans="1:9" x14ac:dyDescent="0.25">
      <c r="A58" s="2">
        <f t="shared" ca="1" si="0"/>
        <v>42939</v>
      </c>
      <c r="B58" s="1">
        <v>0.50694444444444442</v>
      </c>
      <c r="C58" t="s">
        <v>65</v>
      </c>
      <c r="D58" t="s">
        <v>7</v>
      </c>
      <c r="E58">
        <v>15778</v>
      </c>
      <c r="F58">
        <v>882</v>
      </c>
      <c r="G58">
        <v>785</v>
      </c>
      <c r="H58" t="str">
        <f t="shared" ca="1" si="1"/>
        <v>Jul</v>
      </c>
      <c r="I58" t="s">
        <v>417</v>
      </c>
    </row>
    <row r="59" spans="1:9" x14ac:dyDescent="0.25">
      <c r="A59" s="2">
        <f t="shared" ca="1" si="0"/>
        <v>42819</v>
      </c>
      <c r="B59" s="1">
        <v>0.62222222222222223</v>
      </c>
      <c r="C59" t="s">
        <v>66</v>
      </c>
      <c r="D59" t="s">
        <v>7</v>
      </c>
      <c r="E59">
        <v>6946</v>
      </c>
      <c r="F59">
        <v>323</v>
      </c>
      <c r="G59">
        <v>83</v>
      </c>
      <c r="H59" t="str">
        <f t="shared" ca="1" si="1"/>
        <v>Mar</v>
      </c>
      <c r="I59" t="s">
        <v>417</v>
      </c>
    </row>
    <row r="60" spans="1:9" x14ac:dyDescent="0.25">
      <c r="A60" s="2">
        <f t="shared" ca="1" si="0"/>
        <v>43007</v>
      </c>
      <c r="B60" s="1">
        <v>0.56458333333333333</v>
      </c>
      <c r="C60" t="s">
        <v>67</v>
      </c>
      <c r="D60" t="s">
        <v>7</v>
      </c>
      <c r="E60">
        <v>15799</v>
      </c>
      <c r="F60">
        <v>1045</v>
      </c>
      <c r="G60">
        <v>249</v>
      </c>
      <c r="H60" t="str">
        <f t="shared" ca="1" si="1"/>
        <v>Sep</v>
      </c>
      <c r="I60" t="s">
        <v>417</v>
      </c>
    </row>
    <row r="61" spans="1:9" x14ac:dyDescent="0.25">
      <c r="A61" s="2">
        <f t="shared" ca="1" si="0"/>
        <v>42666</v>
      </c>
      <c r="B61" s="1">
        <v>0.3888888888888889</v>
      </c>
      <c r="C61" t="s">
        <v>68</v>
      </c>
      <c r="D61" t="s">
        <v>7</v>
      </c>
      <c r="E61">
        <v>7892</v>
      </c>
      <c r="F61">
        <v>467</v>
      </c>
      <c r="G61">
        <v>146</v>
      </c>
      <c r="H61" t="str">
        <f t="shared" ca="1" si="1"/>
        <v>Oct</v>
      </c>
      <c r="I61" t="s">
        <v>417</v>
      </c>
    </row>
    <row r="62" spans="1:9" x14ac:dyDescent="0.25">
      <c r="A62" s="2">
        <f t="shared" ca="1" si="0"/>
        <v>43008</v>
      </c>
      <c r="B62" s="1">
        <v>0.88402777777777775</v>
      </c>
      <c r="C62" t="s">
        <v>69</v>
      </c>
      <c r="D62" t="s">
        <v>7</v>
      </c>
      <c r="E62">
        <v>8314</v>
      </c>
      <c r="F62">
        <v>269</v>
      </c>
      <c r="G62">
        <v>91</v>
      </c>
      <c r="H62" t="str">
        <f t="shared" ca="1" si="1"/>
        <v>Sep</v>
      </c>
      <c r="I62" t="s">
        <v>417</v>
      </c>
    </row>
    <row r="63" spans="1:9" x14ac:dyDescent="0.25">
      <c r="A63" s="2">
        <f t="shared" ca="1" si="0"/>
        <v>42815</v>
      </c>
      <c r="B63" s="1">
        <v>0.4368055555555555</v>
      </c>
      <c r="C63" t="s">
        <v>70</v>
      </c>
      <c r="D63" t="s">
        <v>15</v>
      </c>
      <c r="E63">
        <v>9719</v>
      </c>
      <c r="F63">
        <v>717</v>
      </c>
      <c r="G63">
        <v>187</v>
      </c>
      <c r="H63" t="str">
        <f t="shared" ca="1" si="1"/>
        <v>Mar</v>
      </c>
      <c r="I63" t="s">
        <v>417</v>
      </c>
    </row>
    <row r="64" spans="1:9" x14ac:dyDescent="0.25">
      <c r="A64" s="2">
        <f t="shared" ca="1" si="0"/>
        <v>42744</v>
      </c>
      <c r="B64" s="1">
        <v>0.4145833333333333</v>
      </c>
      <c r="C64" t="s">
        <v>71</v>
      </c>
      <c r="D64" t="s">
        <v>7</v>
      </c>
      <c r="E64">
        <v>13921</v>
      </c>
      <c r="F64">
        <v>767</v>
      </c>
      <c r="G64">
        <v>227</v>
      </c>
      <c r="H64" t="str">
        <f t="shared" ca="1" si="1"/>
        <v>Jan</v>
      </c>
      <c r="I64" t="s">
        <v>417</v>
      </c>
    </row>
    <row r="65" spans="1:9" x14ac:dyDescent="0.25">
      <c r="A65" s="2">
        <f t="shared" ca="1" si="0"/>
        <v>42991</v>
      </c>
      <c r="B65" s="1">
        <v>0.85486111111111107</v>
      </c>
      <c r="C65" t="s">
        <v>72</v>
      </c>
      <c r="D65" t="s">
        <v>7</v>
      </c>
      <c r="E65">
        <v>9956</v>
      </c>
      <c r="F65">
        <v>518</v>
      </c>
      <c r="G65">
        <v>132</v>
      </c>
      <c r="H65" t="str">
        <f t="shared" ca="1" si="1"/>
        <v>Sep</v>
      </c>
      <c r="I65" t="s">
        <v>417</v>
      </c>
    </row>
    <row r="66" spans="1:9" x14ac:dyDescent="0.25">
      <c r="A66" s="2">
        <f t="shared" ca="1" si="0"/>
        <v>42905</v>
      </c>
      <c r="B66" s="1">
        <v>0.65694444444444444</v>
      </c>
      <c r="C66" t="s">
        <v>73</v>
      </c>
      <c r="D66" t="s">
        <v>7</v>
      </c>
      <c r="E66">
        <v>9908</v>
      </c>
      <c r="F66">
        <v>330</v>
      </c>
      <c r="G66">
        <v>115</v>
      </c>
      <c r="H66" t="str">
        <f t="shared" ca="1" si="1"/>
        <v>Jun</v>
      </c>
      <c r="I66" t="s">
        <v>417</v>
      </c>
    </row>
    <row r="67" spans="1:9" x14ac:dyDescent="0.25">
      <c r="A67" s="2">
        <f t="shared" ref="A67:A130" ca="1" si="2">RANDBETWEEN(DATE(2016,8,1),DATE(2017,11,11))</f>
        <v>42608</v>
      </c>
      <c r="B67" s="1">
        <v>0.45277777777777778</v>
      </c>
      <c r="C67" t="s">
        <v>74</v>
      </c>
      <c r="D67" t="s">
        <v>7</v>
      </c>
      <c r="E67">
        <v>17976</v>
      </c>
      <c r="F67">
        <v>1436</v>
      </c>
      <c r="G67">
        <v>272</v>
      </c>
      <c r="H67" t="str">
        <f t="shared" ref="H67:H130" ca="1" si="3">TEXT(A67,"mmm")</f>
        <v>Aug</v>
      </c>
      <c r="I67" t="s">
        <v>417</v>
      </c>
    </row>
    <row r="68" spans="1:9" x14ac:dyDescent="0.25">
      <c r="A68" s="2">
        <f t="shared" ca="1" si="2"/>
        <v>42838</v>
      </c>
      <c r="B68" s="1">
        <v>0.34722222222222227</v>
      </c>
      <c r="C68" t="s">
        <v>75</v>
      </c>
      <c r="D68" t="s">
        <v>7</v>
      </c>
      <c r="E68">
        <v>10910</v>
      </c>
      <c r="F68">
        <v>655</v>
      </c>
      <c r="G68">
        <v>223</v>
      </c>
      <c r="H68" t="str">
        <f t="shared" ca="1" si="3"/>
        <v>Apr</v>
      </c>
      <c r="I68" t="s">
        <v>417</v>
      </c>
    </row>
    <row r="69" spans="1:9" x14ac:dyDescent="0.25">
      <c r="A69" s="2">
        <f t="shared" ca="1" si="2"/>
        <v>42805</v>
      </c>
      <c r="B69" s="1">
        <v>0.95486111111111116</v>
      </c>
      <c r="C69" t="s">
        <v>76</v>
      </c>
      <c r="D69" t="s">
        <v>7</v>
      </c>
      <c r="E69">
        <v>5997</v>
      </c>
      <c r="F69">
        <v>225</v>
      </c>
      <c r="G69">
        <v>46</v>
      </c>
      <c r="H69" t="str">
        <f t="shared" ca="1" si="3"/>
        <v>Mar</v>
      </c>
      <c r="I69" t="s">
        <v>417</v>
      </c>
    </row>
    <row r="70" spans="1:9" x14ac:dyDescent="0.25">
      <c r="A70" s="2">
        <f t="shared" ca="1" si="2"/>
        <v>42999</v>
      </c>
      <c r="B70" s="1">
        <v>0.68333333333333324</v>
      </c>
      <c r="C70" t="s">
        <v>77</v>
      </c>
      <c r="D70" t="s">
        <v>78</v>
      </c>
      <c r="E70">
        <v>688</v>
      </c>
      <c r="F70">
        <v>62</v>
      </c>
      <c r="G70" t="s">
        <v>79</v>
      </c>
      <c r="H70" t="str">
        <f t="shared" ca="1" si="3"/>
        <v>Sep</v>
      </c>
      <c r="I70" t="s">
        <v>417</v>
      </c>
    </row>
    <row r="71" spans="1:9" x14ac:dyDescent="0.25">
      <c r="A71" s="2">
        <f t="shared" ca="1" si="2"/>
        <v>42600</v>
      </c>
      <c r="B71" s="1">
        <v>0.34027777777777773</v>
      </c>
      <c r="C71" t="s">
        <v>80</v>
      </c>
      <c r="D71" t="s">
        <v>7</v>
      </c>
      <c r="E71">
        <v>15133</v>
      </c>
      <c r="F71">
        <v>1586</v>
      </c>
      <c r="G71">
        <v>267</v>
      </c>
      <c r="H71" t="str">
        <f t="shared" ca="1" si="3"/>
        <v>Aug</v>
      </c>
      <c r="I71" t="s">
        <v>417</v>
      </c>
    </row>
    <row r="72" spans="1:9" x14ac:dyDescent="0.25">
      <c r="A72" s="2">
        <f t="shared" ca="1" si="2"/>
        <v>43022</v>
      </c>
      <c r="B72" s="1">
        <v>0.6166666666666667</v>
      </c>
      <c r="C72" t="s">
        <v>81</v>
      </c>
      <c r="D72" t="s">
        <v>7</v>
      </c>
      <c r="E72">
        <v>37072</v>
      </c>
      <c r="F72">
        <v>2713</v>
      </c>
      <c r="G72">
        <v>1140</v>
      </c>
      <c r="H72" t="str">
        <f t="shared" ca="1" si="3"/>
        <v>Oct</v>
      </c>
      <c r="I72" t="s">
        <v>417</v>
      </c>
    </row>
    <row r="73" spans="1:9" x14ac:dyDescent="0.25">
      <c r="A73" s="2">
        <f t="shared" ca="1" si="2"/>
        <v>42634</v>
      </c>
      <c r="B73" s="1">
        <v>0.99375000000000002</v>
      </c>
      <c r="C73" t="s">
        <v>82</v>
      </c>
      <c r="D73" t="s">
        <v>7</v>
      </c>
      <c r="E73">
        <v>8707</v>
      </c>
      <c r="F73">
        <v>404</v>
      </c>
      <c r="G73">
        <v>104</v>
      </c>
      <c r="H73" t="str">
        <f t="shared" ca="1" si="3"/>
        <v>Sep</v>
      </c>
      <c r="I73" t="s">
        <v>417</v>
      </c>
    </row>
    <row r="74" spans="1:9" x14ac:dyDescent="0.25">
      <c r="A74" s="2">
        <f t="shared" ca="1" si="2"/>
        <v>42626</v>
      </c>
      <c r="B74" s="1">
        <v>0.3611111111111111</v>
      </c>
      <c r="C74" t="s">
        <v>83</v>
      </c>
      <c r="D74" t="s">
        <v>15</v>
      </c>
      <c r="E74">
        <v>16632</v>
      </c>
      <c r="F74">
        <v>2071</v>
      </c>
      <c r="G74">
        <v>575</v>
      </c>
      <c r="H74" t="str">
        <f t="shared" ca="1" si="3"/>
        <v>Sep</v>
      </c>
      <c r="I74" t="s">
        <v>417</v>
      </c>
    </row>
    <row r="75" spans="1:9" x14ac:dyDescent="0.25">
      <c r="A75" s="2">
        <f t="shared" ca="1" si="2"/>
        <v>42658</v>
      </c>
      <c r="B75" s="1">
        <v>3.472222222222222E-3</v>
      </c>
      <c r="C75" t="s">
        <v>84</v>
      </c>
      <c r="D75" t="s">
        <v>7</v>
      </c>
      <c r="E75">
        <v>5736</v>
      </c>
      <c r="F75">
        <v>166</v>
      </c>
      <c r="G75">
        <v>40</v>
      </c>
      <c r="H75" t="str">
        <f t="shared" ca="1" si="3"/>
        <v>Oct</v>
      </c>
      <c r="I75" t="s">
        <v>417</v>
      </c>
    </row>
    <row r="76" spans="1:9" x14ac:dyDescent="0.25">
      <c r="A76" s="2">
        <f t="shared" ca="1" si="2"/>
        <v>42779</v>
      </c>
      <c r="B76" s="1">
        <v>0.49861111111111112</v>
      </c>
      <c r="C76" t="s">
        <v>85</v>
      </c>
      <c r="D76" t="s">
        <v>7</v>
      </c>
      <c r="E76">
        <v>9969</v>
      </c>
      <c r="F76">
        <v>1023</v>
      </c>
      <c r="G76">
        <v>136</v>
      </c>
      <c r="H76" t="str">
        <f t="shared" ca="1" si="3"/>
        <v>Feb</v>
      </c>
      <c r="I76" t="s">
        <v>417</v>
      </c>
    </row>
    <row r="77" spans="1:9" x14ac:dyDescent="0.25">
      <c r="A77" s="2">
        <f t="shared" ca="1" si="2"/>
        <v>42759</v>
      </c>
      <c r="B77" s="1">
        <v>0.43333333333333335</v>
      </c>
      <c r="C77" t="s">
        <v>86</v>
      </c>
      <c r="D77" t="s">
        <v>7</v>
      </c>
      <c r="E77">
        <v>7442</v>
      </c>
      <c r="F77">
        <v>409</v>
      </c>
      <c r="G77">
        <v>78</v>
      </c>
      <c r="H77" t="str">
        <f t="shared" ca="1" si="3"/>
        <v>Jan</v>
      </c>
      <c r="I77" t="s">
        <v>417</v>
      </c>
    </row>
    <row r="78" spans="1:9" x14ac:dyDescent="0.25">
      <c r="A78" s="2">
        <f t="shared" ca="1" si="2"/>
        <v>42722</v>
      </c>
      <c r="B78" s="1">
        <v>0.41805555555555557</v>
      </c>
      <c r="C78" t="s">
        <v>87</v>
      </c>
      <c r="D78" t="s">
        <v>7</v>
      </c>
      <c r="E78">
        <v>9519</v>
      </c>
      <c r="F78">
        <v>606</v>
      </c>
      <c r="G78">
        <v>96</v>
      </c>
      <c r="H78" t="str">
        <f t="shared" ca="1" si="3"/>
        <v>Dec</v>
      </c>
      <c r="I78" t="s">
        <v>417</v>
      </c>
    </row>
    <row r="79" spans="1:9" x14ac:dyDescent="0.25">
      <c r="A79" s="2">
        <f t="shared" ca="1" si="2"/>
        <v>42910</v>
      </c>
      <c r="B79" s="1">
        <v>0.38958333333333334</v>
      </c>
      <c r="C79" t="s">
        <v>88</v>
      </c>
      <c r="D79" t="s">
        <v>7</v>
      </c>
      <c r="E79">
        <v>4597</v>
      </c>
      <c r="F79">
        <v>180</v>
      </c>
      <c r="G79">
        <v>35</v>
      </c>
      <c r="H79" t="str">
        <f t="shared" ca="1" si="3"/>
        <v>Jun</v>
      </c>
      <c r="I79" t="s">
        <v>417</v>
      </c>
    </row>
    <row r="80" spans="1:9" x14ac:dyDescent="0.25">
      <c r="A80" s="2">
        <f t="shared" ca="1" si="2"/>
        <v>42800</v>
      </c>
      <c r="B80" s="1">
        <v>4.027777777777778E-2</v>
      </c>
      <c r="C80" t="s">
        <v>89</v>
      </c>
      <c r="D80" t="s">
        <v>7</v>
      </c>
      <c r="E80">
        <v>7409</v>
      </c>
      <c r="F80">
        <v>371</v>
      </c>
      <c r="G80">
        <v>111</v>
      </c>
      <c r="H80" t="str">
        <f t="shared" ca="1" si="3"/>
        <v>Mar</v>
      </c>
      <c r="I80" t="s">
        <v>417</v>
      </c>
    </row>
    <row r="81" spans="1:9" x14ac:dyDescent="0.25">
      <c r="A81" s="2">
        <f t="shared" ca="1" si="2"/>
        <v>42956</v>
      </c>
      <c r="B81" s="1">
        <v>0.66319444444444442</v>
      </c>
      <c r="C81" t="s">
        <v>90</v>
      </c>
      <c r="D81" t="s">
        <v>15</v>
      </c>
      <c r="E81">
        <v>18402</v>
      </c>
      <c r="F81">
        <v>2129</v>
      </c>
      <c r="G81">
        <v>647</v>
      </c>
      <c r="H81" t="str">
        <f t="shared" ca="1" si="3"/>
        <v>Aug</v>
      </c>
      <c r="I81" t="s">
        <v>417</v>
      </c>
    </row>
    <row r="82" spans="1:9" x14ac:dyDescent="0.25">
      <c r="A82" s="2">
        <f t="shared" ca="1" si="2"/>
        <v>42839</v>
      </c>
      <c r="B82" s="1">
        <v>0.63124999999999998</v>
      </c>
      <c r="C82" t="s">
        <v>91</v>
      </c>
      <c r="D82" t="s">
        <v>7</v>
      </c>
      <c r="E82">
        <v>4307</v>
      </c>
      <c r="F82">
        <v>189</v>
      </c>
      <c r="G82">
        <v>41</v>
      </c>
      <c r="H82" t="str">
        <f t="shared" ca="1" si="3"/>
        <v>Apr</v>
      </c>
      <c r="I82" t="s">
        <v>417</v>
      </c>
    </row>
    <row r="83" spans="1:9" x14ac:dyDescent="0.25">
      <c r="A83" s="2">
        <f t="shared" ca="1" si="2"/>
        <v>42726</v>
      </c>
      <c r="B83" s="1">
        <v>1.1111111111111112E-2</v>
      </c>
      <c r="C83" t="s">
        <v>92</v>
      </c>
      <c r="D83" t="s">
        <v>7</v>
      </c>
      <c r="E83">
        <v>10899</v>
      </c>
      <c r="F83">
        <v>989</v>
      </c>
      <c r="G83">
        <v>159</v>
      </c>
      <c r="H83" t="str">
        <f t="shared" ca="1" si="3"/>
        <v>Dec</v>
      </c>
      <c r="I83" t="s">
        <v>417</v>
      </c>
    </row>
    <row r="84" spans="1:9" x14ac:dyDescent="0.25">
      <c r="A84" s="2">
        <f t="shared" ca="1" si="2"/>
        <v>42683</v>
      </c>
      <c r="B84" s="1">
        <v>0.73333333333333339</v>
      </c>
      <c r="C84" t="s">
        <v>93</v>
      </c>
      <c r="D84" t="s">
        <v>7</v>
      </c>
      <c r="E84">
        <v>4243</v>
      </c>
      <c r="F84">
        <v>130</v>
      </c>
      <c r="G84">
        <v>51</v>
      </c>
      <c r="H84" t="str">
        <f t="shared" ca="1" si="3"/>
        <v>Nov</v>
      </c>
      <c r="I84" t="s">
        <v>417</v>
      </c>
    </row>
    <row r="85" spans="1:9" x14ac:dyDescent="0.25">
      <c r="A85" s="2">
        <f t="shared" ca="1" si="2"/>
        <v>42833</v>
      </c>
      <c r="B85" s="1">
        <v>0.39999999999999997</v>
      </c>
      <c r="C85" t="s">
        <v>94</v>
      </c>
      <c r="D85" t="s">
        <v>15</v>
      </c>
      <c r="E85">
        <v>19035</v>
      </c>
      <c r="F85">
        <v>1674</v>
      </c>
      <c r="G85">
        <v>695</v>
      </c>
      <c r="H85" t="str">
        <f t="shared" ca="1" si="3"/>
        <v>Apr</v>
      </c>
      <c r="I85" t="s">
        <v>417</v>
      </c>
    </row>
    <row r="86" spans="1:9" x14ac:dyDescent="0.25">
      <c r="A86" s="2">
        <f t="shared" ca="1" si="2"/>
        <v>42989</v>
      </c>
      <c r="B86" s="1">
        <v>0.54305555555555551</v>
      </c>
      <c r="C86" t="s">
        <v>95</v>
      </c>
      <c r="D86" t="s">
        <v>7</v>
      </c>
      <c r="E86">
        <v>21694</v>
      </c>
      <c r="F86">
        <v>2030</v>
      </c>
      <c r="G86">
        <v>483</v>
      </c>
      <c r="H86" t="str">
        <f t="shared" ca="1" si="3"/>
        <v>Sep</v>
      </c>
      <c r="I86" t="s">
        <v>417</v>
      </c>
    </row>
    <row r="87" spans="1:9" x14ac:dyDescent="0.25">
      <c r="A87" s="2">
        <f t="shared" ca="1" si="2"/>
        <v>42824</v>
      </c>
      <c r="B87" s="1">
        <v>0.45</v>
      </c>
      <c r="C87" t="s">
        <v>96</v>
      </c>
      <c r="D87" t="s">
        <v>7</v>
      </c>
      <c r="E87">
        <v>19090</v>
      </c>
      <c r="F87">
        <v>1446</v>
      </c>
      <c r="G87">
        <v>530</v>
      </c>
      <c r="H87" t="str">
        <f t="shared" ca="1" si="3"/>
        <v>Mar</v>
      </c>
      <c r="I87" t="s">
        <v>417</v>
      </c>
    </row>
    <row r="88" spans="1:9" x14ac:dyDescent="0.25">
      <c r="A88" s="2">
        <f t="shared" ca="1" si="2"/>
        <v>42751</v>
      </c>
      <c r="B88" s="1">
        <v>0.60972222222222217</v>
      </c>
      <c r="C88" t="s">
        <v>97</v>
      </c>
      <c r="D88" t="s">
        <v>7</v>
      </c>
      <c r="E88">
        <v>14365</v>
      </c>
      <c r="F88">
        <v>1183</v>
      </c>
      <c r="G88">
        <v>265</v>
      </c>
      <c r="H88" t="str">
        <f t="shared" ca="1" si="3"/>
        <v>Jan</v>
      </c>
      <c r="I88" t="s">
        <v>417</v>
      </c>
    </row>
    <row r="89" spans="1:9" x14ac:dyDescent="0.25">
      <c r="A89" s="2">
        <f t="shared" ca="1" si="2"/>
        <v>42781</v>
      </c>
      <c r="B89" s="1">
        <v>0.40833333333333338</v>
      </c>
      <c r="C89" t="s">
        <v>98</v>
      </c>
      <c r="D89" t="s">
        <v>7</v>
      </c>
      <c r="E89">
        <v>13294</v>
      </c>
      <c r="F89">
        <v>1923</v>
      </c>
      <c r="G89">
        <v>312</v>
      </c>
      <c r="H89" t="str">
        <f t="shared" ca="1" si="3"/>
        <v>Feb</v>
      </c>
      <c r="I89" t="s">
        <v>417</v>
      </c>
    </row>
    <row r="90" spans="1:9" x14ac:dyDescent="0.25">
      <c r="A90" s="2">
        <f t="shared" ca="1" si="2"/>
        <v>42610</v>
      </c>
      <c r="B90" s="1">
        <v>0.4055555555555555</v>
      </c>
      <c r="C90" t="s">
        <v>99</v>
      </c>
      <c r="D90" t="s">
        <v>7</v>
      </c>
      <c r="E90">
        <v>8259</v>
      </c>
      <c r="F90">
        <v>473</v>
      </c>
      <c r="G90">
        <v>146</v>
      </c>
      <c r="H90" t="str">
        <f t="shared" ca="1" si="3"/>
        <v>Aug</v>
      </c>
      <c r="I90" t="s">
        <v>417</v>
      </c>
    </row>
    <row r="91" spans="1:9" x14ac:dyDescent="0.25">
      <c r="A91" s="2">
        <f t="shared" ca="1" si="2"/>
        <v>43013</v>
      </c>
      <c r="B91" s="1">
        <v>2.2222222222222223E-2</v>
      </c>
      <c r="C91" t="s">
        <v>100</v>
      </c>
      <c r="D91" t="s">
        <v>7</v>
      </c>
      <c r="E91">
        <v>11204</v>
      </c>
      <c r="F91">
        <v>884</v>
      </c>
      <c r="G91">
        <v>131</v>
      </c>
      <c r="H91" t="str">
        <f t="shared" ca="1" si="3"/>
        <v>Oct</v>
      </c>
      <c r="I91" t="s">
        <v>418</v>
      </c>
    </row>
    <row r="92" spans="1:9" x14ac:dyDescent="0.25">
      <c r="A92" s="2">
        <f t="shared" ca="1" si="2"/>
        <v>42825</v>
      </c>
      <c r="B92" s="1">
        <v>0.55833333333333335</v>
      </c>
      <c r="C92" t="s">
        <v>101</v>
      </c>
      <c r="D92" t="s">
        <v>7</v>
      </c>
      <c r="E92">
        <v>14642</v>
      </c>
      <c r="F92">
        <v>1066</v>
      </c>
      <c r="G92">
        <v>225</v>
      </c>
      <c r="H92" t="str">
        <f t="shared" ca="1" si="3"/>
        <v>Mar</v>
      </c>
      <c r="I92" t="s">
        <v>418</v>
      </c>
    </row>
    <row r="93" spans="1:9" x14ac:dyDescent="0.25">
      <c r="A93" s="2">
        <f t="shared" ca="1" si="2"/>
        <v>42976</v>
      </c>
      <c r="B93" s="1">
        <v>0.35555555555555557</v>
      </c>
      <c r="C93" t="s">
        <v>102</v>
      </c>
      <c r="D93" t="s">
        <v>15</v>
      </c>
      <c r="E93">
        <v>10679</v>
      </c>
      <c r="F93">
        <v>1624</v>
      </c>
      <c r="G93">
        <v>219</v>
      </c>
      <c r="H93" t="str">
        <f t="shared" ca="1" si="3"/>
        <v>Aug</v>
      </c>
      <c r="I93" t="s">
        <v>418</v>
      </c>
    </row>
    <row r="94" spans="1:9" x14ac:dyDescent="0.25">
      <c r="A94" s="2">
        <f t="shared" ca="1" si="2"/>
        <v>42600</v>
      </c>
      <c r="B94" s="1">
        <v>0.58263888888888882</v>
      </c>
      <c r="C94" t="s">
        <v>103</v>
      </c>
      <c r="D94" t="s">
        <v>7</v>
      </c>
      <c r="E94">
        <v>11899</v>
      </c>
      <c r="F94">
        <v>587</v>
      </c>
      <c r="G94">
        <v>262</v>
      </c>
      <c r="H94" t="str">
        <f t="shared" ca="1" si="3"/>
        <v>Aug</v>
      </c>
      <c r="I94" t="s">
        <v>418</v>
      </c>
    </row>
    <row r="95" spans="1:9" x14ac:dyDescent="0.25">
      <c r="A95" s="2">
        <f t="shared" ca="1" si="2"/>
        <v>42599</v>
      </c>
      <c r="B95" s="1">
        <v>0.4777777777777778</v>
      </c>
      <c r="C95" t="s">
        <v>104</v>
      </c>
      <c r="D95" t="s">
        <v>7</v>
      </c>
      <c r="E95">
        <v>4075</v>
      </c>
      <c r="F95">
        <v>116</v>
      </c>
      <c r="G95">
        <v>19</v>
      </c>
      <c r="H95" t="str">
        <f t="shared" ca="1" si="3"/>
        <v>Aug</v>
      </c>
      <c r="I95" t="s">
        <v>418</v>
      </c>
    </row>
    <row r="96" spans="1:9" x14ac:dyDescent="0.25">
      <c r="A96" s="2">
        <f t="shared" ca="1" si="2"/>
        <v>42944</v>
      </c>
      <c r="B96" s="1">
        <v>0.42152777777777778</v>
      </c>
      <c r="C96" t="s">
        <v>105</v>
      </c>
      <c r="D96" t="s">
        <v>15</v>
      </c>
      <c r="E96">
        <v>28940</v>
      </c>
      <c r="F96">
        <v>5791</v>
      </c>
      <c r="G96">
        <v>711</v>
      </c>
      <c r="H96" t="str">
        <f t="shared" ca="1" si="3"/>
        <v>Jul</v>
      </c>
      <c r="I96" t="s">
        <v>418</v>
      </c>
    </row>
    <row r="97" spans="1:9" x14ac:dyDescent="0.25">
      <c r="A97" s="2">
        <f t="shared" ca="1" si="2"/>
        <v>42739</v>
      </c>
      <c r="B97" s="1">
        <v>0.32708333333333334</v>
      </c>
      <c r="C97" t="s">
        <v>106</v>
      </c>
      <c r="D97" t="s">
        <v>10</v>
      </c>
      <c r="E97">
        <v>3927</v>
      </c>
      <c r="F97">
        <v>287</v>
      </c>
      <c r="G97">
        <v>39</v>
      </c>
      <c r="H97" t="str">
        <f t="shared" ca="1" si="3"/>
        <v>Jan</v>
      </c>
      <c r="I97" t="s">
        <v>418</v>
      </c>
    </row>
    <row r="98" spans="1:9" x14ac:dyDescent="0.25">
      <c r="A98" s="2">
        <f t="shared" ca="1" si="2"/>
        <v>42654</v>
      </c>
      <c r="B98" s="1">
        <v>0.50347222222222221</v>
      </c>
      <c r="C98" t="s">
        <v>107</v>
      </c>
      <c r="D98" t="s">
        <v>7</v>
      </c>
      <c r="E98">
        <v>18739</v>
      </c>
      <c r="F98">
        <v>1163</v>
      </c>
      <c r="G98">
        <v>422</v>
      </c>
      <c r="H98" t="str">
        <f t="shared" ca="1" si="3"/>
        <v>Oct</v>
      </c>
      <c r="I98" t="s">
        <v>418</v>
      </c>
    </row>
    <row r="99" spans="1:9" x14ac:dyDescent="0.25">
      <c r="A99" s="2">
        <f t="shared" ca="1" si="2"/>
        <v>43005</v>
      </c>
      <c r="B99" s="1">
        <v>0.43194444444444446</v>
      </c>
      <c r="C99" t="s">
        <v>108</v>
      </c>
      <c r="D99" t="s">
        <v>15</v>
      </c>
      <c r="E99">
        <v>15365</v>
      </c>
      <c r="F99">
        <v>1631</v>
      </c>
      <c r="G99">
        <v>355</v>
      </c>
      <c r="H99" t="str">
        <f t="shared" ca="1" si="3"/>
        <v>Sep</v>
      </c>
      <c r="I99" t="s">
        <v>418</v>
      </c>
    </row>
    <row r="100" spans="1:9" x14ac:dyDescent="0.25">
      <c r="A100" s="2">
        <f t="shared" ca="1" si="2"/>
        <v>42755</v>
      </c>
      <c r="B100" s="1">
        <v>0.36874999999999997</v>
      </c>
      <c r="C100" t="s">
        <v>109</v>
      </c>
      <c r="D100" t="s">
        <v>7</v>
      </c>
      <c r="E100">
        <v>5471</v>
      </c>
      <c r="F100">
        <v>272</v>
      </c>
      <c r="G100">
        <v>63</v>
      </c>
      <c r="H100" t="str">
        <f t="shared" ca="1" si="3"/>
        <v>Jan</v>
      </c>
      <c r="I100" t="s">
        <v>418</v>
      </c>
    </row>
    <row r="101" spans="1:9" x14ac:dyDescent="0.25">
      <c r="A101" s="2">
        <f t="shared" ca="1" si="2"/>
        <v>42834</v>
      </c>
      <c r="B101" s="1">
        <v>0.88194444444444453</v>
      </c>
      <c r="C101" t="s">
        <v>110</v>
      </c>
      <c r="D101" t="s">
        <v>7</v>
      </c>
      <c r="E101">
        <v>8794</v>
      </c>
      <c r="F101">
        <v>439</v>
      </c>
      <c r="G101">
        <v>120</v>
      </c>
      <c r="H101" t="str">
        <f t="shared" ca="1" si="3"/>
        <v>Apr</v>
      </c>
      <c r="I101" t="s">
        <v>418</v>
      </c>
    </row>
    <row r="102" spans="1:9" x14ac:dyDescent="0.25">
      <c r="A102" s="2">
        <f t="shared" ca="1" si="2"/>
        <v>42699</v>
      </c>
      <c r="B102" s="1">
        <v>0.74513888888888891</v>
      </c>
      <c r="C102" t="s">
        <v>111</v>
      </c>
      <c r="D102" t="s">
        <v>7</v>
      </c>
      <c r="E102">
        <v>8465</v>
      </c>
      <c r="F102">
        <v>643</v>
      </c>
      <c r="G102">
        <v>173</v>
      </c>
      <c r="H102" t="str">
        <f t="shared" ca="1" si="3"/>
        <v>Nov</v>
      </c>
      <c r="I102" t="s">
        <v>418</v>
      </c>
    </row>
    <row r="103" spans="1:9" x14ac:dyDescent="0.25">
      <c r="A103" s="2">
        <f t="shared" ca="1" si="2"/>
        <v>42968</v>
      </c>
      <c r="B103" s="1">
        <v>0.7368055555555556</v>
      </c>
      <c r="C103" t="s">
        <v>112</v>
      </c>
      <c r="D103" t="s">
        <v>7</v>
      </c>
      <c r="E103">
        <v>7377</v>
      </c>
      <c r="F103">
        <v>328</v>
      </c>
      <c r="G103">
        <v>91</v>
      </c>
      <c r="H103" t="str">
        <f t="shared" ca="1" si="3"/>
        <v>Aug</v>
      </c>
      <c r="I103" t="s">
        <v>418</v>
      </c>
    </row>
    <row r="104" spans="1:9" x14ac:dyDescent="0.25">
      <c r="A104" s="2">
        <f t="shared" ca="1" si="2"/>
        <v>42630</v>
      </c>
      <c r="B104" s="1">
        <v>0.6972222222222223</v>
      </c>
      <c r="C104" t="s">
        <v>113</v>
      </c>
      <c r="D104" t="s">
        <v>7</v>
      </c>
      <c r="E104">
        <v>8491</v>
      </c>
      <c r="F104">
        <v>426</v>
      </c>
      <c r="G104">
        <v>70</v>
      </c>
      <c r="H104" t="str">
        <f t="shared" ca="1" si="3"/>
        <v>Sep</v>
      </c>
      <c r="I104" t="s">
        <v>418</v>
      </c>
    </row>
    <row r="105" spans="1:9" x14ac:dyDescent="0.25">
      <c r="A105" s="2">
        <f t="shared" ca="1" si="2"/>
        <v>42682</v>
      </c>
      <c r="B105" s="1">
        <v>0.64861111111111114</v>
      </c>
      <c r="C105" t="s">
        <v>114</v>
      </c>
      <c r="D105" t="s">
        <v>15</v>
      </c>
      <c r="E105">
        <v>10324</v>
      </c>
      <c r="F105">
        <v>1608</v>
      </c>
      <c r="G105">
        <v>129</v>
      </c>
      <c r="H105" t="str">
        <f t="shared" ca="1" si="3"/>
        <v>Nov</v>
      </c>
      <c r="I105" t="s">
        <v>418</v>
      </c>
    </row>
    <row r="106" spans="1:9" x14ac:dyDescent="0.25">
      <c r="A106" s="2">
        <f t="shared" ca="1" si="2"/>
        <v>42922</v>
      </c>
      <c r="B106" s="1">
        <v>0.62986111111111109</v>
      </c>
      <c r="C106" t="s">
        <v>115</v>
      </c>
      <c r="D106" t="s">
        <v>7</v>
      </c>
      <c r="E106">
        <v>20483</v>
      </c>
      <c r="F106">
        <v>1955</v>
      </c>
      <c r="G106">
        <v>433</v>
      </c>
      <c r="H106" t="str">
        <f t="shared" ca="1" si="3"/>
        <v>Jul</v>
      </c>
      <c r="I106" t="s">
        <v>418</v>
      </c>
    </row>
    <row r="107" spans="1:9" x14ac:dyDescent="0.25">
      <c r="A107" s="2">
        <f t="shared" ca="1" si="2"/>
        <v>42880</v>
      </c>
      <c r="B107" s="1">
        <v>3.1944444444444449E-2</v>
      </c>
      <c r="C107" t="s">
        <v>116</v>
      </c>
      <c r="D107" t="s">
        <v>7</v>
      </c>
      <c r="E107">
        <v>4891</v>
      </c>
      <c r="F107">
        <v>186</v>
      </c>
      <c r="G107">
        <v>48</v>
      </c>
      <c r="H107" t="str">
        <f t="shared" ca="1" si="3"/>
        <v>May</v>
      </c>
      <c r="I107" t="s">
        <v>418</v>
      </c>
    </row>
    <row r="108" spans="1:9" x14ac:dyDescent="0.25">
      <c r="A108" s="2">
        <f t="shared" ca="1" si="2"/>
        <v>42643</v>
      </c>
      <c r="B108" s="1">
        <v>0.46597222222222223</v>
      </c>
      <c r="C108" t="s">
        <v>117</v>
      </c>
      <c r="D108" t="s">
        <v>7</v>
      </c>
      <c r="E108">
        <v>19278</v>
      </c>
      <c r="F108">
        <v>2238</v>
      </c>
      <c r="G108">
        <v>297</v>
      </c>
      <c r="H108" t="str">
        <f t="shared" ca="1" si="3"/>
        <v>Sep</v>
      </c>
      <c r="I108" t="s">
        <v>418</v>
      </c>
    </row>
    <row r="109" spans="1:9" x14ac:dyDescent="0.25">
      <c r="A109" s="2">
        <f t="shared" ca="1" si="2"/>
        <v>42830</v>
      </c>
      <c r="B109" s="1">
        <v>0.63055555555555554</v>
      </c>
      <c r="C109" t="s">
        <v>118</v>
      </c>
      <c r="D109" t="s">
        <v>7</v>
      </c>
      <c r="E109">
        <v>13946</v>
      </c>
      <c r="F109">
        <v>1263</v>
      </c>
      <c r="G109">
        <v>293</v>
      </c>
      <c r="H109" t="str">
        <f t="shared" ca="1" si="3"/>
        <v>Apr</v>
      </c>
      <c r="I109" t="s">
        <v>418</v>
      </c>
    </row>
    <row r="110" spans="1:9" x14ac:dyDescent="0.25">
      <c r="A110" s="2">
        <f t="shared" ca="1" si="2"/>
        <v>42829</v>
      </c>
      <c r="B110" s="1">
        <v>2.7083333333333334E-2</v>
      </c>
      <c r="C110" t="s">
        <v>119</v>
      </c>
      <c r="D110" t="s">
        <v>7</v>
      </c>
      <c r="E110">
        <v>23370</v>
      </c>
      <c r="F110">
        <v>1989</v>
      </c>
      <c r="G110">
        <v>463</v>
      </c>
      <c r="H110" t="str">
        <f t="shared" ca="1" si="3"/>
        <v>Apr</v>
      </c>
      <c r="I110" t="s">
        <v>418</v>
      </c>
    </row>
    <row r="111" spans="1:9" x14ac:dyDescent="0.25">
      <c r="A111" s="2">
        <f t="shared" ca="1" si="2"/>
        <v>42599</v>
      </c>
      <c r="B111" s="1">
        <v>0.72638888888888886</v>
      </c>
      <c r="C111" t="s">
        <v>120</v>
      </c>
      <c r="D111" t="s">
        <v>7</v>
      </c>
      <c r="E111">
        <v>15081</v>
      </c>
      <c r="F111">
        <v>1302</v>
      </c>
      <c r="G111">
        <v>297</v>
      </c>
      <c r="H111" t="str">
        <f t="shared" ca="1" si="3"/>
        <v>Aug</v>
      </c>
      <c r="I111" t="s">
        <v>418</v>
      </c>
    </row>
    <row r="112" spans="1:9" x14ac:dyDescent="0.25">
      <c r="A112" s="2">
        <f t="shared" ca="1" si="2"/>
        <v>42882</v>
      </c>
      <c r="B112" s="1">
        <v>0.4909722222222222</v>
      </c>
      <c r="C112" t="s">
        <v>121</v>
      </c>
      <c r="D112" t="s">
        <v>7</v>
      </c>
      <c r="E112">
        <v>6877</v>
      </c>
      <c r="F112">
        <v>311</v>
      </c>
      <c r="G112">
        <v>127</v>
      </c>
      <c r="H112" t="str">
        <f t="shared" ca="1" si="3"/>
        <v>May</v>
      </c>
      <c r="I112" t="s">
        <v>418</v>
      </c>
    </row>
    <row r="113" spans="1:9" x14ac:dyDescent="0.25">
      <c r="A113" s="2">
        <f t="shared" ca="1" si="2"/>
        <v>42728</v>
      </c>
      <c r="B113" s="1">
        <v>7.4305555555555555E-2</v>
      </c>
      <c r="C113" t="s">
        <v>122</v>
      </c>
      <c r="D113" t="s">
        <v>7</v>
      </c>
      <c r="E113">
        <v>17541</v>
      </c>
      <c r="F113">
        <v>1160</v>
      </c>
      <c r="G113">
        <v>244</v>
      </c>
      <c r="H113" t="str">
        <f t="shared" ca="1" si="3"/>
        <v>Dec</v>
      </c>
      <c r="I113" t="s">
        <v>418</v>
      </c>
    </row>
    <row r="114" spans="1:9" x14ac:dyDescent="0.25">
      <c r="A114" s="2">
        <f t="shared" ca="1" si="2"/>
        <v>42779</v>
      </c>
      <c r="B114" s="1">
        <v>0.66180555555555554</v>
      </c>
      <c r="C114" t="s">
        <v>123</v>
      </c>
      <c r="D114" t="s">
        <v>7</v>
      </c>
      <c r="E114">
        <v>22131</v>
      </c>
      <c r="F114">
        <v>1745</v>
      </c>
      <c r="G114">
        <v>562</v>
      </c>
      <c r="H114" t="str">
        <f t="shared" ca="1" si="3"/>
        <v>Feb</v>
      </c>
      <c r="I114" t="s">
        <v>418</v>
      </c>
    </row>
    <row r="115" spans="1:9" x14ac:dyDescent="0.25">
      <c r="A115" s="2">
        <f t="shared" ca="1" si="2"/>
        <v>42593</v>
      </c>
      <c r="B115" s="1">
        <v>0.65347222222222223</v>
      </c>
      <c r="C115" t="s">
        <v>124</v>
      </c>
      <c r="D115" t="s">
        <v>15</v>
      </c>
      <c r="E115">
        <v>26485</v>
      </c>
      <c r="F115">
        <v>1363</v>
      </c>
      <c r="G115">
        <v>541</v>
      </c>
      <c r="H115" t="str">
        <f t="shared" ca="1" si="3"/>
        <v>Aug</v>
      </c>
      <c r="I115" t="s">
        <v>418</v>
      </c>
    </row>
    <row r="116" spans="1:9" x14ac:dyDescent="0.25">
      <c r="A116" s="2">
        <f t="shared" ca="1" si="2"/>
        <v>42616</v>
      </c>
      <c r="B116" s="1">
        <v>0.58194444444444449</v>
      </c>
      <c r="C116" t="s">
        <v>125</v>
      </c>
      <c r="D116" t="s">
        <v>10</v>
      </c>
      <c r="E116">
        <v>9206</v>
      </c>
      <c r="F116">
        <v>1404</v>
      </c>
      <c r="G116">
        <v>242</v>
      </c>
      <c r="H116" t="str">
        <f t="shared" ca="1" si="3"/>
        <v>Sep</v>
      </c>
      <c r="I116" t="s">
        <v>418</v>
      </c>
    </row>
    <row r="117" spans="1:9" x14ac:dyDescent="0.25">
      <c r="A117" s="2">
        <f t="shared" ca="1" si="2"/>
        <v>42965</v>
      </c>
      <c r="B117" s="1">
        <v>0.46319444444444446</v>
      </c>
      <c r="C117" t="s">
        <v>126</v>
      </c>
      <c r="D117" t="s">
        <v>7</v>
      </c>
      <c r="E117">
        <v>20804</v>
      </c>
      <c r="F117">
        <v>1279</v>
      </c>
      <c r="G117">
        <v>437</v>
      </c>
      <c r="H117" t="str">
        <f t="shared" ca="1" si="3"/>
        <v>Aug</v>
      </c>
      <c r="I117" t="s">
        <v>418</v>
      </c>
    </row>
    <row r="118" spans="1:9" x14ac:dyDescent="0.25">
      <c r="A118" s="2">
        <f t="shared" ca="1" si="2"/>
        <v>42776</v>
      </c>
      <c r="B118" s="1">
        <v>5.5555555555555552E-2</v>
      </c>
      <c r="C118" t="s">
        <v>127</v>
      </c>
      <c r="D118" t="s">
        <v>7</v>
      </c>
      <c r="E118">
        <v>5891</v>
      </c>
      <c r="F118">
        <v>183</v>
      </c>
      <c r="G118">
        <v>77</v>
      </c>
      <c r="H118" t="str">
        <f t="shared" ca="1" si="3"/>
        <v>Feb</v>
      </c>
      <c r="I118" t="s">
        <v>418</v>
      </c>
    </row>
    <row r="119" spans="1:9" x14ac:dyDescent="0.25">
      <c r="A119" s="2">
        <f t="shared" ca="1" si="2"/>
        <v>42758</v>
      </c>
      <c r="B119" s="1">
        <v>0.43124999999999997</v>
      </c>
      <c r="C119" t="s">
        <v>128</v>
      </c>
      <c r="D119" t="s">
        <v>7</v>
      </c>
      <c r="E119">
        <v>7364</v>
      </c>
      <c r="F119">
        <v>444</v>
      </c>
      <c r="G119">
        <v>64</v>
      </c>
      <c r="H119" t="str">
        <f t="shared" ca="1" si="3"/>
        <v>Jan</v>
      </c>
      <c r="I119" t="s">
        <v>416</v>
      </c>
    </row>
    <row r="120" spans="1:9" x14ac:dyDescent="0.25">
      <c r="A120" s="2">
        <f t="shared" ca="1" si="2"/>
        <v>43009</v>
      </c>
      <c r="B120" s="1">
        <v>0.39861111111111108</v>
      </c>
      <c r="C120" t="s">
        <v>129</v>
      </c>
      <c r="D120" t="s">
        <v>15</v>
      </c>
      <c r="E120">
        <v>7043</v>
      </c>
      <c r="F120">
        <v>940</v>
      </c>
      <c r="G120">
        <v>37</v>
      </c>
      <c r="H120" t="str">
        <f t="shared" ca="1" si="3"/>
        <v>Oct</v>
      </c>
      <c r="I120" t="s">
        <v>416</v>
      </c>
    </row>
    <row r="121" spans="1:9" x14ac:dyDescent="0.25">
      <c r="A121" s="2">
        <f t="shared" ca="1" si="2"/>
        <v>42677</v>
      </c>
      <c r="B121" s="1">
        <v>2.6388888888888889E-2</v>
      </c>
      <c r="C121" t="s">
        <v>130</v>
      </c>
      <c r="D121" t="s">
        <v>7</v>
      </c>
      <c r="E121">
        <v>18804</v>
      </c>
      <c r="F121">
        <v>1244</v>
      </c>
      <c r="G121">
        <v>552</v>
      </c>
      <c r="H121" t="str">
        <f t="shared" ca="1" si="3"/>
        <v>Nov</v>
      </c>
      <c r="I121" t="s">
        <v>416</v>
      </c>
    </row>
    <row r="122" spans="1:9" x14ac:dyDescent="0.25">
      <c r="A122" s="2">
        <f t="shared" ca="1" si="2"/>
        <v>43015</v>
      </c>
      <c r="B122" s="1">
        <v>0.8965277777777777</v>
      </c>
      <c r="C122" t="s">
        <v>131</v>
      </c>
      <c r="D122" t="s">
        <v>7</v>
      </c>
      <c r="E122">
        <v>14923</v>
      </c>
      <c r="F122">
        <v>1073</v>
      </c>
      <c r="G122">
        <v>297</v>
      </c>
      <c r="H122" t="str">
        <f t="shared" ca="1" si="3"/>
        <v>Oct</v>
      </c>
      <c r="I122" t="s">
        <v>416</v>
      </c>
    </row>
    <row r="123" spans="1:9" x14ac:dyDescent="0.25">
      <c r="A123" s="2">
        <f t="shared" ca="1" si="2"/>
        <v>42711</v>
      </c>
      <c r="B123" s="1">
        <v>0.66805555555555562</v>
      </c>
      <c r="C123" t="s">
        <v>132</v>
      </c>
      <c r="D123" t="s">
        <v>7</v>
      </c>
      <c r="E123">
        <v>12729</v>
      </c>
      <c r="F123">
        <v>545</v>
      </c>
      <c r="G123">
        <v>242</v>
      </c>
      <c r="H123" t="str">
        <f t="shared" ca="1" si="3"/>
        <v>Dec</v>
      </c>
      <c r="I123" t="s">
        <v>416</v>
      </c>
    </row>
    <row r="124" spans="1:9" x14ac:dyDescent="0.25">
      <c r="A124" s="2">
        <f t="shared" ca="1" si="2"/>
        <v>43006</v>
      </c>
      <c r="B124" s="1">
        <v>0.4680555555555555</v>
      </c>
      <c r="C124" t="s">
        <v>133</v>
      </c>
      <c r="D124" t="s">
        <v>7</v>
      </c>
      <c r="E124">
        <v>13445</v>
      </c>
      <c r="F124">
        <v>628</v>
      </c>
      <c r="G124">
        <v>315</v>
      </c>
      <c r="H124" t="str">
        <f t="shared" ca="1" si="3"/>
        <v>Sep</v>
      </c>
      <c r="I124" t="s">
        <v>416</v>
      </c>
    </row>
    <row r="125" spans="1:9" x14ac:dyDescent="0.25">
      <c r="A125" s="2">
        <f t="shared" ca="1" si="2"/>
        <v>43008</v>
      </c>
      <c r="B125" s="1">
        <v>4.5833333333333337E-2</v>
      </c>
      <c r="C125" t="s">
        <v>134</v>
      </c>
      <c r="D125" t="s">
        <v>15</v>
      </c>
      <c r="E125">
        <v>21271</v>
      </c>
      <c r="F125">
        <v>1172</v>
      </c>
      <c r="G125">
        <v>991</v>
      </c>
      <c r="H125" t="str">
        <f t="shared" ca="1" si="3"/>
        <v>Sep</v>
      </c>
      <c r="I125" t="s">
        <v>416</v>
      </c>
    </row>
    <row r="126" spans="1:9" x14ac:dyDescent="0.25">
      <c r="A126" s="2">
        <f t="shared" ca="1" si="2"/>
        <v>42629</v>
      </c>
      <c r="B126" s="1">
        <v>0.6791666666666667</v>
      </c>
      <c r="C126" t="s">
        <v>135</v>
      </c>
      <c r="D126" t="s">
        <v>7</v>
      </c>
      <c r="E126">
        <v>15949</v>
      </c>
      <c r="F126">
        <v>1337</v>
      </c>
      <c r="G126">
        <v>279</v>
      </c>
      <c r="H126" t="str">
        <f t="shared" ca="1" si="3"/>
        <v>Sep</v>
      </c>
      <c r="I126" t="s">
        <v>416</v>
      </c>
    </row>
    <row r="127" spans="1:9" x14ac:dyDescent="0.25">
      <c r="A127" s="2">
        <f t="shared" ca="1" si="2"/>
        <v>42635</v>
      </c>
      <c r="B127" s="1">
        <v>0.53611111111111109</v>
      </c>
      <c r="C127" t="s">
        <v>136</v>
      </c>
      <c r="D127" t="s">
        <v>15</v>
      </c>
      <c r="E127">
        <v>52794</v>
      </c>
      <c r="F127">
        <v>2415</v>
      </c>
      <c r="G127">
        <v>1558</v>
      </c>
      <c r="H127" t="str">
        <f t="shared" ca="1" si="3"/>
        <v>Sep</v>
      </c>
      <c r="I127" t="s">
        <v>416</v>
      </c>
    </row>
    <row r="128" spans="1:9" x14ac:dyDescent="0.25">
      <c r="A128" s="2">
        <f t="shared" ca="1" si="2"/>
        <v>42962</v>
      </c>
      <c r="B128" s="1">
        <v>0.71250000000000002</v>
      </c>
      <c r="C128" t="s">
        <v>137</v>
      </c>
      <c r="D128" t="s">
        <v>7</v>
      </c>
      <c r="E128">
        <v>7492</v>
      </c>
      <c r="F128">
        <v>382</v>
      </c>
      <c r="G128">
        <v>72</v>
      </c>
      <c r="H128" t="str">
        <f t="shared" ca="1" si="3"/>
        <v>Aug</v>
      </c>
      <c r="I128" t="s">
        <v>416</v>
      </c>
    </row>
    <row r="129" spans="1:9" x14ac:dyDescent="0.25">
      <c r="A129" s="2">
        <f t="shared" ca="1" si="2"/>
        <v>42809</v>
      </c>
      <c r="B129" s="1">
        <v>0.54236111111111118</v>
      </c>
      <c r="C129" t="s">
        <v>138</v>
      </c>
      <c r="D129" t="s">
        <v>7</v>
      </c>
      <c r="E129">
        <v>28233</v>
      </c>
      <c r="F129">
        <v>1776</v>
      </c>
      <c r="G129">
        <v>772</v>
      </c>
      <c r="H129" t="str">
        <f t="shared" ca="1" si="3"/>
        <v>Mar</v>
      </c>
      <c r="I129" t="s">
        <v>416</v>
      </c>
    </row>
    <row r="130" spans="1:9" x14ac:dyDescent="0.25">
      <c r="A130" s="2">
        <f t="shared" ca="1" si="2"/>
        <v>42689</v>
      </c>
      <c r="B130" s="1">
        <v>0.82847222222222217</v>
      </c>
      <c r="C130" t="s">
        <v>139</v>
      </c>
      <c r="D130" t="s">
        <v>15</v>
      </c>
      <c r="E130">
        <v>11104</v>
      </c>
      <c r="F130">
        <v>1030</v>
      </c>
      <c r="G130">
        <v>240</v>
      </c>
      <c r="H130" t="str">
        <f t="shared" ca="1" si="3"/>
        <v>Nov</v>
      </c>
      <c r="I130" t="s">
        <v>416</v>
      </c>
    </row>
    <row r="131" spans="1:9" x14ac:dyDescent="0.25">
      <c r="A131" s="2">
        <f t="shared" ref="A131:A194" ca="1" si="4">RANDBETWEEN(DATE(2016,8,1),DATE(2017,11,11))</f>
        <v>42780</v>
      </c>
      <c r="B131" s="1">
        <v>0.6791666666666667</v>
      </c>
      <c r="C131" t="s">
        <v>140</v>
      </c>
      <c r="D131" t="s">
        <v>7</v>
      </c>
      <c r="E131">
        <v>12669</v>
      </c>
      <c r="F131">
        <v>782</v>
      </c>
      <c r="G131">
        <v>313</v>
      </c>
      <c r="H131" t="str">
        <f t="shared" ref="H131:H194" ca="1" si="5">TEXT(A131,"mmm")</f>
        <v>Feb</v>
      </c>
      <c r="I131" t="s">
        <v>416</v>
      </c>
    </row>
    <row r="132" spans="1:9" x14ac:dyDescent="0.25">
      <c r="A132" s="2">
        <f t="shared" ca="1" si="4"/>
        <v>42738</v>
      </c>
      <c r="B132" s="1">
        <v>0.5708333333333333</v>
      </c>
      <c r="C132" t="s">
        <v>141</v>
      </c>
      <c r="D132" t="s">
        <v>7</v>
      </c>
      <c r="E132">
        <v>4443</v>
      </c>
      <c r="F132">
        <v>158</v>
      </c>
      <c r="G132">
        <v>32</v>
      </c>
      <c r="H132" t="str">
        <f t="shared" ca="1" si="5"/>
        <v>Jan</v>
      </c>
      <c r="I132" t="s">
        <v>416</v>
      </c>
    </row>
    <row r="133" spans="1:9" x14ac:dyDescent="0.25">
      <c r="A133" s="2">
        <f t="shared" ca="1" si="4"/>
        <v>42956</v>
      </c>
      <c r="B133" s="1">
        <v>0.55833333333333335</v>
      </c>
      <c r="C133" t="s">
        <v>142</v>
      </c>
      <c r="D133" t="s">
        <v>7</v>
      </c>
      <c r="E133">
        <v>6845</v>
      </c>
      <c r="F133">
        <v>362</v>
      </c>
      <c r="G133">
        <v>88</v>
      </c>
      <c r="H133" t="str">
        <f t="shared" ca="1" si="5"/>
        <v>Aug</v>
      </c>
      <c r="I133" t="s">
        <v>416</v>
      </c>
    </row>
    <row r="134" spans="1:9" x14ac:dyDescent="0.25">
      <c r="A134" s="2">
        <f t="shared" ca="1" si="4"/>
        <v>42792</v>
      </c>
      <c r="B134" s="1">
        <v>0.52430555555555558</v>
      </c>
      <c r="C134" t="s">
        <v>143</v>
      </c>
      <c r="D134" t="s">
        <v>7</v>
      </c>
      <c r="E134">
        <v>3360</v>
      </c>
      <c r="F134">
        <v>104</v>
      </c>
      <c r="G134">
        <v>33</v>
      </c>
      <c r="H134" t="str">
        <f t="shared" ca="1" si="5"/>
        <v>Feb</v>
      </c>
      <c r="I134" t="s">
        <v>416</v>
      </c>
    </row>
    <row r="135" spans="1:9" x14ac:dyDescent="0.25">
      <c r="A135" s="2">
        <f t="shared" ca="1" si="4"/>
        <v>42916</v>
      </c>
      <c r="B135" s="1">
        <v>6.458333333333334E-2</v>
      </c>
      <c r="C135" t="s">
        <v>144</v>
      </c>
      <c r="D135" t="s">
        <v>15</v>
      </c>
      <c r="E135">
        <v>31284</v>
      </c>
      <c r="F135">
        <v>2258</v>
      </c>
      <c r="G135">
        <v>707</v>
      </c>
      <c r="H135" t="str">
        <f t="shared" ca="1" si="5"/>
        <v>Jun</v>
      </c>
      <c r="I135" t="s">
        <v>416</v>
      </c>
    </row>
    <row r="136" spans="1:9" x14ac:dyDescent="0.25">
      <c r="A136" s="2">
        <f t="shared" ca="1" si="4"/>
        <v>42654</v>
      </c>
      <c r="B136" s="1">
        <v>0.46249999999999997</v>
      </c>
      <c r="C136" t="s">
        <v>145</v>
      </c>
      <c r="D136" t="s">
        <v>7</v>
      </c>
      <c r="E136">
        <v>44764</v>
      </c>
      <c r="F136">
        <v>5676</v>
      </c>
      <c r="G136">
        <v>651</v>
      </c>
      <c r="H136" t="str">
        <f t="shared" ca="1" si="5"/>
        <v>Oct</v>
      </c>
      <c r="I136" t="s">
        <v>416</v>
      </c>
    </row>
    <row r="137" spans="1:9" x14ac:dyDescent="0.25">
      <c r="A137" s="2">
        <f t="shared" ca="1" si="4"/>
        <v>42729</v>
      </c>
      <c r="B137" s="1">
        <v>0.57777777777777783</v>
      </c>
      <c r="C137" t="s">
        <v>146</v>
      </c>
      <c r="D137" t="s">
        <v>7</v>
      </c>
      <c r="E137">
        <v>14303</v>
      </c>
      <c r="F137">
        <v>648</v>
      </c>
      <c r="G137">
        <v>417</v>
      </c>
      <c r="H137" t="str">
        <f t="shared" ca="1" si="5"/>
        <v>Dec</v>
      </c>
      <c r="I137" t="s">
        <v>416</v>
      </c>
    </row>
    <row r="138" spans="1:9" x14ac:dyDescent="0.25">
      <c r="A138" s="2">
        <f t="shared" ca="1" si="4"/>
        <v>43041</v>
      </c>
      <c r="B138" s="1">
        <v>0.48055555555555557</v>
      </c>
      <c r="C138" t="s">
        <v>147</v>
      </c>
      <c r="D138" t="s">
        <v>7</v>
      </c>
      <c r="E138">
        <v>14334</v>
      </c>
      <c r="F138">
        <v>853</v>
      </c>
      <c r="G138">
        <v>319</v>
      </c>
      <c r="H138" t="str">
        <f t="shared" ca="1" si="5"/>
        <v>Nov</v>
      </c>
      <c r="I138" t="s">
        <v>416</v>
      </c>
    </row>
    <row r="139" spans="1:9" x14ac:dyDescent="0.25">
      <c r="A139" s="2">
        <f t="shared" ca="1" si="4"/>
        <v>43043</v>
      </c>
      <c r="B139" s="1">
        <v>0.99791666666666667</v>
      </c>
      <c r="C139" t="s">
        <v>148</v>
      </c>
      <c r="D139" t="s">
        <v>7</v>
      </c>
      <c r="E139">
        <v>5495</v>
      </c>
      <c r="F139">
        <v>208</v>
      </c>
      <c r="G139">
        <v>57</v>
      </c>
      <c r="H139" t="str">
        <f t="shared" ca="1" si="5"/>
        <v>Nov</v>
      </c>
      <c r="I139" t="s">
        <v>416</v>
      </c>
    </row>
    <row r="140" spans="1:9" x14ac:dyDescent="0.25">
      <c r="A140" s="2">
        <f t="shared" ca="1" si="4"/>
        <v>43036</v>
      </c>
      <c r="B140" s="1">
        <v>0.8666666666666667</v>
      </c>
      <c r="C140" t="s">
        <v>149</v>
      </c>
      <c r="D140" t="s">
        <v>7</v>
      </c>
      <c r="E140">
        <v>6841</v>
      </c>
      <c r="F140">
        <v>338</v>
      </c>
      <c r="G140">
        <v>68</v>
      </c>
      <c r="H140" t="str">
        <f t="shared" ca="1" si="5"/>
        <v>Oct</v>
      </c>
      <c r="I140" t="s">
        <v>416</v>
      </c>
    </row>
    <row r="141" spans="1:9" x14ac:dyDescent="0.25">
      <c r="A141" s="2">
        <f t="shared" ca="1" si="4"/>
        <v>42909</v>
      </c>
      <c r="B141" s="1">
        <v>0.67083333333333339</v>
      </c>
      <c r="C141" t="s">
        <v>150</v>
      </c>
      <c r="D141" t="s">
        <v>7</v>
      </c>
      <c r="E141">
        <v>6555</v>
      </c>
      <c r="F141">
        <v>306</v>
      </c>
      <c r="G141">
        <v>63</v>
      </c>
      <c r="H141" t="str">
        <f t="shared" ca="1" si="5"/>
        <v>Jun</v>
      </c>
      <c r="I141" t="s">
        <v>416</v>
      </c>
    </row>
    <row r="142" spans="1:9" x14ac:dyDescent="0.25">
      <c r="A142" s="2">
        <f t="shared" ca="1" si="4"/>
        <v>42926</v>
      </c>
      <c r="B142" s="1">
        <v>0.5229166666666667</v>
      </c>
      <c r="C142" t="s">
        <v>151</v>
      </c>
      <c r="D142" t="s">
        <v>7</v>
      </c>
      <c r="E142">
        <v>13726</v>
      </c>
      <c r="F142">
        <v>892</v>
      </c>
      <c r="G142">
        <v>241</v>
      </c>
      <c r="H142" t="str">
        <f t="shared" ca="1" si="5"/>
        <v>Jul</v>
      </c>
      <c r="I142" t="s">
        <v>416</v>
      </c>
    </row>
    <row r="143" spans="1:9" x14ac:dyDescent="0.25">
      <c r="A143" s="2">
        <f t="shared" ca="1" si="4"/>
        <v>42590</v>
      </c>
      <c r="B143" s="1">
        <v>0.68958333333333333</v>
      </c>
      <c r="C143" t="s">
        <v>152</v>
      </c>
      <c r="D143" t="s">
        <v>7</v>
      </c>
      <c r="E143">
        <v>13648</v>
      </c>
      <c r="F143">
        <v>1315</v>
      </c>
      <c r="G143">
        <v>116</v>
      </c>
      <c r="H143" t="str">
        <f t="shared" ca="1" si="5"/>
        <v>Aug</v>
      </c>
      <c r="I143" t="s">
        <v>416</v>
      </c>
    </row>
    <row r="144" spans="1:9" x14ac:dyDescent="0.25">
      <c r="A144" s="2">
        <f t="shared" ca="1" si="4"/>
        <v>42871</v>
      </c>
      <c r="B144" s="1">
        <v>0.5229166666666667</v>
      </c>
      <c r="C144" t="s">
        <v>153</v>
      </c>
      <c r="D144" t="s">
        <v>15</v>
      </c>
      <c r="E144">
        <v>27602</v>
      </c>
      <c r="F144">
        <v>4337</v>
      </c>
      <c r="G144">
        <v>436</v>
      </c>
      <c r="H144" t="str">
        <f t="shared" ca="1" si="5"/>
        <v>May</v>
      </c>
      <c r="I144" t="s">
        <v>416</v>
      </c>
    </row>
    <row r="145" spans="1:9" x14ac:dyDescent="0.25">
      <c r="A145" s="2">
        <f t="shared" ca="1" si="4"/>
        <v>42878</v>
      </c>
      <c r="B145" s="1">
        <v>0.49583333333333335</v>
      </c>
      <c r="C145" t="s">
        <v>154</v>
      </c>
      <c r="D145" t="s">
        <v>7</v>
      </c>
      <c r="E145">
        <v>11722</v>
      </c>
      <c r="F145">
        <v>706</v>
      </c>
      <c r="G145">
        <v>210</v>
      </c>
      <c r="H145" t="str">
        <f t="shared" ca="1" si="5"/>
        <v>May</v>
      </c>
      <c r="I145" t="s">
        <v>416</v>
      </c>
    </row>
    <row r="146" spans="1:9" x14ac:dyDescent="0.25">
      <c r="A146" s="2">
        <f t="shared" ca="1" si="4"/>
        <v>42594</v>
      </c>
      <c r="B146" s="1">
        <v>0.89861111111111114</v>
      </c>
      <c r="C146" t="s">
        <v>155</v>
      </c>
      <c r="D146" t="s">
        <v>7</v>
      </c>
      <c r="E146">
        <v>11272</v>
      </c>
      <c r="F146">
        <v>632</v>
      </c>
      <c r="G146">
        <v>197</v>
      </c>
      <c r="H146" t="str">
        <f t="shared" ca="1" si="5"/>
        <v>Aug</v>
      </c>
      <c r="I146" t="s">
        <v>416</v>
      </c>
    </row>
    <row r="147" spans="1:9" x14ac:dyDescent="0.25">
      <c r="A147" s="2">
        <f t="shared" ca="1" si="4"/>
        <v>42861</v>
      </c>
      <c r="B147" s="1">
        <v>0.4770833333333333</v>
      </c>
      <c r="C147" t="s">
        <v>156</v>
      </c>
      <c r="D147" t="s">
        <v>15</v>
      </c>
      <c r="E147">
        <v>8913</v>
      </c>
      <c r="F147">
        <v>1124</v>
      </c>
      <c r="G147">
        <v>112</v>
      </c>
      <c r="H147" t="str">
        <f t="shared" ca="1" si="5"/>
        <v>May</v>
      </c>
      <c r="I147" t="s">
        <v>416</v>
      </c>
    </row>
    <row r="148" spans="1:9" x14ac:dyDescent="0.25">
      <c r="A148" s="2">
        <f t="shared" ca="1" si="4"/>
        <v>42729</v>
      </c>
      <c r="B148" s="1">
        <v>0.57847222222222217</v>
      </c>
      <c r="C148" t="s">
        <v>157</v>
      </c>
      <c r="D148" t="s">
        <v>15</v>
      </c>
      <c r="E148">
        <v>14648</v>
      </c>
      <c r="F148">
        <v>1022</v>
      </c>
      <c r="G148">
        <v>420</v>
      </c>
      <c r="H148" t="str">
        <f t="shared" ca="1" si="5"/>
        <v>Dec</v>
      </c>
      <c r="I148" t="s">
        <v>416</v>
      </c>
    </row>
    <row r="149" spans="1:9" x14ac:dyDescent="0.25">
      <c r="A149" s="2">
        <f t="shared" ca="1" si="4"/>
        <v>42960</v>
      </c>
      <c r="B149" s="1">
        <v>0.62777777777777777</v>
      </c>
      <c r="C149" t="s">
        <v>158</v>
      </c>
      <c r="D149" t="s">
        <v>7</v>
      </c>
      <c r="E149">
        <v>16329</v>
      </c>
      <c r="F149">
        <v>1057</v>
      </c>
      <c r="G149">
        <v>359</v>
      </c>
      <c r="H149" t="str">
        <f t="shared" ca="1" si="5"/>
        <v>Aug</v>
      </c>
      <c r="I149" t="s">
        <v>416</v>
      </c>
    </row>
    <row r="150" spans="1:9" x14ac:dyDescent="0.25">
      <c r="A150" s="2">
        <f t="shared" ca="1" si="4"/>
        <v>42889</v>
      </c>
      <c r="B150" s="1">
        <v>0.72499999999999998</v>
      </c>
      <c r="C150" t="s">
        <v>159</v>
      </c>
      <c r="D150" t="s">
        <v>7</v>
      </c>
      <c r="E150">
        <v>21519</v>
      </c>
      <c r="F150">
        <v>1507</v>
      </c>
      <c r="G150">
        <v>273</v>
      </c>
      <c r="H150" t="str">
        <f t="shared" ca="1" si="5"/>
        <v>Jun</v>
      </c>
      <c r="I150" t="s">
        <v>416</v>
      </c>
    </row>
    <row r="151" spans="1:9" x14ac:dyDescent="0.25">
      <c r="A151" s="2">
        <f t="shared" ca="1" si="4"/>
        <v>42914</v>
      </c>
      <c r="B151" s="1">
        <v>0.5756944444444444</v>
      </c>
      <c r="C151" t="s">
        <v>160</v>
      </c>
      <c r="D151" t="s">
        <v>7</v>
      </c>
      <c r="E151">
        <v>12899</v>
      </c>
      <c r="F151">
        <v>1132</v>
      </c>
      <c r="G151">
        <v>207</v>
      </c>
      <c r="H151" t="str">
        <f t="shared" ca="1" si="5"/>
        <v>Jun</v>
      </c>
      <c r="I151" t="s">
        <v>416</v>
      </c>
    </row>
    <row r="152" spans="1:9" x14ac:dyDescent="0.25">
      <c r="A152" s="2">
        <f t="shared" ca="1" si="4"/>
        <v>42719</v>
      </c>
      <c r="B152" s="1">
        <v>0.46180555555555558</v>
      </c>
      <c r="C152" t="s">
        <v>161</v>
      </c>
      <c r="D152" t="s">
        <v>7</v>
      </c>
      <c r="E152">
        <v>16886</v>
      </c>
      <c r="F152">
        <v>1782</v>
      </c>
      <c r="G152">
        <v>358</v>
      </c>
      <c r="H152" t="str">
        <f t="shared" ca="1" si="5"/>
        <v>Dec</v>
      </c>
      <c r="I152" t="s">
        <v>416</v>
      </c>
    </row>
    <row r="153" spans="1:9" x14ac:dyDescent="0.25">
      <c r="A153" s="2">
        <f t="shared" ca="1" si="4"/>
        <v>42744</v>
      </c>
      <c r="B153" s="1">
        <v>0.80555555555555547</v>
      </c>
      <c r="C153" t="s">
        <v>162</v>
      </c>
      <c r="D153" t="s">
        <v>7</v>
      </c>
      <c r="E153">
        <v>9957</v>
      </c>
      <c r="F153">
        <v>751</v>
      </c>
      <c r="G153">
        <v>112</v>
      </c>
      <c r="H153" t="str">
        <f t="shared" ca="1" si="5"/>
        <v>Jan</v>
      </c>
      <c r="I153" t="s">
        <v>416</v>
      </c>
    </row>
    <row r="154" spans="1:9" x14ac:dyDescent="0.25">
      <c r="A154" s="2">
        <f t="shared" ca="1" si="4"/>
        <v>42794</v>
      </c>
      <c r="B154" s="1">
        <v>0.62777777777777777</v>
      </c>
      <c r="C154" t="s">
        <v>163</v>
      </c>
      <c r="D154" t="s">
        <v>7</v>
      </c>
      <c r="E154">
        <v>26826</v>
      </c>
      <c r="F154">
        <v>2403</v>
      </c>
      <c r="G154">
        <v>879</v>
      </c>
      <c r="H154" t="str">
        <f t="shared" ca="1" si="5"/>
        <v>Feb</v>
      </c>
      <c r="I154" t="s">
        <v>416</v>
      </c>
    </row>
    <row r="155" spans="1:9" x14ac:dyDescent="0.25">
      <c r="A155" s="2">
        <f t="shared" ca="1" si="4"/>
        <v>42989</v>
      </c>
      <c r="B155" s="1">
        <v>0.96597222222222223</v>
      </c>
      <c r="C155" t="s">
        <v>164</v>
      </c>
      <c r="D155" t="s">
        <v>7</v>
      </c>
      <c r="E155">
        <v>7693</v>
      </c>
      <c r="F155">
        <v>328</v>
      </c>
      <c r="G155">
        <v>122</v>
      </c>
      <c r="H155" t="str">
        <f t="shared" ca="1" si="5"/>
        <v>Sep</v>
      </c>
      <c r="I155" t="s">
        <v>416</v>
      </c>
    </row>
    <row r="156" spans="1:9" x14ac:dyDescent="0.25">
      <c r="A156" s="2">
        <f t="shared" ca="1" si="4"/>
        <v>42633</v>
      </c>
      <c r="B156" s="1">
        <v>0.80763888888888891</v>
      </c>
      <c r="C156" t="s">
        <v>165</v>
      </c>
      <c r="D156" t="s">
        <v>15</v>
      </c>
      <c r="E156">
        <v>8999</v>
      </c>
      <c r="F156">
        <v>1043</v>
      </c>
      <c r="G156">
        <v>112</v>
      </c>
      <c r="H156" t="str">
        <f t="shared" ca="1" si="5"/>
        <v>Sep</v>
      </c>
      <c r="I156" t="s">
        <v>416</v>
      </c>
    </row>
    <row r="157" spans="1:9" x14ac:dyDescent="0.25">
      <c r="A157" s="2">
        <f t="shared" ca="1" si="4"/>
        <v>42624</v>
      </c>
      <c r="B157" s="1">
        <v>0.51527777777777783</v>
      </c>
      <c r="C157" t="s">
        <v>166</v>
      </c>
      <c r="D157" t="s">
        <v>15</v>
      </c>
      <c r="E157">
        <v>21043</v>
      </c>
      <c r="F157">
        <v>1954</v>
      </c>
      <c r="G157">
        <v>605</v>
      </c>
      <c r="H157" t="str">
        <f t="shared" ca="1" si="5"/>
        <v>Sep</v>
      </c>
      <c r="I157" t="s">
        <v>416</v>
      </c>
    </row>
    <row r="158" spans="1:9" x14ac:dyDescent="0.25">
      <c r="A158" s="2">
        <f t="shared" ca="1" si="4"/>
        <v>42854</v>
      </c>
      <c r="B158" s="1">
        <v>0.4368055555555555</v>
      </c>
      <c r="C158" t="s">
        <v>167</v>
      </c>
      <c r="D158" t="s">
        <v>15</v>
      </c>
      <c r="E158">
        <v>13102</v>
      </c>
      <c r="F158">
        <v>1690</v>
      </c>
      <c r="G158">
        <v>424</v>
      </c>
      <c r="H158" t="str">
        <f t="shared" ca="1" si="5"/>
        <v>Apr</v>
      </c>
      <c r="I158" t="s">
        <v>416</v>
      </c>
    </row>
    <row r="159" spans="1:9" x14ac:dyDescent="0.25">
      <c r="A159" s="2">
        <f t="shared" ca="1" si="4"/>
        <v>42761</v>
      </c>
      <c r="B159" s="1">
        <v>0.35555555555555557</v>
      </c>
      <c r="C159" t="s">
        <v>168</v>
      </c>
      <c r="D159" t="s">
        <v>15</v>
      </c>
      <c r="E159">
        <v>10786</v>
      </c>
      <c r="F159">
        <v>1732</v>
      </c>
      <c r="G159">
        <v>150</v>
      </c>
      <c r="H159" t="str">
        <f t="shared" ca="1" si="5"/>
        <v>Jan</v>
      </c>
      <c r="I159" t="s">
        <v>416</v>
      </c>
    </row>
    <row r="160" spans="1:9" x14ac:dyDescent="0.25">
      <c r="A160" s="2">
        <f t="shared" ca="1" si="4"/>
        <v>42733</v>
      </c>
      <c r="B160" s="1">
        <v>0.70624999999999993</v>
      </c>
      <c r="C160" t="s">
        <v>83</v>
      </c>
      <c r="D160" t="s">
        <v>15</v>
      </c>
      <c r="E160">
        <v>66690</v>
      </c>
      <c r="F160">
        <v>3846</v>
      </c>
      <c r="G160">
        <v>3593</v>
      </c>
      <c r="H160" t="str">
        <f t="shared" ca="1" si="5"/>
        <v>Dec</v>
      </c>
      <c r="I160" t="s">
        <v>416</v>
      </c>
    </row>
    <row r="161" spans="1:9" x14ac:dyDescent="0.25">
      <c r="A161" s="2">
        <f t="shared" ca="1" si="4"/>
        <v>42666</v>
      </c>
      <c r="B161" s="1">
        <v>0.49027777777777781</v>
      </c>
      <c r="C161" t="s">
        <v>169</v>
      </c>
      <c r="D161" t="s">
        <v>7</v>
      </c>
      <c r="E161">
        <v>5292</v>
      </c>
      <c r="F161">
        <v>305</v>
      </c>
      <c r="G161">
        <v>66</v>
      </c>
      <c r="H161" t="str">
        <f t="shared" ca="1" si="5"/>
        <v>Oct</v>
      </c>
      <c r="I161" t="s">
        <v>416</v>
      </c>
    </row>
    <row r="162" spans="1:9" x14ac:dyDescent="0.25">
      <c r="A162" s="2">
        <f t="shared" ca="1" si="4"/>
        <v>42806</v>
      </c>
      <c r="B162" s="1">
        <v>0.39513888888888887</v>
      </c>
      <c r="C162" t="s">
        <v>170</v>
      </c>
      <c r="D162" t="s">
        <v>15</v>
      </c>
      <c r="E162">
        <v>15246</v>
      </c>
      <c r="F162">
        <v>2312</v>
      </c>
      <c r="G162">
        <v>348</v>
      </c>
      <c r="H162" t="str">
        <f t="shared" ca="1" si="5"/>
        <v>Mar</v>
      </c>
      <c r="I162" t="s">
        <v>416</v>
      </c>
    </row>
    <row r="163" spans="1:9" x14ac:dyDescent="0.25">
      <c r="A163" s="2">
        <f t="shared" ca="1" si="4"/>
        <v>42753</v>
      </c>
      <c r="B163" s="1">
        <v>0.97916666666666663</v>
      </c>
      <c r="C163" t="s">
        <v>171</v>
      </c>
      <c r="D163" t="s">
        <v>7</v>
      </c>
      <c r="E163">
        <v>7884</v>
      </c>
      <c r="F163">
        <v>446</v>
      </c>
      <c r="G163">
        <v>102</v>
      </c>
      <c r="H163" t="str">
        <f t="shared" ca="1" si="5"/>
        <v>Jan</v>
      </c>
      <c r="I163" t="s">
        <v>416</v>
      </c>
    </row>
    <row r="164" spans="1:9" x14ac:dyDescent="0.25">
      <c r="A164" s="2">
        <f t="shared" ca="1" si="4"/>
        <v>42669</v>
      </c>
      <c r="B164" s="1">
        <v>0.39166666666666666</v>
      </c>
      <c r="C164" t="s">
        <v>172</v>
      </c>
      <c r="D164" t="s">
        <v>7</v>
      </c>
      <c r="E164">
        <v>7902</v>
      </c>
      <c r="F164">
        <v>404</v>
      </c>
      <c r="G164">
        <v>136</v>
      </c>
      <c r="H164" t="str">
        <f t="shared" ca="1" si="5"/>
        <v>Oct</v>
      </c>
      <c r="I164" t="s">
        <v>416</v>
      </c>
    </row>
    <row r="165" spans="1:9" x14ac:dyDescent="0.25">
      <c r="A165" s="2">
        <f t="shared" ca="1" si="4"/>
        <v>42970</v>
      </c>
      <c r="B165" s="1">
        <v>0.33680555555555558</v>
      </c>
      <c r="C165" t="s">
        <v>173</v>
      </c>
      <c r="D165" t="s">
        <v>15</v>
      </c>
      <c r="E165">
        <v>9010</v>
      </c>
      <c r="F165">
        <v>859</v>
      </c>
      <c r="G165">
        <v>259</v>
      </c>
      <c r="H165" t="str">
        <f t="shared" ca="1" si="5"/>
        <v>Aug</v>
      </c>
      <c r="I165" t="s">
        <v>416</v>
      </c>
    </row>
    <row r="166" spans="1:9" x14ac:dyDescent="0.25">
      <c r="A166" s="2">
        <f t="shared" ca="1" si="4"/>
        <v>42831</v>
      </c>
      <c r="B166" s="1">
        <v>0.85833333333333339</v>
      </c>
      <c r="C166" t="s">
        <v>174</v>
      </c>
      <c r="D166" t="s">
        <v>7</v>
      </c>
      <c r="E166">
        <v>9979</v>
      </c>
      <c r="F166">
        <v>439</v>
      </c>
      <c r="G166">
        <v>161</v>
      </c>
      <c r="H166" t="str">
        <f t="shared" ca="1" si="5"/>
        <v>Apr</v>
      </c>
      <c r="I166" t="s">
        <v>416</v>
      </c>
    </row>
    <row r="167" spans="1:9" x14ac:dyDescent="0.25">
      <c r="A167" s="2">
        <f t="shared" ca="1" si="4"/>
        <v>42837</v>
      </c>
      <c r="B167" s="1">
        <v>0.46388888888888885</v>
      </c>
      <c r="C167" t="s">
        <v>175</v>
      </c>
      <c r="D167" t="s">
        <v>7</v>
      </c>
      <c r="E167">
        <v>4946</v>
      </c>
      <c r="F167">
        <v>253</v>
      </c>
      <c r="G167">
        <v>64</v>
      </c>
      <c r="H167" t="str">
        <f t="shared" ca="1" si="5"/>
        <v>Apr</v>
      </c>
      <c r="I167" t="s">
        <v>416</v>
      </c>
    </row>
    <row r="168" spans="1:9" x14ac:dyDescent="0.25">
      <c r="A168" s="2">
        <f t="shared" ca="1" si="4"/>
        <v>42972</v>
      </c>
      <c r="B168" s="1">
        <v>0.41111111111111115</v>
      </c>
      <c r="C168" t="s">
        <v>176</v>
      </c>
      <c r="D168" t="s">
        <v>7</v>
      </c>
      <c r="E168">
        <v>7382</v>
      </c>
      <c r="F168">
        <v>389</v>
      </c>
      <c r="G168">
        <v>97</v>
      </c>
      <c r="H168" t="str">
        <f t="shared" ca="1" si="5"/>
        <v>Aug</v>
      </c>
      <c r="I168" t="s">
        <v>416</v>
      </c>
    </row>
    <row r="169" spans="1:9" x14ac:dyDescent="0.25">
      <c r="A169" s="2">
        <f t="shared" ca="1" si="4"/>
        <v>42677</v>
      </c>
      <c r="B169" s="1">
        <v>0.71736111111111101</v>
      </c>
      <c r="C169" t="s">
        <v>177</v>
      </c>
      <c r="D169" t="s">
        <v>15</v>
      </c>
      <c r="E169">
        <v>15121</v>
      </c>
      <c r="F169">
        <v>2402</v>
      </c>
      <c r="G169">
        <v>347</v>
      </c>
      <c r="H169" t="str">
        <f t="shared" ca="1" si="5"/>
        <v>Nov</v>
      </c>
      <c r="I169" t="s">
        <v>416</v>
      </c>
    </row>
    <row r="170" spans="1:9" x14ac:dyDescent="0.25">
      <c r="A170" s="2">
        <f t="shared" ca="1" si="4"/>
        <v>42606</v>
      </c>
      <c r="B170" s="1">
        <v>0.67222222222222217</v>
      </c>
      <c r="C170" t="s">
        <v>178</v>
      </c>
      <c r="D170" t="s">
        <v>7</v>
      </c>
      <c r="E170">
        <v>7444</v>
      </c>
      <c r="F170">
        <v>452</v>
      </c>
      <c r="G170">
        <v>137</v>
      </c>
      <c r="H170" t="str">
        <f t="shared" ca="1" si="5"/>
        <v>Aug</v>
      </c>
      <c r="I170" t="s">
        <v>416</v>
      </c>
    </row>
    <row r="171" spans="1:9" x14ac:dyDescent="0.25">
      <c r="A171" s="2">
        <f t="shared" ca="1" si="4"/>
        <v>42978</v>
      </c>
      <c r="B171" s="1">
        <v>0.59166666666666667</v>
      </c>
      <c r="C171" t="s">
        <v>179</v>
      </c>
      <c r="D171" t="s">
        <v>15</v>
      </c>
      <c r="E171">
        <v>18664</v>
      </c>
      <c r="F171">
        <v>1366</v>
      </c>
      <c r="G171">
        <v>779</v>
      </c>
      <c r="H171" t="str">
        <f t="shared" ca="1" si="5"/>
        <v>Aug</v>
      </c>
      <c r="I171" t="s">
        <v>416</v>
      </c>
    </row>
    <row r="172" spans="1:9" x14ac:dyDescent="0.25">
      <c r="A172" s="2">
        <f t="shared" ca="1" si="4"/>
        <v>42949</v>
      </c>
      <c r="B172" s="1">
        <v>0.47916666666666669</v>
      </c>
      <c r="C172" t="s">
        <v>180</v>
      </c>
      <c r="D172" t="s">
        <v>7</v>
      </c>
      <c r="E172">
        <v>15344</v>
      </c>
      <c r="F172">
        <v>955</v>
      </c>
      <c r="G172">
        <v>391</v>
      </c>
      <c r="H172" t="str">
        <f t="shared" ca="1" si="5"/>
        <v>Aug</v>
      </c>
      <c r="I172" t="s">
        <v>416</v>
      </c>
    </row>
    <row r="173" spans="1:9" x14ac:dyDescent="0.25">
      <c r="A173" s="2">
        <f t="shared" ca="1" si="4"/>
        <v>42804</v>
      </c>
      <c r="B173" s="1">
        <v>0.72430555555555554</v>
      </c>
      <c r="C173" t="s">
        <v>181</v>
      </c>
      <c r="D173" t="s">
        <v>7</v>
      </c>
      <c r="E173">
        <v>19156</v>
      </c>
      <c r="F173">
        <v>1369</v>
      </c>
      <c r="G173">
        <v>296</v>
      </c>
      <c r="H173" t="str">
        <f t="shared" ca="1" si="5"/>
        <v>Mar</v>
      </c>
      <c r="I173" t="s">
        <v>416</v>
      </c>
    </row>
    <row r="174" spans="1:9" x14ac:dyDescent="0.25">
      <c r="A174" s="2">
        <f t="shared" ca="1" si="4"/>
        <v>42807</v>
      </c>
      <c r="B174" s="1">
        <v>0.4368055555555555</v>
      </c>
      <c r="C174" t="s">
        <v>182</v>
      </c>
      <c r="D174" t="s">
        <v>15</v>
      </c>
      <c r="E174">
        <v>15437</v>
      </c>
      <c r="F174">
        <v>2564</v>
      </c>
      <c r="G174">
        <v>368</v>
      </c>
      <c r="H174" t="str">
        <f t="shared" ca="1" si="5"/>
        <v>Mar</v>
      </c>
      <c r="I174" t="s">
        <v>417</v>
      </c>
    </row>
    <row r="175" spans="1:9" x14ac:dyDescent="0.25">
      <c r="A175" s="2">
        <f t="shared" ca="1" si="4"/>
        <v>42817</v>
      </c>
      <c r="B175" s="1">
        <v>0.61458333333333337</v>
      </c>
      <c r="C175" t="s">
        <v>183</v>
      </c>
      <c r="D175" t="s">
        <v>7</v>
      </c>
      <c r="E175">
        <v>7524</v>
      </c>
      <c r="F175">
        <v>369</v>
      </c>
      <c r="G175">
        <v>119</v>
      </c>
      <c r="H175" t="str">
        <f t="shared" ca="1" si="5"/>
        <v>Mar</v>
      </c>
      <c r="I175" t="s">
        <v>417</v>
      </c>
    </row>
    <row r="176" spans="1:9" x14ac:dyDescent="0.25">
      <c r="A176" s="2">
        <f t="shared" ca="1" si="4"/>
        <v>42611</v>
      </c>
      <c r="B176" s="1">
        <v>0.5708333333333333</v>
      </c>
      <c r="C176" t="s">
        <v>184</v>
      </c>
      <c r="D176" t="s">
        <v>15</v>
      </c>
      <c r="E176">
        <v>50697</v>
      </c>
      <c r="F176">
        <v>2769</v>
      </c>
      <c r="G176">
        <v>2648</v>
      </c>
      <c r="H176" t="str">
        <f t="shared" ca="1" si="5"/>
        <v>Aug</v>
      </c>
      <c r="I176" t="s">
        <v>417</v>
      </c>
    </row>
    <row r="177" spans="1:9" x14ac:dyDescent="0.25">
      <c r="A177" s="2">
        <f t="shared" ca="1" si="4"/>
        <v>42978</v>
      </c>
      <c r="B177" s="1">
        <v>0.67013888888888884</v>
      </c>
      <c r="C177" t="s">
        <v>185</v>
      </c>
      <c r="D177" t="s">
        <v>7</v>
      </c>
      <c r="E177">
        <v>12065</v>
      </c>
      <c r="F177">
        <v>830</v>
      </c>
      <c r="G177">
        <v>188</v>
      </c>
      <c r="H177" t="str">
        <f t="shared" ca="1" si="5"/>
        <v>Aug</v>
      </c>
      <c r="I177" t="s">
        <v>417</v>
      </c>
    </row>
    <row r="178" spans="1:9" x14ac:dyDescent="0.25">
      <c r="A178" s="2">
        <f t="shared" ca="1" si="4"/>
        <v>42800</v>
      </c>
      <c r="B178" s="1">
        <v>0.4916666666666667</v>
      </c>
      <c r="C178" t="s">
        <v>186</v>
      </c>
      <c r="D178" t="s">
        <v>7</v>
      </c>
      <c r="E178">
        <v>13740</v>
      </c>
      <c r="F178">
        <v>1068</v>
      </c>
      <c r="G178">
        <v>217</v>
      </c>
      <c r="H178" t="str">
        <f t="shared" ca="1" si="5"/>
        <v>Mar</v>
      </c>
      <c r="I178" t="s">
        <v>417</v>
      </c>
    </row>
    <row r="179" spans="1:9" x14ac:dyDescent="0.25">
      <c r="A179" s="2">
        <f t="shared" ca="1" si="4"/>
        <v>42807</v>
      </c>
      <c r="B179" s="1">
        <v>0.65277777777777779</v>
      </c>
      <c r="C179" t="s">
        <v>187</v>
      </c>
      <c r="D179" t="s">
        <v>7</v>
      </c>
      <c r="E179">
        <v>8796</v>
      </c>
      <c r="F179">
        <v>530</v>
      </c>
      <c r="G179">
        <v>172</v>
      </c>
      <c r="H179" t="str">
        <f t="shared" ca="1" si="5"/>
        <v>Mar</v>
      </c>
      <c r="I179" t="s">
        <v>417</v>
      </c>
    </row>
    <row r="180" spans="1:9" x14ac:dyDescent="0.25">
      <c r="A180" s="2">
        <f t="shared" ca="1" si="4"/>
        <v>42711</v>
      </c>
      <c r="B180" s="1">
        <v>0.52083333333333337</v>
      </c>
      <c r="C180" t="s">
        <v>188</v>
      </c>
      <c r="D180" t="s">
        <v>7</v>
      </c>
      <c r="E180">
        <v>13584</v>
      </c>
      <c r="F180">
        <v>1295</v>
      </c>
      <c r="G180">
        <v>166</v>
      </c>
      <c r="H180" t="str">
        <f t="shared" ca="1" si="5"/>
        <v>Dec</v>
      </c>
      <c r="I180" t="s">
        <v>417</v>
      </c>
    </row>
    <row r="181" spans="1:9" x14ac:dyDescent="0.25">
      <c r="A181" s="2">
        <f t="shared" ca="1" si="4"/>
        <v>42758</v>
      </c>
      <c r="B181" s="1">
        <v>0.45208333333333334</v>
      </c>
      <c r="C181" t="s">
        <v>189</v>
      </c>
      <c r="D181" t="s">
        <v>7</v>
      </c>
      <c r="E181">
        <v>9523</v>
      </c>
      <c r="F181">
        <v>465</v>
      </c>
      <c r="G181">
        <v>179</v>
      </c>
      <c r="H181" t="str">
        <f t="shared" ca="1" si="5"/>
        <v>Jan</v>
      </c>
      <c r="I181" t="s">
        <v>417</v>
      </c>
    </row>
    <row r="182" spans="1:9" x14ac:dyDescent="0.25">
      <c r="A182" s="2">
        <f t="shared" ca="1" si="4"/>
        <v>42939</v>
      </c>
      <c r="B182" s="1">
        <v>0.66597222222222219</v>
      </c>
      <c r="C182" t="s">
        <v>190</v>
      </c>
      <c r="D182" t="s">
        <v>7</v>
      </c>
      <c r="E182">
        <v>25609</v>
      </c>
      <c r="F182">
        <v>1990</v>
      </c>
      <c r="G182">
        <v>516</v>
      </c>
      <c r="H182" t="str">
        <f t="shared" ca="1" si="5"/>
        <v>Jul</v>
      </c>
      <c r="I182" t="s">
        <v>417</v>
      </c>
    </row>
    <row r="183" spans="1:9" x14ac:dyDescent="0.25">
      <c r="A183" s="2">
        <f t="shared" ca="1" si="4"/>
        <v>42721</v>
      </c>
      <c r="B183" s="1">
        <v>0.82638888888888884</v>
      </c>
      <c r="C183" t="s">
        <v>191</v>
      </c>
      <c r="D183" t="s">
        <v>7</v>
      </c>
      <c r="E183">
        <v>7569</v>
      </c>
      <c r="F183">
        <v>319</v>
      </c>
      <c r="G183">
        <v>88</v>
      </c>
      <c r="H183" t="str">
        <f t="shared" ca="1" si="5"/>
        <v>Dec</v>
      </c>
      <c r="I183" t="s">
        <v>417</v>
      </c>
    </row>
    <row r="184" spans="1:9" x14ac:dyDescent="0.25">
      <c r="A184" s="2">
        <f t="shared" ca="1" si="4"/>
        <v>42721</v>
      </c>
      <c r="B184" s="1">
        <v>0.56041666666666667</v>
      </c>
      <c r="C184" t="s">
        <v>192</v>
      </c>
      <c r="D184" t="s">
        <v>7</v>
      </c>
      <c r="E184">
        <v>6243</v>
      </c>
      <c r="F184">
        <v>265</v>
      </c>
      <c r="G184">
        <v>49</v>
      </c>
      <c r="H184" t="str">
        <f t="shared" ca="1" si="5"/>
        <v>Dec</v>
      </c>
      <c r="I184" t="s">
        <v>417</v>
      </c>
    </row>
    <row r="185" spans="1:9" x14ac:dyDescent="0.25">
      <c r="A185" s="2">
        <f t="shared" ca="1" si="4"/>
        <v>42814</v>
      </c>
      <c r="B185" s="1">
        <v>0.52569444444444446</v>
      </c>
      <c r="C185" t="s">
        <v>193</v>
      </c>
      <c r="D185" t="s">
        <v>15</v>
      </c>
      <c r="E185">
        <v>13943</v>
      </c>
      <c r="F185">
        <v>1204</v>
      </c>
      <c r="G185">
        <v>214</v>
      </c>
      <c r="H185" t="str">
        <f t="shared" ca="1" si="5"/>
        <v>Mar</v>
      </c>
      <c r="I185" t="s">
        <v>417</v>
      </c>
    </row>
    <row r="186" spans="1:9" x14ac:dyDescent="0.25">
      <c r="A186" s="2">
        <f t="shared" ca="1" si="4"/>
        <v>43037</v>
      </c>
      <c r="B186" s="1">
        <v>2.7083333333333334E-2</v>
      </c>
      <c r="C186" t="s">
        <v>194</v>
      </c>
      <c r="D186" t="s">
        <v>7</v>
      </c>
      <c r="E186">
        <v>10446</v>
      </c>
      <c r="F186">
        <v>546</v>
      </c>
      <c r="G186">
        <v>173</v>
      </c>
      <c r="H186" t="str">
        <f t="shared" ca="1" si="5"/>
        <v>Oct</v>
      </c>
      <c r="I186" t="s">
        <v>417</v>
      </c>
    </row>
    <row r="187" spans="1:9" x14ac:dyDescent="0.25">
      <c r="A187" s="2">
        <f t="shared" ca="1" si="4"/>
        <v>42648</v>
      </c>
      <c r="B187" s="1">
        <v>0.41319444444444442</v>
      </c>
      <c r="C187" t="s">
        <v>195</v>
      </c>
      <c r="D187" t="s">
        <v>15</v>
      </c>
      <c r="E187">
        <v>24530</v>
      </c>
      <c r="F187">
        <v>2799</v>
      </c>
      <c r="G187">
        <v>845</v>
      </c>
      <c r="H187" t="str">
        <f t="shared" ca="1" si="5"/>
        <v>Oct</v>
      </c>
      <c r="I187" t="s">
        <v>417</v>
      </c>
    </row>
    <row r="188" spans="1:9" x14ac:dyDescent="0.25">
      <c r="A188" s="2">
        <f t="shared" ca="1" si="4"/>
        <v>42803</v>
      </c>
      <c r="B188" s="1">
        <v>0.2722222222222222</v>
      </c>
      <c r="C188" t="s">
        <v>196</v>
      </c>
      <c r="D188" t="s">
        <v>7</v>
      </c>
      <c r="E188">
        <v>29402</v>
      </c>
      <c r="F188">
        <v>2156</v>
      </c>
      <c r="G188">
        <v>945</v>
      </c>
      <c r="H188" t="str">
        <f t="shared" ca="1" si="5"/>
        <v>Mar</v>
      </c>
      <c r="I188" t="s">
        <v>417</v>
      </c>
    </row>
    <row r="189" spans="1:9" x14ac:dyDescent="0.25">
      <c r="A189" s="2">
        <f t="shared" ca="1" si="4"/>
        <v>42655</v>
      </c>
      <c r="B189" s="1">
        <v>0.56805555555555554</v>
      </c>
      <c r="C189" t="s">
        <v>197</v>
      </c>
      <c r="D189" t="s">
        <v>7</v>
      </c>
      <c r="E189">
        <v>12731</v>
      </c>
      <c r="F189">
        <v>1035</v>
      </c>
      <c r="G189">
        <v>220</v>
      </c>
      <c r="H189" t="str">
        <f t="shared" ca="1" si="5"/>
        <v>Oct</v>
      </c>
      <c r="I189" t="s">
        <v>417</v>
      </c>
    </row>
    <row r="190" spans="1:9" x14ac:dyDescent="0.25">
      <c r="A190" s="2">
        <f t="shared" ca="1" si="4"/>
        <v>42830</v>
      </c>
      <c r="B190" s="1">
        <v>0.4513888888888889</v>
      </c>
      <c r="C190" t="s">
        <v>198</v>
      </c>
      <c r="D190" t="s">
        <v>7</v>
      </c>
      <c r="E190">
        <v>4196</v>
      </c>
      <c r="F190">
        <v>229</v>
      </c>
      <c r="G190">
        <v>50</v>
      </c>
      <c r="H190" t="str">
        <f t="shared" ca="1" si="5"/>
        <v>Apr</v>
      </c>
      <c r="I190" t="s">
        <v>417</v>
      </c>
    </row>
    <row r="191" spans="1:9" x14ac:dyDescent="0.25">
      <c r="A191" s="2">
        <f t="shared" ca="1" si="4"/>
        <v>42644</v>
      </c>
      <c r="B191" s="1">
        <v>0.40069444444444446</v>
      </c>
      <c r="C191" t="s">
        <v>199</v>
      </c>
      <c r="D191" t="s">
        <v>7</v>
      </c>
      <c r="E191">
        <v>24587</v>
      </c>
      <c r="F191">
        <v>1776</v>
      </c>
      <c r="G191">
        <v>822</v>
      </c>
      <c r="H191" t="str">
        <f t="shared" ca="1" si="5"/>
        <v>Oct</v>
      </c>
      <c r="I191" t="s">
        <v>417</v>
      </c>
    </row>
    <row r="192" spans="1:9" x14ac:dyDescent="0.25">
      <c r="A192" s="2">
        <f t="shared" ca="1" si="4"/>
        <v>42668</v>
      </c>
      <c r="B192" s="1">
        <v>0.9555555555555556</v>
      </c>
      <c r="C192" t="s">
        <v>200</v>
      </c>
      <c r="D192" t="s">
        <v>7</v>
      </c>
      <c r="E192">
        <v>13921</v>
      </c>
      <c r="F192">
        <v>1017</v>
      </c>
      <c r="G192">
        <v>245</v>
      </c>
      <c r="H192" t="str">
        <f t="shared" ca="1" si="5"/>
        <v>Oct</v>
      </c>
      <c r="I192" t="s">
        <v>417</v>
      </c>
    </row>
    <row r="193" spans="1:9" x14ac:dyDescent="0.25">
      <c r="A193" s="2">
        <f t="shared" ca="1" si="4"/>
        <v>42823</v>
      </c>
      <c r="B193" s="1">
        <v>0.7090277777777777</v>
      </c>
      <c r="C193" t="s">
        <v>201</v>
      </c>
      <c r="D193" t="s">
        <v>7</v>
      </c>
      <c r="E193">
        <v>7494</v>
      </c>
      <c r="F193">
        <v>564</v>
      </c>
      <c r="G193">
        <v>202</v>
      </c>
      <c r="H193" t="str">
        <f t="shared" ca="1" si="5"/>
        <v>Mar</v>
      </c>
      <c r="I193" t="s">
        <v>417</v>
      </c>
    </row>
    <row r="194" spans="1:9" x14ac:dyDescent="0.25">
      <c r="A194" s="2">
        <f t="shared" ca="1" si="4"/>
        <v>42686</v>
      </c>
      <c r="B194" s="1">
        <v>0.43333333333333335</v>
      </c>
      <c r="C194" t="s">
        <v>202</v>
      </c>
      <c r="D194" t="s">
        <v>7</v>
      </c>
      <c r="E194">
        <v>29133</v>
      </c>
      <c r="F194">
        <v>3072</v>
      </c>
      <c r="G194">
        <v>701</v>
      </c>
      <c r="H194" t="str">
        <f t="shared" ca="1" si="5"/>
        <v>Nov</v>
      </c>
      <c r="I194" t="s">
        <v>417</v>
      </c>
    </row>
    <row r="195" spans="1:9" x14ac:dyDescent="0.25">
      <c r="A195" s="2">
        <f t="shared" ref="A195:A258" ca="1" si="6">RANDBETWEEN(DATE(2016,8,1),DATE(2017,11,11))</f>
        <v>43041</v>
      </c>
      <c r="B195" s="1">
        <v>0.61875000000000002</v>
      </c>
      <c r="C195" t="s">
        <v>203</v>
      </c>
      <c r="D195" t="s">
        <v>7</v>
      </c>
      <c r="E195">
        <v>8675</v>
      </c>
      <c r="F195">
        <v>400</v>
      </c>
      <c r="G195">
        <v>103</v>
      </c>
      <c r="H195" t="str">
        <f t="shared" ref="H195:H258" ca="1" si="7">TEXT(A195,"mmm")</f>
        <v>Nov</v>
      </c>
      <c r="I195" t="s">
        <v>417</v>
      </c>
    </row>
    <row r="196" spans="1:9" x14ac:dyDescent="0.25">
      <c r="A196" s="2">
        <f t="shared" ca="1" si="6"/>
        <v>42833</v>
      </c>
      <c r="B196" s="1">
        <v>0.58263888888888882</v>
      </c>
      <c r="C196" t="s">
        <v>204</v>
      </c>
      <c r="D196" t="s">
        <v>7</v>
      </c>
      <c r="E196">
        <v>12456</v>
      </c>
      <c r="F196">
        <v>713</v>
      </c>
      <c r="G196">
        <v>203</v>
      </c>
      <c r="H196" t="str">
        <f t="shared" ca="1" si="7"/>
        <v>Apr</v>
      </c>
      <c r="I196" t="s">
        <v>417</v>
      </c>
    </row>
    <row r="197" spans="1:9" x14ac:dyDescent="0.25">
      <c r="A197" s="2">
        <f t="shared" ca="1" si="6"/>
        <v>42777</v>
      </c>
      <c r="B197" s="1">
        <v>0.62847222222222221</v>
      </c>
      <c r="C197" t="s">
        <v>205</v>
      </c>
      <c r="D197" t="s">
        <v>7</v>
      </c>
      <c r="E197">
        <v>23249</v>
      </c>
      <c r="F197">
        <v>2018</v>
      </c>
      <c r="G197">
        <v>360</v>
      </c>
      <c r="H197" t="str">
        <f t="shared" ca="1" si="7"/>
        <v>Feb</v>
      </c>
      <c r="I197" t="s">
        <v>418</v>
      </c>
    </row>
    <row r="198" spans="1:9" x14ac:dyDescent="0.25">
      <c r="A198" s="2">
        <f t="shared" ca="1" si="6"/>
        <v>42755</v>
      </c>
      <c r="B198" s="1">
        <v>0.58333333333333337</v>
      </c>
      <c r="C198" t="s">
        <v>206</v>
      </c>
      <c r="D198" t="s">
        <v>15</v>
      </c>
      <c r="E198">
        <v>14918</v>
      </c>
      <c r="F198">
        <v>1807</v>
      </c>
      <c r="G198">
        <v>521</v>
      </c>
      <c r="H198" t="str">
        <f t="shared" ca="1" si="7"/>
        <v>Jan</v>
      </c>
      <c r="I198" t="s">
        <v>418</v>
      </c>
    </row>
    <row r="199" spans="1:9" x14ac:dyDescent="0.25">
      <c r="A199" s="2">
        <f t="shared" ca="1" si="6"/>
        <v>42805</v>
      </c>
      <c r="B199" s="1">
        <v>0.97152777777777777</v>
      </c>
      <c r="C199" t="s">
        <v>207</v>
      </c>
      <c r="D199" t="s">
        <v>7</v>
      </c>
      <c r="E199">
        <v>12080</v>
      </c>
      <c r="F199">
        <v>488</v>
      </c>
      <c r="G199">
        <v>198</v>
      </c>
      <c r="H199" t="str">
        <f t="shared" ca="1" si="7"/>
        <v>Mar</v>
      </c>
      <c r="I199" t="s">
        <v>418</v>
      </c>
    </row>
    <row r="200" spans="1:9" x14ac:dyDescent="0.25">
      <c r="A200" s="2">
        <f t="shared" ca="1" si="6"/>
        <v>42720</v>
      </c>
      <c r="B200" s="1">
        <v>0.60486111111111118</v>
      </c>
      <c r="C200" t="s">
        <v>208</v>
      </c>
      <c r="D200" t="s">
        <v>7</v>
      </c>
      <c r="E200">
        <v>13120</v>
      </c>
      <c r="F200">
        <v>1090</v>
      </c>
      <c r="G200">
        <v>417</v>
      </c>
      <c r="H200" t="str">
        <f t="shared" ca="1" si="7"/>
        <v>Dec</v>
      </c>
      <c r="I200" t="s">
        <v>418</v>
      </c>
    </row>
    <row r="201" spans="1:9" x14ac:dyDescent="0.25">
      <c r="A201" s="2">
        <f t="shared" ca="1" si="6"/>
        <v>43009</v>
      </c>
      <c r="B201" s="1">
        <v>0.68819444444444444</v>
      </c>
      <c r="C201" t="s">
        <v>209</v>
      </c>
      <c r="D201" t="s">
        <v>10</v>
      </c>
      <c r="E201">
        <v>7553</v>
      </c>
      <c r="F201">
        <v>922</v>
      </c>
      <c r="G201">
        <v>215</v>
      </c>
      <c r="H201" t="str">
        <f t="shared" ca="1" si="7"/>
        <v>Oct</v>
      </c>
      <c r="I201" t="s">
        <v>418</v>
      </c>
    </row>
    <row r="202" spans="1:9" x14ac:dyDescent="0.25">
      <c r="A202" s="2">
        <f t="shared" ca="1" si="6"/>
        <v>43017</v>
      </c>
      <c r="B202" s="1">
        <v>0.58472222222222225</v>
      </c>
      <c r="C202" t="s">
        <v>210</v>
      </c>
      <c r="D202" t="s">
        <v>15</v>
      </c>
      <c r="E202">
        <v>8207</v>
      </c>
      <c r="F202">
        <v>1530</v>
      </c>
      <c r="G202">
        <v>127</v>
      </c>
      <c r="H202" t="str">
        <f t="shared" ca="1" si="7"/>
        <v>Oct</v>
      </c>
      <c r="I202" t="s">
        <v>418</v>
      </c>
    </row>
    <row r="203" spans="1:9" x14ac:dyDescent="0.25">
      <c r="A203" s="2">
        <f t="shared" ca="1" si="6"/>
        <v>42880</v>
      </c>
      <c r="B203" s="1">
        <v>0.65555555555555556</v>
      </c>
      <c r="C203" t="s">
        <v>211</v>
      </c>
      <c r="D203" t="s">
        <v>7</v>
      </c>
      <c r="E203">
        <v>53304</v>
      </c>
      <c r="F203">
        <v>5614</v>
      </c>
      <c r="G203">
        <v>2002</v>
      </c>
      <c r="H203" t="str">
        <f t="shared" ca="1" si="7"/>
        <v>May</v>
      </c>
      <c r="I203" t="s">
        <v>418</v>
      </c>
    </row>
    <row r="204" spans="1:9" x14ac:dyDescent="0.25">
      <c r="A204" s="2">
        <f t="shared" ca="1" si="6"/>
        <v>42679</v>
      </c>
      <c r="B204" s="1">
        <v>0.6166666666666667</v>
      </c>
      <c r="C204" t="s">
        <v>212</v>
      </c>
      <c r="D204" t="s">
        <v>7</v>
      </c>
      <c r="E204">
        <v>15003</v>
      </c>
      <c r="F204">
        <v>1002</v>
      </c>
      <c r="G204">
        <v>286</v>
      </c>
      <c r="H204" t="str">
        <f t="shared" ca="1" si="7"/>
        <v>Nov</v>
      </c>
      <c r="I204" t="s">
        <v>418</v>
      </c>
    </row>
    <row r="205" spans="1:9" x14ac:dyDescent="0.25">
      <c r="A205" s="2">
        <f t="shared" ca="1" si="6"/>
        <v>43017</v>
      </c>
      <c r="B205" s="1">
        <v>0.25763888888888892</v>
      </c>
      <c r="C205" t="s">
        <v>213</v>
      </c>
      <c r="D205" t="s">
        <v>7</v>
      </c>
      <c r="E205">
        <v>6656</v>
      </c>
      <c r="F205">
        <v>330</v>
      </c>
      <c r="G205">
        <v>63</v>
      </c>
      <c r="H205" t="str">
        <f t="shared" ca="1" si="7"/>
        <v>Oct</v>
      </c>
      <c r="I205" t="s">
        <v>418</v>
      </c>
    </row>
    <row r="206" spans="1:9" x14ac:dyDescent="0.25">
      <c r="A206" s="2">
        <f t="shared" ca="1" si="6"/>
        <v>42972</v>
      </c>
      <c r="B206" s="1">
        <v>0.46388888888888885</v>
      </c>
      <c r="C206" t="s">
        <v>214</v>
      </c>
      <c r="D206" t="s">
        <v>15</v>
      </c>
      <c r="E206">
        <v>4785</v>
      </c>
      <c r="F206">
        <v>547</v>
      </c>
      <c r="G206">
        <v>70</v>
      </c>
      <c r="H206" t="str">
        <f t="shared" ca="1" si="7"/>
        <v>Aug</v>
      </c>
      <c r="I206" t="s">
        <v>418</v>
      </c>
    </row>
    <row r="207" spans="1:9" x14ac:dyDescent="0.25">
      <c r="A207" s="2">
        <f t="shared" ca="1" si="6"/>
        <v>43032</v>
      </c>
      <c r="B207" s="1">
        <v>0.61944444444444446</v>
      </c>
      <c r="C207" t="s">
        <v>215</v>
      </c>
      <c r="D207" t="s">
        <v>15</v>
      </c>
      <c r="E207">
        <v>13773</v>
      </c>
      <c r="F207">
        <v>2229</v>
      </c>
      <c r="G207">
        <v>538</v>
      </c>
      <c r="H207" t="str">
        <f t="shared" ca="1" si="7"/>
        <v>Oct</v>
      </c>
      <c r="I207" t="s">
        <v>418</v>
      </c>
    </row>
    <row r="208" spans="1:9" x14ac:dyDescent="0.25">
      <c r="A208" s="2">
        <f t="shared" ca="1" si="6"/>
        <v>42749</v>
      </c>
      <c r="B208" s="1">
        <v>0.48472222222222222</v>
      </c>
      <c r="C208" t="s">
        <v>216</v>
      </c>
      <c r="D208" t="s">
        <v>7</v>
      </c>
      <c r="E208">
        <v>8992</v>
      </c>
      <c r="F208">
        <v>504</v>
      </c>
      <c r="G208">
        <v>133</v>
      </c>
      <c r="H208" t="str">
        <f t="shared" ca="1" si="7"/>
        <v>Jan</v>
      </c>
      <c r="I208" t="s">
        <v>418</v>
      </c>
    </row>
    <row r="209" spans="1:9" x14ac:dyDescent="0.25">
      <c r="A209" s="2">
        <f t="shared" ca="1" si="6"/>
        <v>42821</v>
      </c>
      <c r="B209" s="1">
        <v>0.47361111111111115</v>
      </c>
      <c r="C209" t="s">
        <v>217</v>
      </c>
      <c r="D209" t="s">
        <v>7</v>
      </c>
      <c r="E209">
        <v>6473</v>
      </c>
      <c r="F209">
        <v>234</v>
      </c>
      <c r="G209">
        <v>32</v>
      </c>
      <c r="H209" t="str">
        <f t="shared" ca="1" si="7"/>
        <v>Mar</v>
      </c>
      <c r="I209" t="s">
        <v>418</v>
      </c>
    </row>
    <row r="210" spans="1:9" x14ac:dyDescent="0.25">
      <c r="A210" s="2">
        <f t="shared" ca="1" si="6"/>
        <v>42903</v>
      </c>
      <c r="B210" s="1">
        <v>0.43194444444444446</v>
      </c>
      <c r="C210" t="s">
        <v>218</v>
      </c>
      <c r="D210" t="s">
        <v>7</v>
      </c>
      <c r="E210">
        <v>12701</v>
      </c>
      <c r="F210">
        <v>930</v>
      </c>
      <c r="G210">
        <v>197</v>
      </c>
      <c r="H210" t="str">
        <f t="shared" ca="1" si="7"/>
        <v>Jun</v>
      </c>
      <c r="I210" t="s">
        <v>418</v>
      </c>
    </row>
    <row r="211" spans="1:9" x14ac:dyDescent="0.25">
      <c r="A211" s="2">
        <f t="shared" ca="1" si="6"/>
        <v>42795</v>
      </c>
      <c r="B211" s="1">
        <v>0.9243055555555556</v>
      </c>
      <c r="C211" t="s">
        <v>219</v>
      </c>
      <c r="D211" t="s">
        <v>15</v>
      </c>
      <c r="E211">
        <v>10055</v>
      </c>
      <c r="F211">
        <v>732</v>
      </c>
      <c r="G211">
        <v>244</v>
      </c>
      <c r="H211" t="str">
        <f t="shared" ca="1" si="7"/>
        <v>Mar</v>
      </c>
      <c r="I211" t="s">
        <v>418</v>
      </c>
    </row>
    <row r="212" spans="1:9" x14ac:dyDescent="0.25">
      <c r="A212" s="2">
        <f t="shared" ca="1" si="6"/>
        <v>42588</v>
      </c>
      <c r="B212" s="1">
        <v>0.53194444444444444</v>
      </c>
      <c r="C212" t="s">
        <v>220</v>
      </c>
      <c r="D212" t="s">
        <v>7</v>
      </c>
      <c r="E212">
        <v>6803</v>
      </c>
      <c r="F212">
        <v>263</v>
      </c>
      <c r="G212">
        <v>79</v>
      </c>
      <c r="H212" t="str">
        <f t="shared" ca="1" si="7"/>
        <v>Aug</v>
      </c>
      <c r="I212" t="s">
        <v>418</v>
      </c>
    </row>
    <row r="213" spans="1:9" x14ac:dyDescent="0.25">
      <c r="A213" s="2">
        <f t="shared" ca="1" si="6"/>
        <v>42649</v>
      </c>
      <c r="B213" s="1">
        <v>0.44375000000000003</v>
      </c>
      <c r="C213" t="s">
        <v>221</v>
      </c>
      <c r="D213" t="s">
        <v>7</v>
      </c>
      <c r="E213">
        <v>14447</v>
      </c>
      <c r="F213">
        <v>1153</v>
      </c>
      <c r="G213">
        <v>274</v>
      </c>
      <c r="H213" t="str">
        <f t="shared" ca="1" si="7"/>
        <v>Oct</v>
      </c>
      <c r="I213" t="s">
        <v>418</v>
      </c>
    </row>
    <row r="214" spans="1:9" x14ac:dyDescent="0.25">
      <c r="A214" s="2">
        <f t="shared" ca="1" si="6"/>
        <v>42943</v>
      </c>
      <c r="B214" s="1">
        <v>0.47569444444444442</v>
      </c>
      <c r="C214" t="s">
        <v>222</v>
      </c>
      <c r="D214" t="s">
        <v>7</v>
      </c>
      <c r="E214">
        <v>10809</v>
      </c>
      <c r="F214">
        <v>570</v>
      </c>
      <c r="G214">
        <v>115</v>
      </c>
      <c r="H214" t="str">
        <f t="shared" ca="1" si="7"/>
        <v>Jul</v>
      </c>
      <c r="I214" t="s">
        <v>418</v>
      </c>
    </row>
    <row r="215" spans="1:9" x14ac:dyDescent="0.25">
      <c r="A215" s="2">
        <f t="shared" ca="1" si="6"/>
        <v>42916</v>
      </c>
      <c r="B215" s="1">
        <v>0.38750000000000001</v>
      </c>
      <c r="C215" t="s">
        <v>223</v>
      </c>
      <c r="D215" t="s">
        <v>7</v>
      </c>
      <c r="E215">
        <v>9263</v>
      </c>
      <c r="F215">
        <v>422</v>
      </c>
      <c r="G215">
        <v>242</v>
      </c>
      <c r="H215" t="str">
        <f t="shared" ca="1" si="7"/>
        <v>Jun</v>
      </c>
      <c r="I215" t="s">
        <v>418</v>
      </c>
    </row>
    <row r="216" spans="1:9" x14ac:dyDescent="0.25">
      <c r="A216" s="2">
        <f t="shared" ca="1" si="6"/>
        <v>42677</v>
      </c>
      <c r="B216" s="1">
        <v>0.67638888888888893</v>
      </c>
      <c r="C216" t="s">
        <v>224</v>
      </c>
      <c r="D216" t="s">
        <v>7</v>
      </c>
      <c r="E216">
        <v>11892</v>
      </c>
      <c r="F216">
        <v>627</v>
      </c>
      <c r="G216">
        <v>166</v>
      </c>
      <c r="H216" t="str">
        <f t="shared" ca="1" si="7"/>
        <v>Nov</v>
      </c>
      <c r="I216" t="s">
        <v>418</v>
      </c>
    </row>
    <row r="217" spans="1:9" x14ac:dyDescent="0.25">
      <c r="A217" s="2">
        <f t="shared" ca="1" si="6"/>
        <v>42632</v>
      </c>
      <c r="B217" s="1">
        <v>0.59444444444444444</v>
      </c>
      <c r="C217" t="s">
        <v>225</v>
      </c>
      <c r="D217" t="s">
        <v>7</v>
      </c>
      <c r="E217">
        <v>7151</v>
      </c>
      <c r="F217">
        <v>396</v>
      </c>
      <c r="G217">
        <v>82</v>
      </c>
      <c r="H217" t="str">
        <f t="shared" ca="1" si="7"/>
        <v>Sep</v>
      </c>
      <c r="I217" t="s">
        <v>418</v>
      </c>
    </row>
    <row r="218" spans="1:9" x14ac:dyDescent="0.25">
      <c r="A218" s="2">
        <f t="shared" ca="1" si="6"/>
        <v>42909</v>
      </c>
      <c r="B218" s="1">
        <v>0.48958333333333331</v>
      </c>
      <c r="C218" t="s">
        <v>226</v>
      </c>
      <c r="D218" t="s">
        <v>7</v>
      </c>
      <c r="E218">
        <v>4775</v>
      </c>
      <c r="F218">
        <v>173</v>
      </c>
      <c r="G218">
        <v>35</v>
      </c>
      <c r="H218" t="str">
        <f t="shared" ca="1" si="7"/>
        <v>Jun</v>
      </c>
      <c r="I218" t="s">
        <v>417</v>
      </c>
    </row>
    <row r="219" spans="1:9" x14ac:dyDescent="0.25">
      <c r="A219" s="2">
        <f t="shared" ca="1" si="6"/>
        <v>42806</v>
      </c>
      <c r="B219" s="1">
        <v>0.64930555555555558</v>
      </c>
      <c r="C219" t="s">
        <v>227</v>
      </c>
      <c r="D219" t="s">
        <v>7</v>
      </c>
      <c r="E219">
        <v>5723</v>
      </c>
      <c r="F219">
        <v>344</v>
      </c>
      <c r="G219">
        <v>66</v>
      </c>
      <c r="H219" t="str">
        <f t="shared" ca="1" si="7"/>
        <v>Mar</v>
      </c>
      <c r="I219" t="s">
        <v>417</v>
      </c>
    </row>
    <row r="220" spans="1:9" x14ac:dyDescent="0.25">
      <c r="A220" s="2">
        <f t="shared" ca="1" si="6"/>
        <v>42616</v>
      </c>
      <c r="B220" s="1">
        <v>0.53541666666666665</v>
      </c>
      <c r="C220" t="s">
        <v>228</v>
      </c>
      <c r="D220" t="s">
        <v>15</v>
      </c>
      <c r="E220">
        <v>9437</v>
      </c>
      <c r="F220">
        <v>1324</v>
      </c>
      <c r="G220">
        <v>268</v>
      </c>
      <c r="H220" t="str">
        <f t="shared" ca="1" si="7"/>
        <v>Sep</v>
      </c>
      <c r="I220" t="s">
        <v>417</v>
      </c>
    </row>
    <row r="221" spans="1:9" x14ac:dyDescent="0.25">
      <c r="A221" s="2">
        <f t="shared" ca="1" si="6"/>
        <v>42803</v>
      </c>
      <c r="B221" s="1">
        <v>0.46180555555555558</v>
      </c>
      <c r="C221" t="s">
        <v>229</v>
      </c>
      <c r="D221" t="s">
        <v>7</v>
      </c>
      <c r="E221">
        <v>19362</v>
      </c>
      <c r="F221">
        <v>1692</v>
      </c>
      <c r="G221">
        <v>350</v>
      </c>
      <c r="H221" t="str">
        <f t="shared" ca="1" si="7"/>
        <v>Mar</v>
      </c>
      <c r="I221" t="s">
        <v>417</v>
      </c>
    </row>
    <row r="222" spans="1:9" x14ac:dyDescent="0.25">
      <c r="A222" s="2">
        <f t="shared" ca="1" si="6"/>
        <v>43024</v>
      </c>
      <c r="B222" s="1">
        <v>1.1805555555555555E-2</v>
      </c>
      <c r="C222" t="s">
        <v>230</v>
      </c>
      <c r="D222" t="s">
        <v>7</v>
      </c>
      <c r="E222">
        <v>61896</v>
      </c>
      <c r="F222">
        <v>4734</v>
      </c>
      <c r="G222">
        <v>1872</v>
      </c>
      <c r="H222" t="str">
        <f t="shared" ca="1" si="7"/>
        <v>Oct</v>
      </c>
      <c r="I222" t="s">
        <v>417</v>
      </c>
    </row>
    <row r="223" spans="1:9" x14ac:dyDescent="0.25">
      <c r="A223" s="2">
        <f t="shared" ca="1" si="6"/>
        <v>42692</v>
      </c>
      <c r="B223" s="1">
        <v>0.64236111111111105</v>
      </c>
      <c r="C223" t="s">
        <v>231</v>
      </c>
      <c r="D223" t="s">
        <v>7</v>
      </c>
      <c r="E223">
        <v>9280</v>
      </c>
      <c r="F223">
        <v>528</v>
      </c>
      <c r="G223">
        <v>145</v>
      </c>
      <c r="H223" t="str">
        <f t="shared" ca="1" si="7"/>
        <v>Nov</v>
      </c>
      <c r="I223" t="s">
        <v>417</v>
      </c>
    </row>
    <row r="224" spans="1:9" x14ac:dyDescent="0.25">
      <c r="A224" s="2">
        <f t="shared" ca="1" si="6"/>
        <v>42907</v>
      </c>
      <c r="B224" s="1">
        <v>0.43333333333333335</v>
      </c>
      <c r="C224" t="s">
        <v>232</v>
      </c>
      <c r="D224" t="s">
        <v>7</v>
      </c>
      <c r="E224">
        <v>5302</v>
      </c>
      <c r="F224">
        <v>308</v>
      </c>
      <c r="G224">
        <v>43</v>
      </c>
      <c r="H224" t="str">
        <f t="shared" ca="1" si="7"/>
        <v>Jun</v>
      </c>
      <c r="I224" t="s">
        <v>417</v>
      </c>
    </row>
    <row r="225" spans="1:9" x14ac:dyDescent="0.25">
      <c r="A225" s="2">
        <f t="shared" ca="1" si="6"/>
        <v>42801</v>
      </c>
      <c r="B225" s="1">
        <v>0.35486111111111113</v>
      </c>
      <c r="C225" t="s">
        <v>233</v>
      </c>
      <c r="D225" t="s">
        <v>15</v>
      </c>
      <c r="E225">
        <v>28423</v>
      </c>
      <c r="F225">
        <v>2135</v>
      </c>
      <c r="G225">
        <v>1539</v>
      </c>
      <c r="H225" t="str">
        <f t="shared" ca="1" si="7"/>
        <v>Mar</v>
      </c>
      <c r="I225" t="s">
        <v>417</v>
      </c>
    </row>
    <row r="226" spans="1:9" x14ac:dyDescent="0.25">
      <c r="A226" s="2">
        <f t="shared" ca="1" si="6"/>
        <v>42859</v>
      </c>
      <c r="B226" s="1">
        <v>0.61111111111111105</v>
      </c>
      <c r="C226" t="s">
        <v>234</v>
      </c>
      <c r="D226" t="s">
        <v>7</v>
      </c>
      <c r="E226">
        <v>10778</v>
      </c>
      <c r="F226">
        <v>903</v>
      </c>
      <c r="G226">
        <v>117</v>
      </c>
      <c r="H226" t="str">
        <f t="shared" ca="1" si="7"/>
        <v>May</v>
      </c>
      <c r="I226" t="s">
        <v>417</v>
      </c>
    </row>
    <row r="227" spans="1:9" x14ac:dyDescent="0.25">
      <c r="A227" s="2">
        <f t="shared" ca="1" si="6"/>
        <v>42593</v>
      </c>
      <c r="B227" s="1">
        <v>0.42986111111111108</v>
      </c>
      <c r="C227" t="s">
        <v>235</v>
      </c>
      <c r="D227" t="s">
        <v>7</v>
      </c>
      <c r="E227">
        <v>46692</v>
      </c>
      <c r="F227">
        <v>3074</v>
      </c>
      <c r="G227">
        <v>1210</v>
      </c>
      <c r="H227" t="str">
        <f t="shared" ca="1" si="7"/>
        <v>Aug</v>
      </c>
      <c r="I227" t="s">
        <v>417</v>
      </c>
    </row>
    <row r="228" spans="1:9" x14ac:dyDescent="0.25">
      <c r="A228" s="2">
        <f t="shared" ca="1" si="6"/>
        <v>42680</v>
      </c>
      <c r="B228" s="1">
        <v>0.40833333333333338</v>
      </c>
      <c r="C228" t="s">
        <v>236</v>
      </c>
      <c r="D228" t="s">
        <v>7</v>
      </c>
      <c r="E228">
        <v>13644</v>
      </c>
      <c r="F228">
        <v>1003</v>
      </c>
      <c r="G228">
        <v>229</v>
      </c>
      <c r="H228" t="str">
        <f t="shared" ca="1" si="7"/>
        <v>Nov</v>
      </c>
      <c r="I228" t="s">
        <v>417</v>
      </c>
    </row>
    <row r="229" spans="1:9" x14ac:dyDescent="0.25">
      <c r="A229" s="2">
        <f t="shared" ca="1" si="6"/>
        <v>42779</v>
      </c>
      <c r="B229" s="1">
        <v>0.69097222222222221</v>
      </c>
      <c r="C229" t="s">
        <v>237</v>
      </c>
      <c r="D229" t="s">
        <v>7</v>
      </c>
      <c r="E229">
        <v>7342</v>
      </c>
      <c r="F229">
        <v>304</v>
      </c>
      <c r="G229">
        <v>85</v>
      </c>
      <c r="H229" t="str">
        <f t="shared" ca="1" si="7"/>
        <v>Feb</v>
      </c>
      <c r="I229" t="s">
        <v>417</v>
      </c>
    </row>
    <row r="230" spans="1:9" x14ac:dyDescent="0.25">
      <c r="A230" s="2">
        <f t="shared" ca="1" si="6"/>
        <v>42765</v>
      </c>
      <c r="B230" s="1">
        <v>0.53680555555555554</v>
      </c>
      <c r="C230" t="s">
        <v>238</v>
      </c>
      <c r="D230" t="s">
        <v>7</v>
      </c>
      <c r="E230">
        <v>23435</v>
      </c>
      <c r="F230">
        <v>2514</v>
      </c>
      <c r="G230">
        <v>280</v>
      </c>
      <c r="H230" t="str">
        <f t="shared" ca="1" si="7"/>
        <v>Jan</v>
      </c>
      <c r="I230" t="s">
        <v>417</v>
      </c>
    </row>
    <row r="231" spans="1:9" x14ac:dyDescent="0.25">
      <c r="A231" s="2">
        <f t="shared" ca="1" si="6"/>
        <v>43035</v>
      </c>
      <c r="B231" s="1">
        <v>0.43472222222222223</v>
      </c>
      <c r="C231" t="s">
        <v>239</v>
      </c>
      <c r="D231" t="s">
        <v>7</v>
      </c>
      <c r="E231">
        <v>7421</v>
      </c>
      <c r="F231">
        <v>511</v>
      </c>
      <c r="G231">
        <v>67</v>
      </c>
      <c r="H231" t="str">
        <f t="shared" ca="1" si="7"/>
        <v>Oct</v>
      </c>
      <c r="I231" t="s">
        <v>417</v>
      </c>
    </row>
    <row r="232" spans="1:9" x14ac:dyDescent="0.25">
      <c r="A232" s="2">
        <f t="shared" ca="1" si="6"/>
        <v>42732</v>
      </c>
      <c r="B232" s="1">
        <v>0.41111111111111115</v>
      </c>
      <c r="C232" t="s">
        <v>240</v>
      </c>
      <c r="D232" t="s">
        <v>7</v>
      </c>
      <c r="E232">
        <v>8931</v>
      </c>
      <c r="F232">
        <v>427</v>
      </c>
      <c r="G232">
        <v>111</v>
      </c>
      <c r="H232" t="str">
        <f t="shared" ca="1" si="7"/>
        <v>Dec</v>
      </c>
      <c r="I232" t="s">
        <v>417</v>
      </c>
    </row>
    <row r="233" spans="1:9" x14ac:dyDescent="0.25">
      <c r="A233" s="2">
        <f t="shared" ca="1" si="6"/>
        <v>42990</v>
      </c>
      <c r="B233" s="1">
        <v>0.71944444444444444</v>
      </c>
      <c r="C233" t="s">
        <v>241</v>
      </c>
      <c r="D233" t="s">
        <v>7</v>
      </c>
      <c r="E233">
        <v>19404</v>
      </c>
      <c r="F233">
        <v>1444</v>
      </c>
      <c r="G233">
        <v>395</v>
      </c>
      <c r="H233" t="str">
        <f t="shared" ca="1" si="7"/>
        <v>Sep</v>
      </c>
      <c r="I233" t="s">
        <v>417</v>
      </c>
    </row>
    <row r="234" spans="1:9" x14ac:dyDescent="0.25">
      <c r="A234" s="2">
        <f t="shared" ca="1" si="6"/>
        <v>42770</v>
      </c>
      <c r="B234" s="1">
        <v>0.65833333333333333</v>
      </c>
      <c r="C234" t="s">
        <v>242</v>
      </c>
      <c r="D234" t="s">
        <v>7</v>
      </c>
      <c r="E234">
        <v>10158</v>
      </c>
      <c r="F234">
        <v>332</v>
      </c>
      <c r="G234">
        <v>154</v>
      </c>
      <c r="H234" t="str">
        <f t="shared" ca="1" si="7"/>
        <v>Feb</v>
      </c>
      <c r="I234" t="s">
        <v>417</v>
      </c>
    </row>
    <row r="235" spans="1:9" x14ac:dyDescent="0.25">
      <c r="A235" s="2">
        <f t="shared" ca="1" si="6"/>
        <v>42721</v>
      </c>
      <c r="B235" s="1">
        <v>0.54236111111111118</v>
      </c>
      <c r="C235" t="s">
        <v>243</v>
      </c>
      <c r="D235" t="s">
        <v>7</v>
      </c>
      <c r="E235">
        <v>14249</v>
      </c>
      <c r="F235">
        <v>904</v>
      </c>
      <c r="G235">
        <v>301</v>
      </c>
      <c r="H235" t="str">
        <f t="shared" ca="1" si="7"/>
        <v>Dec</v>
      </c>
      <c r="I235" t="s">
        <v>417</v>
      </c>
    </row>
    <row r="236" spans="1:9" x14ac:dyDescent="0.25">
      <c r="A236" s="2">
        <f t="shared" ca="1" si="6"/>
        <v>42990</v>
      </c>
      <c r="B236" s="1">
        <v>0.99861111111111101</v>
      </c>
      <c r="C236" t="s">
        <v>244</v>
      </c>
      <c r="D236" t="s">
        <v>7</v>
      </c>
      <c r="E236">
        <v>13442</v>
      </c>
      <c r="F236">
        <v>1016</v>
      </c>
      <c r="G236">
        <v>122</v>
      </c>
      <c r="H236" t="str">
        <f t="shared" ca="1" si="7"/>
        <v>Sep</v>
      </c>
      <c r="I236" t="s">
        <v>417</v>
      </c>
    </row>
    <row r="237" spans="1:9" x14ac:dyDescent="0.25">
      <c r="A237" s="2">
        <f t="shared" ca="1" si="6"/>
        <v>42695</v>
      </c>
      <c r="B237" s="1">
        <v>3.9583333333333331E-2</v>
      </c>
      <c r="C237" t="s">
        <v>245</v>
      </c>
      <c r="D237" t="s">
        <v>7</v>
      </c>
      <c r="E237">
        <v>14544</v>
      </c>
      <c r="F237">
        <v>967</v>
      </c>
      <c r="G237">
        <v>258</v>
      </c>
      <c r="H237" t="str">
        <f t="shared" ca="1" si="7"/>
        <v>Nov</v>
      </c>
      <c r="I237" t="s">
        <v>417</v>
      </c>
    </row>
    <row r="238" spans="1:9" x14ac:dyDescent="0.25">
      <c r="A238" s="2">
        <f t="shared" ca="1" si="6"/>
        <v>42815</v>
      </c>
      <c r="B238" s="1">
        <v>0.97569444444444453</v>
      </c>
      <c r="C238" t="s">
        <v>246</v>
      </c>
      <c r="D238" t="s">
        <v>7</v>
      </c>
      <c r="E238">
        <v>3982</v>
      </c>
      <c r="F238">
        <v>204</v>
      </c>
      <c r="G238">
        <v>45</v>
      </c>
      <c r="H238" t="str">
        <f t="shared" ca="1" si="7"/>
        <v>Mar</v>
      </c>
      <c r="I238" t="s">
        <v>417</v>
      </c>
    </row>
    <row r="239" spans="1:9" x14ac:dyDescent="0.25">
      <c r="A239" s="2">
        <f t="shared" ca="1" si="6"/>
        <v>42706</v>
      </c>
      <c r="B239" s="1">
        <v>0.84236111111111101</v>
      </c>
      <c r="C239" t="s">
        <v>247</v>
      </c>
      <c r="D239" t="s">
        <v>7</v>
      </c>
      <c r="E239">
        <v>17495</v>
      </c>
      <c r="F239">
        <v>1199</v>
      </c>
      <c r="G239">
        <v>312</v>
      </c>
      <c r="H239" t="str">
        <f t="shared" ca="1" si="7"/>
        <v>Dec</v>
      </c>
      <c r="I239" t="s">
        <v>417</v>
      </c>
    </row>
    <row r="240" spans="1:9" x14ac:dyDescent="0.25">
      <c r="A240" s="2">
        <f t="shared" ca="1" si="6"/>
        <v>42782</v>
      </c>
      <c r="B240" s="1">
        <v>0.59027777777777779</v>
      </c>
      <c r="C240" t="s">
        <v>248</v>
      </c>
      <c r="D240" t="s">
        <v>7</v>
      </c>
      <c r="E240">
        <v>10091</v>
      </c>
      <c r="F240">
        <v>716</v>
      </c>
      <c r="G240">
        <v>140</v>
      </c>
      <c r="H240" t="str">
        <f t="shared" ca="1" si="7"/>
        <v>Feb</v>
      </c>
      <c r="I240" t="s">
        <v>417</v>
      </c>
    </row>
    <row r="241" spans="1:9" x14ac:dyDescent="0.25">
      <c r="A241" s="2">
        <f t="shared" ca="1" si="6"/>
        <v>42996</v>
      </c>
      <c r="B241" s="1">
        <v>0.49027777777777781</v>
      </c>
      <c r="C241" t="s">
        <v>249</v>
      </c>
      <c r="D241" t="s">
        <v>7</v>
      </c>
      <c r="E241">
        <v>36391</v>
      </c>
      <c r="F241">
        <v>3328</v>
      </c>
      <c r="G241">
        <v>868</v>
      </c>
      <c r="H241" t="str">
        <f t="shared" ca="1" si="7"/>
        <v>Sep</v>
      </c>
      <c r="I241" t="s">
        <v>417</v>
      </c>
    </row>
    <row r="242" spans="1:9" x14ac:dyDescent="0.25">
      <c r="A242" s="2">
        <f t="shared" ca="1" si="6"/>
        <v>42692</v>
      </c>
      <c r="B242" s="1">
        <v>0.3888888888888889</v>
      </c>
      <c r="C242" t="s">
        <v>250</v>
      </c>
      <c r="D242" t="s">
        <v>7</v>
      </c>
      <c r="E242">
        <v>10623</v>
      </c>
      <c r="F242">
        <v>606</v>
      </c>
      <c r="G242">
        <v>158</v>
      </c>
      <c r="H242" t="str">
        <f t="shared" ca="1" si="7"/>
        <v>Nov</v>
      </c>
      <c r="I242" t="s">
        <v>417</v>
      </c>
    </row>
    <row r="243" spans="1:9" x14ac:dyDescent="0.25">
      <c r="A243" s="2">
        <f t="shared" ca="1" si="6"/>
        <v>42894</v>
      </c>
      <c r="B243" s="1">
        <v>3.7499999999999999E-2</v>
      </c>
      <c r="C243" t="s">
        <v>251</v>
      </c>
      <c r="D243" t="s">
        <v>7</v>
      </c>
      <c r="E243">
        <v>13265</v>
      </c>
      <c r="F243">
        <v>963</v>
      </c>
      <c r="G243">
        <v>181</v>
      </c>
      <c r="H243" t="str">
        <f t="shared" ca="1" si="7"/>
        <v>Jun</v>
      </c>
      <c r="I243" t="s">
        <v>417</v>
      </c>
    </row>
    <row r="244" spans="1:9" x14ac:dyDescent="0.25">
      <c r="A244" s="2">
        <f t="shared" ca="1" si="6"/>
        <v>42931</v>
      </c>
      <c r="B244" s="1">
        <v>0.43541666666666662</v>
      </c>
      <c r="C244" t="s">
        <v>252</v>
      </c>
      <c r="D244" t="s">
        <v>10</v>
      </c>
      <c r="E244">
        <v>51299</v>
      </c>
      <c r="F244">
        <v>2104</v>
      </c>
      <c r="G244">
        <v>730</v>
      </c>
      <c r="H244" t="str">
        <f t="shared" ca="1" si="7"/>
        <v>Jul</v>
      </c>
      <c r="I244" t="s">
        <v>417</v>
      </c>
    </row>
    <row r="245" spans="1:9" x14ac:dyDescent="0.25">
      <c r="A245" s="2">
        <f t="shared" ca="1" si="6"/>
        <v>42668</v>
      </c>
      <c r="B245" s="1">
        <v>0.42222222222222222</v>
      </c>
      <c r="C245" t="s">
        <v>83</v>
      </c>
      <c r="D245" t="s">
        <v>15</v>
      </c>
      <c r="E245">
        <v>12273</v>
      </c>
      <c r="F245">
        <v>1473</v>
      </c>
      <c r="G245">
        <v>447</v>
      </c>
      <c r="H245" t="str">
        <f t="shared" ca="1" si="7"/>
        <v>Oct</v>
      </c>
      <c r="I245" t="s">
        <v>417</v>
      </c>
    </row>
    <row r="246" spans="1:9" x14ac:dyDescent="0.25">
      <c r="A246" s="2">
        <f t="shared" ca="1" si="6"/>
        <v>42585</v>
      </c>
      <c r="B246" s="1">
        <v>0.59236111111111112</v>
      </c>
      <c r="C246" t="s">
        <v>234</v>
      </c>
      <c r="D246" t="s">
        <v>7</v>
      </c>
      <c r="E246">
        <v>5567</v>
      </c>
      <c r="F246">
        <v>364</v>
      </c>
      <c r="G246">
        <v>51</v>
      </c>
      <c r="H246" t="str">
        <f t="shared" ca="1" si="7"/>
        <v>Aug</v>
      </c>
      <c r="I246" t="s">
        <v>417</v>
      </c>
    </row>
    <row r="247" spans="1:9" x14ac:dyDescent="0.25">
      <c r="A247" s="2">
        <f t="shared" ca="1" si="6"/>
        <v>42892</v>
      </c>
      <c r="B247" s="1">
        <v>0.51111111111111118</v>
      </c>
      <c r="C247" t="s">
        <v>253</v>
      </c>
      <c r="D247" t="s">
        <v>15</v>
      </c>
      <c r="E247">
        <v>11532</v>
      </c>
      <c r="F247">
        <v>1236</v>
      </c>
      <c r="G247">
        <v>197</v>
      </c>
      <c r="H247" t="str">
        <f t="shared" ca="1" si="7"/>
        <v>Jun</v>
      </c>
      <c r="I247" t="s">
        <v>417</v>
      </c>
    </row>
    <row r="248" spans="1:9" x14ac:dyDescent="0.25">
      <c r="A248" s="2">
        <f t="shared" ca="1" si="6"/>
        <v>42944</v>
      </c>
      <c r="B248" s="1">
        <v>0.45624999999999999</v>
      </c>
      <c r="C248" t="s">
        <v>254</v>
      </c>
      <c r="D248" t="s">
        <v>7</v>
      </c>
      <c r="E248">
        <v>15923</v>
      </c>
      <c r="F248">
        <v>1050</v>
      </c>
      <c r="G248">
        <v>234</v>
      </c>
      <c r="H248" t="str">
        <f t="shared" ca="1" si="7"/>
        <v>Jul</v>
      </c>
      <c r="I248" t="s">
        <v>417</v>
      </c>
    </row>
    <row r="249" spans="1:9" x14ac:dyDescent="0.25">
      <c r="A249" s="2">
        <f t="shared" ca="1" si="6"/>
        <v>42957</v>
      </c>
      <c r="B249" s="1">
        <v>0.34375</v>
      </c>
      <c r="C249" t="s">
        <v>255</v>
      </c>
      <c r="D249" t="s">
        <v>7</v>
      </c>
      <c r="E249">
        <v>9298</v>
      </c>
      <c r="F249">
        <v>699</v>
      </c>
      <c r="G249">
        <v>91</v>
      </c>
      <c r="H249" t="str">
        <f t="shared" ca="1" si="7"/>
        <v>Aug</v>
      </c>
      <c r="I249" t="s">
        <v>417</v>
      </c>
    </row>
    <row r="250" spans="1:9" x14ac:dyDescent="0.25">
      <c r="A250" s="2">
        <f t="shared" ca="1" si="6"/>
        <v>42833</v>
      </c>
      <c r="B250" s="1">
        <v>0.5083333333333333</v>
      </c>
      <c r="C250" t="s">
        <v>256</v>
      </c>
      <c r="D250" t="s">
        <v>7</v>
      </c>
      <c r="E250">
        <v>8661</v>
      </c>
      <c r="F250">
        <v>561</v>
      </c>
      <c r="G250">
        <v>87</v>
      </c>
      <c r="H250" t="str">
        <f t="shared" ca="1" si="7"/>
        <v>Apr</v>
      </c>
      <c r="I250" t="s">
        <v>417</v>
      </c>
    </row>
    <row r="251" spans="1:9" x14ac:dyDescent="0.25">
      <c r="A251" s="2">
        <f t="shared" ca="1" si="6"/>
        <v>42949</v>
      </c>
      <c r="B251" s="1">
        <v>0.86319444444444438</v>
      </c>
      <c r="C251" t="s">
        <v>257</v>
      </c>
      <c r="D251" t="s">
        <v>7</v>
      </c>
      <c r="E251">
        <v>17479</v>
      </c>
      <c r="F251">
        <v>1189</v>
      </c>
      <c r="G251">
        <v>240</v>
      </c>
      <c r="H251" t="str">
        <f t="shared" ca="1" si="7"/>
        <v>Aug</v>
      </c>
      <c r="I251" t="s">
        <v>417</v>
      </c>
    </row>
    <row r="252" spans="1:9" x14ac:dyDescent="0.25">
      <c r="A252" s="2">
        <f t="shared" ca="1" si="6"/>
        <v>42753</v>
      </c>
      <c r="B252" s="1">
        <v>0.68263888888888891</v>
      </c>
      <c r="C252" t="s">
        <v>258</v>
      </c>
      <c r="D252" t="s">
        <v>7</v>
      </c>
      <c r="E252">
        <v>5749</v>
      </c>
      <c r="F252">
        <v>163</v>
      </c>
      <c r="G252">
        <v>83</v>
      </c>
      <c r="H252" t="str">
        <f t="shared" ca="1" si="7"/>
        <v>Jan</v>
      </c>
      <c r="I252" t="s">
        <v>417</v>
      </c>
    </row>
    <row r="253" spans="1:9" x14ac:dyDescent="0.25">
      <c r="A253" s="2">
        <f t="shared" ca="1" si="6"/>
        <v>42840</v>
      </c>
      <c r="B253" s="1">
        <v>6.1111111111111116E-2</v>
      </c>
      <c r="C253" t="s">
        <v>259</v>
      </c>
      <c r="D253" t="s">
        <v>7</v>
      </c>
      <c r="E253">
        <v>11173</v>
      </c>
      <c r="F253">
        <v>513</v>
      </c>
      <c r="G253">
        <v>205</v>
      </c>
      <c r="H253" t="str">
        <f t="shared" ca="1" si="7"/>
        <v>Apr</v>
      </c>
      <c r="I253" t="s">
        <v>417</v>
      </c>
    </row>
    <row r="254" spans="1:9" x14ac:dyDescent="0.25">
      <c r="A254" s="2">
        <f t="shared" ca="1" si="6"/>
        <v>42702</v>
      </c>
      <c r="B254" s="1">
        <v>0.97222222222222221</v>
      </c>
      <c r="C254" t="s">
        <v>260</v>
      </c>
      <c r="D254" t="s">
        <v>7</v>
      </c>
      <c r="E254">
        <v>13924</v>
      </c>
      <c r="F254">
        <v>861</v>
      </c>
      <c r="G254">
        <v>154</v>
      </c>
      <c r="H254" t="str">
        <f t="shared" ca="1" si="7"/>
        <v>Nov</v>
      </c>
      <c r="I254" t="s">
        <v>418</v>
      </c>
    </row>
    <row r="255" spans="1:9" x14ac:dyDescent="0.25">
      <c r="A255" s="2">
        <f t="shared" ca="1" si="6"/>
        <v>42924</v>
      </c>
      <c r="B255" s="1">
        <v>0.92986111111111114</v>
      </c>
      <c r="C255" t="s">
        <v>261</v>
      </c>
      <c r="D255" t="s">
        <v>7</v>
      </c>
      <c r="E255">
        <v>9018</v>
      </c>
      <c r="F255">
        <v>375</v>
      </c>
      <c r="G255">
        <v>116</v>
      </c>
      <c r="H255" t="str">
        <f t="shared" ca="1" si="7"/>
        <v>Jul</v>
      </c>
      <c r="I255" t="s">
        <v>418</v>
      </c>
    </row>
    <row r="256" spans="1:9" x14ac:dyDescent="0.25">
      <c r="A256" s="2">
        <f t="shared" ca="1" si="6"/>
        <v>42930</v>
      </c>
      <c r="B256" s="1">
        <v>0.4236111111111111</v>
      </c>
      <c r="C256" t="s">
        <v>262</v>
      </c>
      <c r="D256" t="s">
        <v>7</v>
      </c>
      <c r="E256">
        <v>9713</v>
      </c>
      <c r="F256">
        <v>337</v>
      </c>
      <c r="G256">
        <v>145</v>
      </c>
      <c r="H256" t="str">
        <f t="shared" ca="1" si="7"/>
        <v>Jul</v>
      </c>
      <c r="I256" t="s">
        <v>418</v>
      </c>
    </row>
    <row r="257" spans="1:9" x14ac:dyDescent="0.25">
      <c r="A257" s="2">
        <f t="shared" ca="1" si="6"/>
        <v>43037</v>
      </c>
      <c r="B257" s="1">
        <v>0.56319444444444444</v>
      </c>
      <c r="C257" t="s">
        <v>263</v>
      </c>
      <c r="D257" t="s">
        <v>7</v>
      </c>
      <c r="E257">
        <v>3235</v>
      </c>
      <c r="F257">
        <v>179</v>
      </c>
      <c r="G257">
        <v>38</v>
      </c>
      <c r="H257" t="str">
        <f t="shared" ca="1" si="7"/>
        <v>Oct</v>
      </c>
      <c r="I257" t="s">
        <v>418</v>
      </c>
    </row>
    <row r="258" spans="1:9" x14ac:dyDescent="0.25">
      <c r="A258" s="2">
        <f t="shared" ca="1" si="6"/>
        <v>43012</v>
      </c>
      <c r="B258" s="1">
        <v>0.86458333333333337</v>
      </c>
      <c r="C258" t="s">
        <v>264</v>
      </c>
      <c r="D258" t="s">
        <v>10</v>
      </c>
      <c r="E258">
        <v>9757</v>
      </c>
      <c r="F258">
        <v>1341</v>
      </c>
      <c r="G258">
        <v>292</v>
      </c>
      <c r="H258" t="str">
        <f t="shared" ca="1" si="7"/>
        <v>Oct</v>
      </c>
      <c r="I258" t="s">
        <v>418</v>
      </c>
    </row>
    <row r="259" spans="1:9" x14ac:dyDescent="0.25">
      <c r="A259" s="2">
        <f t="shared" ref="A259:A322" ca="1" si="8">RANDBETWEEN(DATE(2016,8,1),DATE(2017,11,11))</f>
        <v>42672</v>
      </c>
      <c r="B259" s="1">
        <v>0.40277777777777773</v>
      </c>
      <c r="C259" t="s">
        <v>265</v>
      </c>
      <c r="D259" t="s">
        <v>7</v>
      </c>
      <c r="E259">
        <v>9479</v>
      </c>
      <c r="F259">
        <v>344</v>
      </c>
      <c r="G259">
        <v>220</v>
      </c>
      <c r="H259" t="str">
        <f t="shared" ref="H259:H322" ca="1" si="9">TEXT(A259,"mmm")</f>
        <v>Oct</v>
      </c>
      <c r="I259" t="s">
        <v>418</v>
      </c>
    </row>
    <row r="260" spans="1:9" x14ac:dyDescent="0.25">
      <c r="A260" s="2">
        <f t="shared" ca="1" si="8"/>
        <v>42629</v>
      </c>
      <c r="B260" s="1">
        <v>3.472222222222222E-3</v>
      </c>
      <c r="C260" t="s">
        <v>266</v>
      </c>
      <c r="D260" t="s">
        <v>7</v>
      </c>
      <c r="E260">
        <v>6222</v>
      </c>
      <c r="F260">
        <v>235</v>
      </c>
      <c r="G260">
        <v>66</v>
      </c>
      <c r="H260" t="str">
        <f t="shared" ca="1" si="9"/>
        <v>Sep</v>
      </c>
      <c r="I260" t="s">
        <v>418</v>
      </c>
    </row>
    <row r="261" spans="1:9" x14ac:dyDescent="0.25">
      <c r="A261" s="2">
        <f t="shared" ca="1" si="8"/>
        <v>42630</v>
      </c>
      <c r="B261" s="1">
        <v>0.62986111111111109</v>
      </c>
      <c r="C261" t="s">
        <v>267</v>
      </c>
      <c r="D261" t="s">
        <v>7</v>
      </c>
      <c r="E261">
        <v>10965</v>
      </c>
      <c r="F261">
        <v>585</v>
      </c>
      <c r="G261">
        <v>121</v>
      </c>
      <c r="H261" t="str">
        <f t="shared" ca="1" si="9"/>
        <v>Sep</v>
      </c>
      <c r="I261" t="s">
        <v>418</v>
      </c>
    </row>
    <row r="262" spans="1:9" x14ac:dyDescent="0.25">
      <c r="A262" s="2">
        <f t="shared" ca="1" si="8"/>
        <v>42602</v>
      </c>
      <c r="B262" s="1">
        <v>0.61944444444444446</v>
      </c>
      <c r="C262" t="s">
        <v>268</v>
      </c>
      <c r="D262" t="s">
        <v>7</v>
      </c>
      <c r="E262">
        <v>5410</v>
      </c>
      <c r="F262">
        <v>138</v>
      </c>
      <c r="G262">
        <v>37</v>
      </c>
      <c r="H262" t="str">
        <f t="shared" ca="1" si="9"/>
        <v>Aug</v>
      </c>
      <c r="I262" t="s">
        <v>418</v>
      </c>
    </row>
    <row r="263" spans="1:9" x14ac:dyDescent="0.25">
      <c r="A263" s="2">
        <f t="shared" ca="1" si="8"/>
        <v>42946</v>
      </c>
      <c r="B263" s="1">
        <v>0.55763888888888891</v>
      </c>
      <c r="C263" t="s">
        <v>269</v>
      </c>
      <c r="D263" t="s">
        <v>7</v>
      </c>
      <c r="E263">
        <v>9414</v>
      </c>
      <c r="F263">
        <v>374</v>
      </c>
      <c r="G263">
        <v>129</v>
      </c>
      <c r="H263" t="str">
        <f t="shared" ca="1" si="9"/>
        <v>Jul</v>
      </c>
      <c r="I263" t="s">
        <v>418</v>
      </c>
    </row>
    <row r="264" spans="1:9" x14ac:dyDescent="0.25">
      <c r="A264" s="2">
        <f t="shared" ca="1" si="8"/>
        <v>43040</v>
      </c>
      <c r="B264" s="1">
        <v>0.4861111111111111</v>
      </c>
      <c r="C264" t="s">
        <v>270</v>
      </c>
      <c r="D264" t="s">
        <v>7</v>
      </c>
      <c r="E264">
        <v>9152</v>
      </c>
      <c r="F264">
        <v>657</v>
      </c>
      <c r="G264">
        <v>97</v>
      </c>
      <c r="H264" t="str">
        <f t="shared" ca="1" si="9"/>
        <v>Nov</v>
      </c>
      <c r="I264" t="s">
        <v>418</v>
      </c>
    </row>
    <row r="265" spans="1:9" x14ac:dyDescent="0.25">
      <c r="A265" s="2">
        <f t="shared" ca="1" si="8"/>
        <v>42629</v>
      </c>
      <c r="B265" s="1">
        <v>0.52152777777777781</v>
      </c>
      <c r="C265" t="s">
        <v>271</v>
      </c>
      <c r="D265" t="s">
        <v>7</v>
      </c>
      <c r="E265">
        <v>12241</v>
      </c>
      <c r="F265">
        <v>843</v>
      </c>
      <c r="G265">
        <v>215</v>
      </c>
      <c r="H265" t="str">
        <f t="shared" ca="1" si="9"/>
        <v>Sep</v>
      </c>
      <c r="I265" t="s">
        <v>418</v>
      </c>
    </row>
    <row r="266" spans="1:9" x14ac:dyDescent="0.25">
      <c r="A266" s="2">
        <f t="shared" ca="1" si="8"/>
        <v>42685</v>
      </c>
      <c r="B266" s="1">
        <v>0.63472222222222219</v>
      </c>
      <c r="C266" t="s">
        <v>234</v>
      </c>
      <c r="D266" t="s">
        <v>7</v>
      </c>
      <c r="E266">
        <v>5467</v>
      </c>
      <c r="F266">
        <v>329</v>
      </c>
      <c r="G266">
        <v>75</v>
      </c>
      <c r="H266" t="str">
        <f t="shared" ca="1" si="9"/>
        <v>Nov</v>
      </c>
      <c r="I266" t="s">
        <v>418</v>
      </c>
    </row>
    <row r="267" spans="1:9" x14ac:dyDescent="0.25">
      <c r="A267" s="2">
        <f t="shared" ca="1" si="8"/>
        <v>42649</v>
      </c>
      <c r="B267" s="1">
        <v>0.58124999999999993</v>
      </c>
      <c r="C267" t="s">
        <v>272</v>
      </c>
      <c r="D267" t="s">
        <v>7</v>
      </c>
      <c r="E267">
        <v>3423</v>
      </c>
      <c r="F267">
        <v>96</v>
      </c>
      <c r="G267">
        <v>26</v>
      </c>
      <c r="H267" t="str">
        <f t="shared" ca="1" si="9"/>
        <v>Oct</v>
      </c>
      <c r="I267" t="s">
        <v>418</v>
      </c>
    </row>
    <row r="268" spans="1:9" x14ac:dyDescent="0.25">
      <c r="A268" s="2">
        <f t="shared" ca="1" si="8"/>
        <v>42738</v>
      </c>
      <c r="B268" s="1">
        <v>0.5180555555555556</v>
      </c>
      <c r="C268" t="s">
        <v>273</v>
      </c>
      <c r="D268" t="s">
        <v>15</v>
      </c>
      <c r="E268">
        <v>4724</v>
      </c>
      <c r="F268">
        <v>786</v>
      </c>
      <c r="G268">
        <v>132</v>
      </c>
      <c r="H268" t="str">
        <f t="shared" ca="1" si="9"/>
        <v>Jan</v>
      </c>
      <c r="I268" t="s">
        <v>418</v>
      </c>
    </row>
    <row r="269" spans="1:9" x14ac:dyDescent="0.25">
      <c r="A269" s="2">
        <f t="shared" ca="1" si="8"/>
        <v>42963</v>
      </c>
      <c r="B269" s="1">
        <v>0.71250000000000002</v>
      </c>
      <c r="C269" t="s">
        <v>274</v>
      </c>
      <c r="D269" t="s">
        <v>7</v>
      </c>
      <c r="E269">
        <v>15726</v>
      </c>
      <c r="F269">
        <v>1360</v>
      </c>
      <c r="G269">
        <v>239</v>
      </c>
      <c r="H269" t="str">
        <f t="shared" ca="1" si="9"/>
        <v>Aug</v>
      </c>
      <c r="I269" t="s">
        <v>418</v>
      </c>
    </row>
    <row r="270" spans="1:9" x14ac:dyDescent="0.25">
      <c r="A270" s="2">
        <f t="shared" ca="1" si="8"/>
        <v>42787</v>
      </c>
      <c r="B270" s="1">
        <v>0.62152777777777779</v>
      </c>
      <c r="C270" t="s">
        <v>275</v>
      </c>
      <c r="D270" t="s">
        <v>7</v>
      </c>
      <c r="E270">
        <v>18574</v>
      </c>
      <c r="F270">
        <v>1609</v>
      </c>
      <c r="G270">
        <v>301</v>
      </c>
      <c r="H270" t="str">
        <f t="shared" ca="1" si="9"/>
        <v>Feb</v>
      </c>
      <c r="I270" t="s">
        <v>418</v>
      </c>
    </row>
    <row r="271" spans="1:9" x14ac:dyDescent="0.25">
      <c r="A271" s="2">
        <f t="shared" ca="1" si="8"/>
        <v>43025</v>
      </c>
      <c r="B271" s="1">
        <v>0.39930555555555558</v>
      </c>
      <c r="C271" t="s">
        <v>276</v>
      </c>
      <c r="D271" t="s">
        <v>7</v>
      </c>
      <c r="E271">
        <v>15824</v>
      </c>
      <c r="F271">
        <v>1628</v>
      </c>
      <c r="G271">
        <v>260</v>
      </c>
      <c r="H271" t="str">
        <f t="shared" ca="1" si="9"/>
        <v>Oct</v>
      </c>
      <c r="I271" t="s">
        <v>418</v>
      </c>
    </row>
    <row r="272" spans="1:9" x14ac:dyDescent="0.25">
      <c r="A272" s="2">
        <f t="shared" ca="1" si="8"/>
        <v>42687</v>
      </c>
      <c r="B272" s="1">
        <v>0.37222222222222223</v>
      </c>
      <c r="C272" t="s">
        <v>277</v>
      </c>
      <c r="D272" t="s">
        <v>7</v>
      </c>
      <c r="E272">
        <v>4157</v>
      </c>
      <c r="F272">
        <v>224</v>
      </c>
      <c r="G272">
        <v>40</v>
      </c>
      <c r="H272" t="str">
        <f t="shared" ca="1" si="9"/>
        <v>Nov</v>
      </c>
      <c r="I272" t="s">
        <v>418</v>
      </c>
    </row>
    <row r="273" spans="1:9" x14ac:dyDescent="0.25">
      <c r="A273" s="2">
        <f t="shared" ca="1" si="8"/>
        <v>42949</v>
      </c>
      <c r="B273" s="1">
        <v>0.62083333333333335</v>
      </c>
      <c r="C273" t="s">
        <v>278</v>
      </c>
      <c r="D273" t="s">
        <v>7</v>
      </c>
      <c r="E273">
        <v>6913</v>
      </c>
      <c r="F273">
        <v>317</v>
      </c>
      <c r="G273">
        <v>59</v>
      </c>
      <c r="H273" t="str">
        <f t="shared" ca="1" si="9"/>
        <v>Aug</v>
      </c>
      <c r="I273" t="s">
        <v>418</v>
      </c>
    </row>
    <row r="274" spans="1:9" x14ac:dyDescent="0.25">
      <c r="A274" s="2">
        <f t="shared" ca="1" si="8"/>
        <v>43022</v>
      </c>
      <c r="B274" s="1">
        <v>0.57222222222222219</v>
      </c>
      <c r="C274" t="s">
        <v>279</v>
      </c>
      <c r="D274" t="s">
        <v>7</v>
      </c>
      <c r="E274">
        <v>17558</v>
      </c>
      <c r="F274">
        <v>1021</v>
      </c>
      <c r="G274">
        <v>252</v>
      </c>
      <c r="H274" t="str">
        <f t="shared" ca="1" si="9"/>
        <v>Oct</v>
      </c>
      <c r="I274" t="s">
        <v>418</v>
      </c>
    </row>
    <row r="275" spans="1:9" x14ac:dyDescent="0.25">
      <c r="A275" s="2">
        <f t="shared" ca="1" si="8"/>
        <v>42744</v>
      </c>
      <c r="B275" s="1">
        <v>0.36458333333333331</v>
      </c>
      <c r="C275" t="s">
        <v>280</v>
      </c>
      <c r="D275" t="s">
        <v>7</v>
      </c>
      <c r="E275">
        <v>17940</v>
      </c>
      <c r="F275">
        <v>1290</v>
      </c>
      <c r="G275">
        <v>364</v>
      </c>
      <c r="H275" t="str">
        <f t="shared" ca="1" si="9"/>
        <v>Jan</v>
      </c>
      <c r="I275" t="s">
        <v>418</v>
      </c>
    </row>
    <row r="276" spans="1:9" x14ac:dyDescent="0.25">
      <c r="A276" s="2">
        <f t="shared" ca="1" si="8"/>
        <v>43018</v>
      </c>
      <c r="B276" s="1">
        <v>3.4027777777777775E-2</v>
      </c>
      <c r="C276" t="s">
        <v>281</v>
      </c>
      <c r="D276" t="s">
        <v>7</v>
      </c>
      <c r="E276">
        <v>59724</v>
      </c>
      <c r="F276">
        <v>4205</v>
      </c>
      <c r="G276">
        <v>1407</v>
      </c>
      <c r="H276" t="str">
        <f t="shared" ca="1" si="9"/>
        <v>Oct</v>
      </c>
      <c r="I276" t="s">
        <v>418</v>
      </c>
    </row>
    <row r="277" spans="1:9" x14ac:dyDescent="0.25">
      <c r="A277" s="2">
        <f t="shared" ca="1" si="8"/>
        <v>42965</v>
      </c>
      <c r="B277" s="1">
        <v>0.49791666666666662</v>
      </c>
      <c r="C277" t="s">
        <v>282</v>
      </c>
      <c r="D277" t="s">
        <v>7</v>
      </c>
      <c r="E277">
        <v>5701</v>
      </c>
      <c r="F277">
        <v>208</v>
      </c>
      <c r="G277">
        <v>55</v>
      </c>
      <c r="H277" t="str">
        <f t="shared" ca="1" si="9"/>
        <v>Aug</v>
      </c>
      <c r="I277" t="s">
        <v>418</v>
      </c>
    </row>
    <row r="278" spans="1:9" x14ac:dyDescent="0.25">
      <c r="A278" s="2">
        <f t="shared" ca="1" si="8"/>
        <v>42614</v>
      </c>
      <c r="B278" s="1">
        <v>0.73125000000000007</v>
      </c>
      <c r="C278" t="s">
        <v>283</v>
      </c>
      <c r="D278" t="s">
        <v>7</v>
      </c>
      <c r="E278">
        <v>16519</v>
      </c>
      <c r="F278">
        <v>1381</v>
      </c>
      <c r="G278">
        <v>269</v>
      </c>
      <c r="H278" t="str">
        <f t="shared" ca="1" si="9"/>
        <v>Sep</v>
      </c>
      <c r="I278" t="s">
        <v>418</v>
      </c>
    </row>
    <row r="279" spans="1:9" x14ac:dyDescent="0.25">
      <c r="A279" s="2">
        <f t="shared" ca="1" si="8"/>
        <v>42723</v>
      </c>
      <c r="B279" s="1">
        <v>0.51597222222222217</v>
      </c>
      <c r="C279" t="s">
        <v>284</v>
      </c>
      <c r="D279" t="s">
        <v>7</v>
      </c>
      <c r="E279">
        <v>6473</v>
      </c>
      <c r="F279">
        <v>247</v>
      </c>
      <c r="G279">
        <v>97</v>
      </c>
      <c r="H279" t="str">
        <f t="shared" ca="1" si="9"/>
        <v>Dec</v>
      </c>
      <c r="I279" t="s">
        <v>418</v>
      </c>
    </row>
    <row r="280" spans="1:9" x14ac:dyDescent="0.25">
      <c r="A280" s="2">
        <f t="shared" ca="1" si="8"/>
        <v>42851</v>
      </c>
      <c r="B280" s="1">
        <v>0.5</v>
      </c>
      <c r="C280" t="s">
        <v>285</v>
      </c>
      <c r="D280" t="s">
        <v>7</v>
      </c>
      <c r="E280">
        <v>5945</v>
      </c>
      <c r="F280">
        <v>295</v>
      </c>
      <c r="G280">
        <v>84</v>
      </c>
      <c r="H280" t="str">
        <f t="shared" ca="1" si="9"/>
        <v>Apr</v>
      </c>
      <c r="I280" t="s">
        <v>418</v>
      </c>
    </row>
    <row r="281" spans="1:9" x14ac:dyDescent="0.25">
      <c r="A281" s="2">
        <f t="shared" ca="1" si="8"/>
        <v>43019</v>
      </c>
      <c r="B281" s="1">
        <v>0.11458333333333333</v>
      </c>
      <c r="C281" t="s">
        <v>286</v>
      </c>
      <c r="D281" t="s">
        <v>7</v>
      </c>
      <c r="E281">
        <v>13051</v>
      </c>
      <c r="F281">
        <v>941</v>
      </c>
      <c r="G281">
        <v>255</v>
      </c>
      <c r="H281" t="str">
        <f t="shared" ca="1" si="9"/>
        <v>Oct</v>
      </c>
      <c r="I281" t="s">
        <v>418</v>
      </c>
    </row>
    <row r="282" spans="1:9" x14ac:dyDescent="0.25">
      <c r="A282" s="2">
        <f t="shared" ca="1" si="8"/>
        <v>42930</v>
      </c>
      <c r="B282" s="1">
        <v>0.5493055555555556</v>
      </c>
      <c r="C282" t="s">
        <v>287</v>
      </c>
      <c r="D282" t="s">
        <v>7</v>
      </c>
      <c r="E282">
        <v>11029</v>
      </c>
      <c r="F282">
        <v>793</v>
      </c>
      <c r="G282">
        <v>203</v>
      </c>
      <c r="H282" t="str">
        <f t="shared" ca="1" si="9"/>
        <v>Jul</v>
      </c>
      <c r="I282" t="s">
        <v>418</v>
      </c>
    </row>
    <row r="283" spans="1:9" x14ac:dyDescent="0.25">
      <c r="A283" s="2">
        <f t="shared" ca="1" si="8"/>
        <v>42933</v>
      </c>
      <c r="B283" s="1">
        <v>4.4444444444444446E-2</v>
      </c>
      <c r="C283" t="s">
        <v>288</v>
      </c>
      <c r="D283" t="s">
        <v>7</v>
      </c>
      <c r="E283">
        <v>9274</v>
      </c>
      <c r="F283">
        <v>668</v>
      </c>
      <c r="G283">
        <v>100</v>
      </c>
      <c r="H283" t="str">
        <f t="shared" ca="1" si="9"/>
        <v>Jul</v>
      </c>
      <c r="I283" t="s">
        <v>418</v>
      </c>
    </row>
    <row r="284" spans="1:9" x14ac:dyDescent="0.25">
      <c r="A284" s="2">
        <f t="shared" ca="1" si="8"/>
        <v>42840</v>
      </c>
      <c r="B284" s="1">
        <v>0.71805555555555556</v>
      </c>
      <c r="C284" t="s">
        <v>289</v>
      </c>
      <c r="D284" t="s">
        <v>7</v>
      </c>
      <c r="E284">
        <v>12987</v>
      </c>
      <c r="F284">
        <v>1043</v>
      </c>
      <c r="G284">
        <v>190</v>
      </c>
      <c r="H284" t="str">
        <f t="shared" ca="1" si="9"/>
        <v>Apr</v>
      </c>
      <c r="I284" t="s">
        <v>418</v>
      </c>
    </row>
    <row r="285" spans="1:9" x14ac:dyDescent="0.25">
      <c r="A285" s="2">
        <f t="shared" ca="1" si="8"/>
        <v>42705</v>
      </c>
      <c r="B285" s="1">
        <v>0.63472222222222219</v>
      </c>
      <c r="C285" t="s">
        <v>290</v>
      </c>
      <c r="D285" t="s">
        <v>15</v>
      </c>
      <c r="E285">
        <v>20521</v>
      </c>
      <c r="F285">
        <v>1645</v>
      </c>
      <c r="G285">
        <v>725</v>
      </c>
      <c r="H285" t="str">
        <f t="shared" ca="1" si="9"/>
        <v>Dec</v>
      </c>
      <c r="I285" t="s">
        <v>418</v>
      </c>
    </row>
    <row r="286" spans="1:9" x14ac:dyDescent="0.25">
      <c r="A286" s="2">
        <f t="shared" ca="1" si="8"/>
        <v>42631</v>
      </c>
      <c r="B286" s="1">
        <v>0.57152777777777775</v>
      </c>
      <c r="C286" t="s">
        <v>291</v>
      </c>
      <c r="D286" t="s">
        <v>7</v>
      </c>
      <c r="E286">
        <v>30988</v>
      </c>
      <c r="F286">
        <v>2288</v>
      </c>
      <c r="G286">
        <v>547</v>
      </c>
      <c r="H286" t="str">
        <f t="shared" ca="1" si="9"/>
        <v>Sep</v>
      </c>
      <c r="I286" t="s">
        <v>418</v>
      </c>
    </row>
    <row r="287" spans="1:9" x14ac:dyDescent="0.25">
      <c r="A287" s="2">
        <f t="shared" ca="1" si="8"/>
        <v>42865</v>
      </c>
      <c r="B287" s="1">
        <v>0.58611111111111114</v>
      </c>
      <c r="C287" t="s">
        <v>292</v>
      </c>
      <c r="D287" t="s">
        <v>7</v>
      </c>
      <c r="E287">
        <v>7561</v>
      </c>
      <c r="F287">
        <v>360</v>
      </c>
      <c r="G287">
        <v>94</v>
      </c>
      <c r="H287" t="str">
        <f t="shared" ca="1" si="9"/>
        <v>May</v>
      </c>
      <c r="I287" t="s">
        <v>416</v>
      </c>
    </row>
    <row r="288" spans="1:9" x14ac:dyDescent="0.25">
      <c r="A288" s="2">
        <f t="shared" ca="1" si="8"/>
        <v>42855</v>
      </c>
      <c r="B288" s="1">
        <v>0.56527777777777777</v>
      </c>
      <c r="C288" t="s">
        <v>293</v>
      </c>
      <c r="D288" t="s">
        <v>7</v>
      </c>
      <c r="E288">
        <v>4032</v>
      </c>
      <c r="F288">
        <v>116</v>
      </c>
      <c r="G288">
        <v>35</v>
      </c>
      <c r="H288" t="str">
        <f t="shared" ca="1" si="9"/>
        <v>Apr</v>
      </c>
      <c r="I288" t="s">
        <v>416</v>
      </c>
    </row>
    <row r="289" spans="1:9" x14ac:dyDescent="0.25">
      <c r="A289" s="2">
        <f t="shared" ca="1" si="8"/>
        <v>42766</v>
      </c>
      <c r="B289" s="1">
        <v>0.6694444444444444</v>
      </c>
      <c r="C289" t="s">
        <v>294</v>
      </c>
      <c r="D289" t="s">
        <v>7</v>
      </c>
      <c r="E289">
        <v>8423</v>
      </c>
      <c r="F289">
        <v>603</v>
      </c>
      <c r="G289">
        <v>118</v>
      </c>
      <c r="H289" t="str">
        <f t="shared" ca="1" si="9"/>
        <v>Jan</v>
      </c>
      <c r="I289" t="s">
        <v>416</v>
      </c>
    </row>
    <row r="290" spans="1:9" x14ac:dyDescent="0.25">
      <c r="A290" s="2">
        <f t="shared" ca="1" si="8"/>
        <v>43028</v>
      </c>
      <c r="B290" s="1">
        <v>0.48125000000000001</v>
      </c>
      <c r="C290" t="s">
        <v>295</v>
      </c>
      <c r="D290" t="s">
        <v>7</v>
      </c>
      <c r="E290">
        <v>12107</v>
      </c>
      <c r="F290">
        <v>1109</v>
      </c>
      <c r="G290">
        <v>278</v>
      </c>
      <c r="H290" t="str">
        <f t="shared" ca="1" si="9"/>
        <v>Oct</v>
      </c>
      <c r="I290" t="s">
        <v>416</v>
      </c>
    </row>
    <row r="291" spans="1:9" x14ac:dyDescent="0.25">
      <c r="A291" s="2">
        <f t="shared" ca="1" si="8"/>
        <v>42806</v>
      </c>
      <c r="B291" s="1">
        <v>1.2499999999999999E-2</v>
      </c>
      <c r="C291" t="s">
        <v>296</v>
      </c>
      <c r="D291" t="s">
        <v>7</v>
      </c>
      <c r="E291">
        <v>15165</v>
      </c>
      <c r="F291">
        <v>1115</v>
      </c>
      <c r="G291">
        <v>311</v>
      </c>
      <c r="H291" t="str">
        <f t="shared" ca="1" si="9"/>
        <v>Mar</v>
      </c>
      <c r="I291" t="s">
        <v>416</v>
      </c>
    </row>
    <row r="292" spans="1:9" x14ac:dyDescent="0.25">
      <c r="A292" s="2">
        <f t="shared" ca="1" si="8"/>
        <v>42612</v>
      </c>
      <c r="B292" s="1">
        <v>0.40416666666666662</v>
      </c>
      <c r="C292" t="s">
        <v>297</v>
      </c>
      <c r="D292" t="s">
        <v>7</v>
      </c>
      <c r="E292">
        <v>11783</v>
      </c>
      <c r="F292">
        <v>1323</v>
      </c>
      <c r="G292">
        <v>199</v>
      </c>
      <c r="H292" t="str">
        <f t="shared" ca="1" si="9"/>
        <v>Aug</v>
      </c>
      <c r="I292" t="s">
        <v>416</v>
      </c>
    </row>
    <row r="293" spans="1:9" x14ac:dyDescent="0.25">
      <c r="A293" s="2">
        <f t="shared" ca="1" si="8"/>
        <v>42905</v>
      </c>
      <c r="B293" s="1">
        <v>0.74444444444444446</v>
      </c>
      <c r="C293" t="s">
        <v>298</v>
      </c>
      <c r="D293" t="s">
        <v>15</v>
      </c>
      <c r="E293">
        <v>18907</v>
      </c>
      <c r="F293">
        <v>1936</v>
      </c>
      <c r="G293">
        <v>647</v>
      </c>
      <c r="H293" t="str">
        <f t="shared" ca="1" si="9"/>
        <v>Jun</v>
      </c>
      <c r="I293" t="s">
        <v>416</v>
      </c>
    </row>
    <row r="294" spans="1:9" x14ac:dyDescent="0.25">
      <c r="A294" s="2">
        <f t="shared" ca="1" si="8"/>
        <v>42681</v>
      </c>
      <c r="B294" s="1">
        <v>0.73541666666666661</v>
      </c>
      <c r="C294" t="s">
        <v>299</v>
      </c>
      <c r="D294" t="s">
        <v>7</v>
      </c>
      <c r="E294">
        <v>7190</v>
      </c>
      <c r="F294">
        <v>535</v>
      </c>
      <c r="G294">
        <v>67</v>
      </c>
      <c r="H294" t="str">
        <f t="shared" ca="1" si="9"/>
        <v>Nov</v>
      </c>
      <c r="I294" t="s">
        <v>416</v>
      </c>
    </row>
    <row r="295" spans="1:9" x14ac:dyDescent="0.25">
      <c r="A295" s="2">
        <f t="shared" ca="1" si="8"/>
        <v>42762</v>
      </c>
      <c r="B295" s="1">
        <v>0.37222222222222223</v>
      </c>
      <c r="C295" t="s">
        <v>300</v>
      </c>
      <c r="D295" t="s">
        <v>7</v>
      </c>
      <c r="E295">
        <v>6589</v>
      </c>
      <c r="F295">
        <v>517</v>
      </c>
      <c r="G295">
        <v>95</v>
      </c>
      <c r="H295" t="str">
        <f t="shared" ca="1" si="9"/>
        <v>Jan</v>
      </c>
      <c r="I295" t="s">
        <v>416</v>
      </c>
    </row>
    <row r="296" spans="1:9" x14ac:dyDescent="0.25">
      <c r="A296" s="2">
        <f t="shared" ca="1" si="8"/>
        <v>42758</v>
      </c>
      <c r="B296" s="1">
        <v>4.1666666666666664E-2</v>
      </c>
      <c r="C296" t="s">
        <v>234</v>
      </c>
      <c r="D296" t="s">
        <v>7</v>
      </c>
      <c r="E296">
        <v>14132</v>
      </c>
      <c r="F296">
        <v>1785</v>
      </c>
      <c r="G296">
        <v>167</v>
      </c>
      <c r="H296" t="str">
        <f t="shared" ca="1" si="9"/>
        <v>Jan</v>
      </c>
      <c r="I296" t="s">
        <v>416</v>
      </c>
    </row>
    <row r="297" spans="1:9" x14ac:dyDescent="0.25">
      <c r="A297" s="2">
        <f t="shared" ca="1" si="8"/>
        <v>42891</v>
      </c>
      <c r="B297" s="1">
        <v>0.94305555555555554</v>
      </c>
      <c r="C297" t="s">
        <v>301</v>
      </c>
      <c r="D297" t="s">
        <v>10</v>
      </c>
      <c r="E297">
        <v>6733</v>
      </c>
      <c r="F297">
        <v>1208</v>
      </c>
      <c r="G297">
        <v>198</v>
      </c>
      <c r="H297" t="str">
        <f t="shared" ca="1" si="9"/>
        <v>Jun</v>
      </c>
      <c r="I297" t="s">
        <v>416</v>
      </c>
    </row>
    <row r="298" spans="1:9" x14ac:dyDescent="0.25">
      <c r="A298" s="2">
        <f t="shared" ca="1" si="8"/>
        <v>42671</v>
      </c>
      <c r="B298" s="1">
        <v>0.90416666666666667</v>
      </c>
      <c r="C298" t="s">
        <v>302</v>
      </c>
      <c r="D298" t="s">
        <v>15</v>
      </c>
      <c r="E298">
        <v>11466</v>
      </c>
      <c r="F298">
        <v>1541</v>
      </c>
      <c r="G298">
        <v>217</v>
      </c>
      <c r="H298" t="str">
        <f t="shared" ca="1" si="9"/>
        <v>Oct</v>
      </c>
      <c r="I298" t="s">
        <v>416</v>
      </c>
    </row>
    <row r="299" spans="1:9" x14ac:dyDescent="0.25">
      <c r="A299" s="2">
        <f t="shared" ca="1" si="8"/>
        <v>42815</v>
      </c>
      <c r="B299" s="1">
        <v>0.56944444444444442</v>
      </c>
      <c r="C299" t="s">
        <v>303</v>
      </c>
      <c r="D299" t="s">
        <v>7</v>
      </c>
      <c r="E299">
        <v>10654</v>
      </c>
      <c r="F299">
        <v>833</v>
      </c>
      <c r="G299">
        <v>172</v>
      </c>
      <c r="H299" t="str">
        <f t="shared" ca="1" si="9"/>
        <v>Mar</v>
      </c>
      <c r="I299" t="s">
        <v>416</v>
      </c>
    </row>
    <row r="300" spans="1:9" x14ac:dyDescent="0.25">
      <c r="A300" s="2">
        <f t="shared" ca="1" si="8"/>
        <v>42816</v>
      </c>
      <c r="B300" s="1">
        <v>0.56874999999999998</v>
      </c>
      <c r="C300" t="s">
        <v>304</v>
      </c>
      <c r="D300" t="s">
        <v>15</v>
      </c>
      <c r="E300">
        <v>4754</v>
      </c>
      <c r="F300">
        <v>390</v>
      </c>
      <c r="G300">
        <v>85</v>
      </c>
      <c r="H300" t="str">
        <f t="shared" ca="1" si="9"/>
        <v>Mar</v>
      </c>
      <c r="I300" t="s">
        <v>416</v>
      </c>
    </row>
    <row r="301" spans="1:9" x14ac:dyDescent="0.25">
      <c r="A301" s="2">
        <f t="shared" ca="1" si="8"/>
        <v>42959</v>
      </c>
      <c r="B301" s="1">
        <v>0.43333333333333335</v>
      </c>
      <c r="C301" t="s">
        <v>305</v>
      </c>
      <c r="D301" t="s">
        <v>7</v>
      </c>
      <c r="E301">
        <v>4935</v>
      </c>
      <c r="F301">
        <v>175</v>
      </c>
      <c r="G301">
        <v>42</v>
      </c>
      <c r="H301" t="str">
        <f t="shared" ca="1" si="9"/>
        <v>Aug</v>
      </c>
      <c r="I301" t="s">
        <v>416</v>
      </c>
    </row>
    <row r="302" spans="1:9" x14ac:dyDescent="0.25">
      <c r="A302" s="2">
        <f t="shared" ca="1" si="8"/>
        <v>42689</v>
      </c>
      <c r="B302" s="1">
        <v>0.3979166666666667</v>
      </c>
      <c r="C302" t="s">
        <v>306</v>
      </c>
      <c r="D302" t="s">
        <v>15</v>
      </c>
      <c r="E302">
        <v>5251</v>
      </c>
      <c r="F302">
        <v>761</v>
      </c>
      <c r="G302">
        <v>72</v>
      </c>
      <c r="H302" t="str">
        <f t="shared" ca="1" si="9"/>
        <v>Nov</v>
      </c>
      <c r="I302" t="s">
        <v>416</v>
      </c>
    </row>
    <row r="303" spans="1:9" x14ac:dyDescent="0.25">
      <c r="A303" s="2">
        <f t="shared" ca="1" si="8"/>
        <v>42584</v>
      </c>
      <c r="B303" s="1">
        <v>0.3972222222222222</v>
      </c>
      <c r="C303" t="s">
        <v>307</v>
      </c>
      <c r="D303" t="s">
        <v>7</v>
      </c>
      <c r="E303">
        <v>12238</v>
      </c>
      <c r="F303">
        <v>1181</v>
      </c>
      <c r="G303">
        <v>216</v>
      </c>
      <c r="H303" t="str">
        <f t="shared" ca="1" si="9"/>
        <v>Aug</v>
      </c>
      <c r="I303" t="s">
        <v>416</v>
      </c>
    </row>
    <row r="304" spans="1:9" x14ac:dyDescent="0.25">
      <c r="A304" s="2">
        <f t="shared" ca="1" si="8"/>
        <v>42832</v>
      </c>
      <c r="B304" s="1">
        <v>5.486111111111111E-2</v>
      </c>
      <c r="C304" t="s">
        <v>308</v>
      </c>
      <c r="D304" t="s">
        <v>7</v>
      </c>
      <c r="E304">
        <v>8672</v>
      </c>
      <c r="F304">
        <v>595</v>
      </c>
      <c r="G304">
        <v>142</v>
      </c>
      <c r="H304" t="str">
        <f t="shared" ca="1" si="9"/>
        <v>Apr</v>
      </c>
      <c r="I304" t="s">
        <v>416</v>
      </c>
    </row>
    <row r="305" spans="1:9" x14ac:dyDescent="0.25">
      <c r="A305" s="2">
        <f t="shared" ca="1" si="8"/>
        <v>42962</v>
      </c>
      <c r="B305" s="1">
        <v>0.54652777777777783</v>
      </c>
      <c r="C305" t="s">
        <v>309</v>
      </c>
      <c r="D305" t="s">
        <v>15</v>
      </c>
      <c r="E305">
        <v>11042</v>
      </c>
      <c r="F305">
        <v>2138</v>
      </c>
      <c r="G305">
        <v>448</v>
      </c>
      <c r="H305" t="str">
        <f t="shared" ca="1" si="9"/>
        <v>Aug</v>
      </c>
      <c r="I305" t="s">
        <v>416</v>
      </c>
    </row>
    <row r="306" spans="1:9" x14ac:dyDescent="0.25">
      <c r="A306" s="2">
        <f t="shared" ca="1" si="8"/>
        <v>42941</v>
      </c>
      <c r="B306" s="1">
        <v>0.51736111111111105</v>
      </c>
      <c r="C306" t="s">
        <v>310</v>
      </c>
      <c r="D306" t="s">
        <v>7</v>
      </c>
      <c r="E306">
        <v>63598</v>
      </c>
      <c r="F306">
        <v>9335</v>
      </c>
      <c r="G306">
        <v>1477</v>
      </c>
      <c r="H306" t="str">
        <f t="shared" ca="1" si="9"/>
        <v>Jul</v>
      </c>
      <c r="I306" t="s">
        <v>417</v>
      </c>
    </row>
    <row r="307" spans="1:9" x14ac:dyDescent="0.25">
      <c r="A307" s="2">
        <f t="shared" ca="1" si="8"/>
        <v>42880</v>
      </c>
      <c r="B307" s="1">
        <v>0.45555555555555555</v>
      </c>
      <c r="C307" t="s">
        <v>311</v>
      </c>
      <c r="D307" t="s">
        <v>7</v>
      </c>
      <c r="E307">
        <v>7823</v>
      </c>
      <c r="F307">
        <v>395</v>
      </c>
      <c r="G307">
        <v>147</v>
      </c>
      <c r="H307" t="str">
        <f t="shared" ca="1" si="9"/>
        <v>May</v>
      </c>
      <c r="I307" t="s">
        <v>417</v>
      </c>
    </row>
    <row r="308" spans="1:9" x14ac:dyDescent="0.25">
      <c r="A308" s="2">
        <f t="shared" ca="1" si="8"/>
        <v>42773</v>
      </c>
      <c r="B308" s="1">
        <v>0.6430555555555556</v>
      </c>
      <c r="C308" t="s">
        <v>312</v>
      </c>
      <c r="D308" t="s">
        <v>7</v>
      </c>
      <c r="E308">
        <v>20068</v>
      </c>
      <c r="F308">
        <v>1769</v>
      </c>
      <c r="G308">
        <v>521</v>
      </c>
      <c r="H308" t="str">
        <f t="shared" ca="1" si="9"/>
        <v>Feb</v>
      </c>
      <c r="I308" t="s">
        <v>417</v>
      </c>
    </row>
    <row r="309" spans="1:9" x14ac:dyDescent="0.25">
      <c r="A309" s="2">
        <f t="shared" ca="1" si="8"/>
        <v>42849</v>
      </c>
      <c r="B309" s="1">
        <v>0.36527777777777781</v>
      </c>
      <c r="C309" t="s">
        <v>313</v>
      </c>
      <c r="D309" t="s">
        <v>15</v>
      </c>
      <c r="E309">
        <v>12676</v>
      </c>
      <c r="F309">
        <v>2241</v>
      </c>
      <c r="G309">
        <v>387</v>
      </c>
      <c r="H309" t="str">
        <f t="shared" ca="1" si="9"/>
        <v>Apr</v>
      </c>
      <c r="I309" t="s">
        <v>417</v>
      </c>
    </row>
    <row r="310" spans="1:9" x14ac:dyDescent="0.25">
      <c r="A310" s="2">
        <f t="shared" ca="1" si="8"/>
        <v>42616</v>
      </c>
      <c r="B310" s="1">
        <v>0.36388888888888887</v>
      </c>
      <c r="C310" t="s">
        <v>314</v>
      </c>
      <c r="D310" t="s">
        <v>7</v>
      </c>
      <c r="E310">
        <v>8359</v>
      </c>
      <c r="F310">
        <v>374</v>
      </c>
      <c r="G310">
        <v>71</v>
      </c>
      <c r="H310" t="str">
        <f t="shared" ca="1" si="9"/>
        <v>Sep</v>
      </c>
      <c r="I310" t="s">
        <v>417</v>
      </c>
    </row>
    <row r="311" spans="1:9" x14ac:dyDescent="0.25">
      <c r="A311" s="2">
        <f t="shared" ca="1" si="8"/>
        <v>42689</v>
      </c>
      <c r="B311" s="1">
        <v>0.5625</v>
      </c>
      <c r="C311" t="s">
        <v>234</v>
      </c>
      <c r="D311" t="s">
        <v>15</v>
      </c>
      <c r="E311">
        <v>4082</v>
      </c>
      <c r="F311">
        <v>246</v>
      </c>
      <c r="G311">
        <v>57</v>
      </c>
      <c r="H311" t="str">
        <f t="shared" ca="1" si="9"/>
        <v>Nov</v>
      </c>
      <c r="I311" t="s">
        <v>417</v>
      </c>
    </row>
    <row r="312" spans="1:9" x14ac:dyDescent="0.25">
      <c r="A312" s="2">
        <f t="shared" ca="1" si="8"/>
        <v>43016</v>
      </c>
      <c r="B312" s="1">
        <v>0.55625000000000002</v>
      </c>
      <c r="C312" t="s">
        <v>315</v>
      </c>
      <c r="D312" t="s">
        <v>7</v>
      </c>
      <c r="E312">
        <v>19854</v>
      </c>
      <c r="F312">
        <v>1580</v>
      </c>
      <c r="G312">
        <v>361</v>
      </c>
      <c r="H312" t="str">
        <f t="shared" ca="1" si="9"/>
        <v>Oct</v>
      </c>
      <c r="I312" t="s">
        <v>417</v>
      </c>
    </row>
    <row r="313" spans="1:9" x14ac:dyDescent="0.25">
      <c r="A313" s="2">
        <f t="shared" ca="1" si="8"/>
        <v>42635</v>
      </c>
      <c r="B313" s="1">
        <v>0.46319444444444446</v>
      </c>
      <c r="C313" t="s">
        <v>316</v>
      </c>
      <c r="D313" t="s">
        <v>7</v>
      </c>
      <c r="E313">
        <v>15132</v>
      </c>
      <c r="F313">
        <v>1416</v>
      </c>
      <c r="G313">
        <v>244</v>
      </c>
      <c r="H313" t="str">
        <f t="shared" ca="1" si="9"/>
        <v>Sep</v>
      </c>
      <c r="I313" t="s">
        <v>417</v>
      </c>
    </row>
    <row r="314" spans="1:9" x14ac:dyDescent="0.25">
      <c r="A314" s="2">
        <f t="shared" ca="1" si="8"/>
        <v>42838</v>
      </c>
      <c r="B314" s="1">
        <v>0.55763888888888891</v>
      </c>
      <c r="C314" t="s">
        <v>317</v>
      </c>
      <c r="D314" t="s">
        <v>15</v>
      </c>
      <c r="E314">
        <v>8301</v>
      </c>
      <c r="F314">
        <v>909</v>
      </c>
      <c r="G314">
        <v>323</v>
      </c>
      <c r="H314" t="str">
        <f t="shared" ca="1" si="9"/>
        <v>Apr</v>
      </c>
      <c r="I314" t="s">
        <v>417</v>
      </c>
    </row>
    <row r="315" spans="1:9" x14ac:dyDescent="0.25">
      <c r="A315" s="2">
        <f t="shared" ca="1" si="8"/>
        <v>42798</v>
      </c>
      <c r="B315" s="1">
        <v>0.44444444444444442</v>
      </c>
      <c r="C315" t="s">
        <v>318</v>
      </c>
      <c r="D315" t="s">
        <v>319</v>
      </c>
      <c r="E315">
        <v>3527</v>
      </c>
      <c r="F315">
        <v>129</v>
      </c>
      <c r="G315">
        <v>40</v>
      </c>
      <c r="H315" t="str">
        <f t="shared" ca="1" si="9"/>
        <v>Mar</v>
      </c>
      <c r="I315" t="s">
        <v>417</v>
      </c>
    </row>
    <row r="316" spans="1:9" x14ac:dyDescent="0.25">
      <c r="A316" s="2">
        <f t="shared" ca="1" si="8"/>
        <v>42670</v>
      </c>
      <c r="B316" s="1">
        <v>0.67222222222222217</v>
      </c>
      <c r="C316" t="s">
        <v>320</v>
      </c>
      <c r="D316" t="s">
        <v>15</v>
      </c>
      <c r="E316">
        <v>5724</v>
      </c>
      <c r="F316">
        <v>767</v>
      </c>
      <c r="G316">
        <v>139</v>
      </c>
      <c r="H316" t="str">
        <f t="shared" ca="1" si="9"/>
        <v>Oct</v>
      </c>
      <c r="I316" t="s">
        <v>417</v>
      </c>
    </row>
    <row r="317" spans="1:9" x14ac:dyDescent="0.25">
      <c r="A317" s="2">
        <f t="shared" ca="1" si="8"/>
        <v>42870</v>
      </c>
      <c r="B317" s="1">
        <v>0.57222222222222219</v>
      </c>
      <c r="C317" t="s">
        <v>321</v>
      </c>
      <c r="D317" t="s">
        <v>10</v>
      </c>
      <c r="E317">
        <v>4039</v>
      </c>
      <c r="F317">
        <v>740</v>
      </c>
      <c r="G317">
        <v>117</v>
      </c>
      <c r="H317" t="str">
        <f t="shared" ca="1" si="9"/>
        <v>May</v>
      </c>
      <c r="I317" t="s">
        <v>417</v>
      </c>
    </row>
    <row r="318" spans="1:9" x14ac:dyDescent="0.25">
      <c r="A318" s="2">
        <f t="shared" ca="1" si="8"/>
        <v>42794</v>
      </c>
      <c r="B318" s="1">
        <v>0.5708333333333333</v>
      </c>
      <c r="C318" t="s">
        <v>322</v>
      </c>
      <c r="D318" t="s">
        <v>7</v>
      </c>
      <c r="E318">
        <v>9732</v>
      </c>
      <c r="F318">
        <v>572</v>
      </c>
      <c r="G318">
        <v>162</v>
      </c>
      <c r="H318" t="str">
        <f t="shared" ca="1" si="9"/>
        <v>Feb</v>
      </c>
      <c r="I318" t="s">
        <v>417</v>
      </c>
    </row>
    <row r="319" spans="1:9" x14ac:dyDescent="0.25">
      <c r="A319" s="2">
        <f t="shared" ca="1" si="8"/>
        <v>42881</v>
      </c>
      <c r="B319" s="1">
        <v>0.45208333333333334</v>
      </c>
      <c r="C319" t="s">
        <v>323</v>
      </c>
      <c r="D319" t="s">
        <v>15</v>
      </c>
      <c r="E319">
        <v>8157</v>
      </c>
      <c r="F319">
        <v>1691</v>
      </c>
      <c r="G319">
        <v>204</v>
      </c>
      <c r="H319" t="str">
        <f t="shared" ca="1" si="9"/>
        <v>May</v>
      </c>
      <c r="I319" t="s">
        <v>417</v>
      </c>
    </row>
    <row r="320" spans="1:9" x14ac:dyDescent="0.25">
      <c r="A320" s="2">
        <f t="shared" ca="1" si="8"/>
        <v>42895</v>
      </c>
      <c r="B320" s="1">
        <v>0.44236111111111115</v>
      </c>
      <c r="C320" t="s">
        <v>324</v>
      </c>
      <c r="D320" t="s">
        <v>7</v>
      </c>
      <c r="E320">
        <v>5562</v>
      </c>
      <c r="F320">
        <v>249</v>
      </c>
      <c r="G320">
        <v>74</v>
      </c>
      <c r="H320" t="str">
        <f t="shared" ca="1" si="9"/>
        <v>Jun</v>
      </c>
      <c r="I320" t="s">
        <v>417</v>
      </c>
    </row>
    <row r="321" spans="1:9" x14ac:dyDescent="0.25">
      <c r="A321" s="2">
        <f t="shared" ca="1" si="8"/>
        <v>42984</v>
      </c>
      <c r="B321" s="1">
        <v>0.42569444444444443</v>
      </c>
      <c r="C321" t="s">
        <v>325</v>
      </c>
      <c r="D321" t="s">
        <v>7</v>
      </c>
      <c r="E321">
        <v>7336</v>
      </c>
      <c r="F321">
        <v>388</v>
      </c>
      <c r="G321">
        <v>109</v>
      </c>
      <c r="H321" t="str">
        <f t="shared" ca="1" si="9"/>
        <v>Sep</v>
      </c>
      <c r="I321" t="s">
        <v>417</v>
      </c>
    </row>
    <row r="322" spans="1:9" x14ac:dyDescent="0.25">
      <c r="A322" s="2">
        <f t="shared" ca="1" si="8"/>
        <v>42904</v>
      </c>
      <c r="B322" s="1">
        <v>0.43194444444444446</v>
      </c>
      <c r="C322" t="s">
        <v>326</v>
      </c>
      <c r="D322" t="s">
        <v>7</v>
      </c>
      <c r="E322">
        <v>2652</v>
      </c>
      <c r="F322">
        <v>93</v>
      </c>
      <c r="G322">
        <v>24</v>
      </c>
      <c r="H322" t="str">
        <f t="shared" ca="1" si="9"/>
        <v>Jun</v>
      </c>
      <c r="I322" t="s">
        <v>417</v>
      </c>
    </row>
    <row r="323" spans="1:9" x14ac:dyDescent="0.25">
      <c r="A323" s="2">
        <f t="shared" ref="A323:A386" ca="1" si="10">RANDBETWEEN(DATE(2016,8,1),DATE(2017,11,11))</f>
        <v>42698</v>
      </c>
      <c r="B323" s="1">
        <v>0.60277777777777775</v>
      </c>
      <c r="C323" t="s">
        <v>327</v>
      </c>
      <c r="D323" t="s">
        <v>7</v>
      </c>
      <c r="E323">
        <v>16981</v>
      </c>
      <c r="F323">
        <v>1882</v>
      </c>
      <c r="G323">
        <v>351</v>
      </c>
      <c r="H323" t="str">
        <f t="shared" ref="H323:H386" ca="1" si="11">TEXT(A323,"mmm")</f>
        <v>Nov</v>
      </c>
      <c r="I323" t="s">
        <v>417</v>
      </c>
    </row>
    <row r="324" spans="1:9" x14ac:dyDescent="0.25">
      <c r="A324" s="2">
        <f t="shared" ca="1" si="10"/>
        <v>42678</v>
      </c>
      <c r="B324" s="1">
        <v>0.45694444444444443</v>
      </c>
      <c r="C324" t="s">
        <v>328</v>
      </c>
      <c r="D324" t="s">
        <v>7</v>
      </c>
      <c r="E324">
        <v>14707</v>
      </c>
      <c r="F324">
        <v>1453</v>
      </c>
      <c r="G324">
        <v>241</v>
      </c>
      <c r="H324" t="str">
        <f t="shared" ca="1" si="11"/>
        <v>Nov</v>
      </c>
      <c r="I324" t="s">
        <v>417</v>
      </c>
    </row>
    <row r="325" spans="1:9" x14ac:dyDescent="0.25">
      <c r="A325" s="2">
        <f t="shared" ca="1" si="10"/>
        <v>42862</v>
      </c>
      <c r="B325" s="1">
        <v>0.43055555555555558</v>
      </c>
      <c r="C325" t="s">
        <v>329</v>
      </c>
      <c r="D325" t="s">
        <v>7</v>
      </c>
      <c r="E325">
        <v>10514</v>
      </c>
      <c r="F325">
        <v>977</v>
      </c>
      <c r="G325">
        <v>159</v>
      </c>
      <c r="H325" t="str">
        <f t="shared" ca="1" si="11"/>
        <v>May</v>
      </c>
      <c r="I325" t="s">
        <v>417</v>
      </c>
    </row>
    <row r="326" spans="1:9" x14ac:dyDescent="0.25">
      <c r="A326" s="2">
        <f t="shared" ca="1" si="10"/>
        <v>42929</v>
      </c>
      <c r="B326" s="1">
        <v>0.31458333333333333</v>
      </c>
      <c r="C326" t="s">
        <v>330</v>
      </c>
      <c r="D326" t="s">
        <v>7</v>
      </c>
      <c r="E326">
        <v>3397</v>
      </c>
      <c r="F326">
        <v>187</v>
      </c>
      <c r="G326">
        <v>33</v>
      </c>
      <c r="H326" t="str">
        <f t="shared" ca="1" si="11"/>
        <v>Jul</v>
      </c>
      <c r="I326" t="s">
        <v>417</v>
      </c>
    </row>
    <row r="327" spans="1:9" x14ac:dyDescent="0.25">
      <c r="A327" s="2">
        <f t="shared" ca="1" si="10"/>
        <v>42766</v>
      </c>
      <c r="B327" s="1">
        <v>0.60486111111111118</v>
      </c>
      <c r="C327" t="s">
        <v>298</v>
      </c>
      <c r="D327" t="s">
        <v>15</v>
      </c>
      <c r="E327">
        <v>7008</v>
      </c>
      <c r="F327">
        <v>842</v>
      </c>
      <c r="G327">
        <v>197</v>
      </c>
      <c r="H327" t="str">
        <f t="shared" ca="1" si="11"/>
        <v>Jan</v>
      </c>
      <c r="I327" t="s">
        <v>417</v>
      </c>
    </row>
    <row r="328" spans="1:9" x14ac:dyDescent="0.25">
      <c r="A328" s="2">
        <f t="shared" ca="1" si="10"/>
        <v>42787</v>
      </c>
      <c r="B328" s="1">
        <v>0.5854166666666667</v>
      </c>
      <c r="C328" t="s">
        <v>331</v>
      </c>
      <c r="D328" t="s">
        <v>7</v>
      </c>
      <c r="E328">
        <v>7782</v>
      </c>
      <c r="F328">
        <v>600</v>
      </c>
      <c r="G328">
        <v>72</v>
      </c>
      <c r="H328" t="str">
        <f t="shared" ca="1" si="11"/>
        <v>Feb</v>
      </c>
      <c r="I328" t="s">
        <v>417</v>
      </c>
    </row>
    <row r="329" spans="1:9" x14ac:dyDescent="0.25">
      <c r="A329" s="2">
        <f t="shared" ca="1" si="10"/>
        <v>42846</v>
      </c>
      <c r="B329" s="1">
        <v>0.51180555555555551</v>
      </c>
      <c r="C329" t="s">
        <v>332</v>
      </c>
      <c r="D329" t="s">
        <v>7</v>
      </c>
      <c r="E329">
        <v>9819</v>
      </c>
      <c r="F329">
        <v>623</v>
      </c>
      <c r="G329">
        <v>122</v>
      </c>
      <c r="H329" t="str">
        <f t="shared" ca="1" si="11"/>
        <v>Apr</v>
      </c>
      <c r="I329" t="s">
        <v>417</v>
      </c>
    </row>
    <row r="330" spans="1:9" x14ac:dyDescent="0.25">
      <c r="A330" s="2">
        <f t="shared" ca="1" si="10"/>
        <v>42718</v>
      </c>
      <c r="B330" s="1">
        <v>0.63263888888888886</v>
      </c>
      <c r="C330" t="s">
        <v>333</v>
      </c>
      <c r="D330" t="s">
        <v>7</v>
      </c>
      <c r="E330">
        <v>6825</v>
      </c>
      <c r="F330">
        <v>347</v>
      </c>
      <c r="G330">
        <v>101</v>
      </c>
      <c r="H330" t="str">
        <f t="shared" ca="1" si="11"/>
        <v>Dec</v>
      </c>
      <c r="I330" t="s">
        <v>417</v>
      </c>
    </row>
    <row r="331" spans="1:9" x14ac:dyDescent="0.25">
      <c r="A331" s="2">
        <f t="shared" ca="1" si="10"/>
        <v>42614</v>
      </c>
      <c r="B331" s="1">
        <v>0.69930555555555562</v>
      </c>
      <c r="C331" t="s">
        <v>334</v>
      </c>
      <c r="D331" t="s">
        <v>7</v>
      </c>
      <c r="E331">
        <v>5964</v>
      </c>
      <c r="F331">
        <v>342</v>
      </c>
      <c r="G331">
        <v>88</v>
      </c>
      <c r="H331" t="str">
        <f t="shared" ca="1" si="11"/>
        <v>Sep</v>
      </c>
      <c r="I331" t="s">
        <v>417</v>
      </c>
    </row>
    <row r="332" spans="1:9" x14ac:dyDescent="0.25">
      <c r="A332" s="2">
        <f t="shared" ca="1" si="10"/>
        <v>42862</v>
      </c>
      <c r="B332" s="1">
        <v>0.51388888888888895</v>
      </c>
      <c r="C332" t="s">
        <v>335</v>
      </c>
      <c r="D332" t="s">
        <v>7</v>
      </c>
      <c r="E332">
        <v>4588</v>
      </c>
      <c r="F332">
        <v>254</v>
      </c>
      <c r="G332">
        <v>52</v>
      </c>
      <c r="H332" t="str">
        <f t="shared" ca="1" si="11"/>
        <v>May</v>
      </c>
      <c r="I332" t="s">
        <v>417</v>
      </c>
    </row>
    <row r="333" spans="1:9" x14ac:dyDescent="0.25">
      <c r="A333" s="2">
        <f t="shared" ca="1" si="10"/>
        <v>42733</v>
      </c>
      <c r="B333" s="1">
        <v>0.3611111111111111</v>
      </c>
      <c r="C333" t="s">
        <v>336</v>
      </c>
      <c r="D333" t="s">
        <v>7</v>
      </c>
      <c r="E333">
        <v>7779</v>
      </c>
      <c r="F333">
        <v>641</v>
      </c>
      <c r="G333">
        <v>120</v>
      </c>
      <c r="H333" t="str">
        <f t="shared" ca="1" si="11"/>
        <v>Dec</v>
      </c>
      <c r="I333" t="s">
        <v>417</v>
      </c>
    </row>
    <row r="334" spans="1:9" x14ac:dyDescent="0.25">
      <c r="A334" s="2">
        <f t="shared" ca="1" si="10"/>
        <v>42907</v>
      </c>
      <c r="B334" s="1">
        <v>0.68125000000000002</v>
      </c>
      <c r="C334" t="s">
        <v>337</v>
      </c>
      <c r="D334" t="s">
        <v>7</v>
      </c>
      <c r="E334">
        <v>3032</v>
      </c>
      <c r="F334">
        <v>97</v>
      </c>
      <c r="G334">
        <v>24</v>
      </c>
      <c r="H334" t="str">
        <f t="shared" ca="1" si="11"/>
        <v>Jun</v>
      </c>
      <c r="I334" t="s">
        <v>417</v>
      </c>
    </row>
    <row r="335" spans="1:9" x14ac:dyDescent="0.25">
      <c r="A335" s="2">
        <f t="shared" ca="1" si="10"/>
        <v>42775</v>
      </c>
      <c r="B335" s="1">
        <v>0.35486111111111113</v>
      </c>
      <c r="C335" t="s">
        <v>338</v>
      </c>
      <c r="D335" t="s">
        <v>15</v>
      </c>
      <c r="E335">
        <v>4744</v>
      </c>
      <c r="F335">
        <v>1348</v>
      </c>
      <c r="G335">
        <v>91</v>
      </c>
      <c r="H335" t="str">
        <f t="shared" ca="1" si="11"/>
        <v>Feb</v>
      </c>
      <c r="I335" t="s">
        <v>417</v>
      </c>
    </row>
    <row r="336" spans="1:9" x14ac:dyDescent="0.25">
      <c r="A336" s="2">
        <f t="shared" ca="1" si="10"/>
        <v>43008</v>
      </c>
      <c r="B336" s="1">
        <v>0.61319444444444449</v>
      </c>
      <c r="C336" t="s">
        <v>339</v>
      </c>
      <c r="D336" t="s">
        <v>7</v>
      </c>
      <c r="E336">
        <v>5947</v>
      </c>
      <c r="F336">
        <v>399</v>
      </c>
      <c r="G336">
        <v>75</v>
      </c>
      <c r="H336" t="str">
        <f t="shared" ca="1" si="11"/>
        <v>Sep</v>
      </c>
      <c r="I336" t="s">
        <v>417</v>
      </c>
    </row>
    <row r="337" spans="1:9" x14ac:dyDescent="0.25">
      <c r="A337" s="2">
        <f t="shared" ca="1" si="10"/>
        <v>42907</v>
      </c>
      <c r="B337" s="1">
        <v>0.53541666666666665</v>
      </c>
      <c r="C337" t="s">
        <v>340</v>
      </c>
      <c r="D337" t="s">
        <v>7</v>
      </c>
      <c r="E337">
        <v>8447</v>
      </c>
      <c r="F337">
        <v>792</v>
      </c>
      <c r="G337">
        <v>119</v>
      </c>
      <c r="H337" t="str">
        <f t="shared" ca="1" si="11"/>
        <v>Jun</v>
      </c>
      <c r="I337" t="s">
        <v>417</v>
      </c>
    </row>
    <row r="338" spans="1:9" x14ac:dyDescent="0.25">
      <c r="A338" s="2">
        <f t="shared" ca="1" si="10"/>
        <v>43022</v>
      </c>
      <c r="B338" s="1">
        <v>0.58333333333333337</v>
      </c>
      <c r="C338" t="s">
        <v>341</v>
      </c>
      <c r="D338" t="s">
        <v>7</v>
      </c>
      <c r="E338">
        <v>3764</v>
      </c>
      <c r="F338">
        <v>149</v>
      </c>
      <c r="G338">
        <v>35</v>
      </c>
      <c r="H338" t="str">
        <f t="shared" ca="1" si="11"/>
        <v>Oct</v>
      </c>
      <c r="I338" t="s">
        <v>417</v>
      </c>
    </row>
    <row r="339" spans="1:9" x14ac:dyDescent="0.25">
      <c r="A339" s="2">
        <f t="shared" ca="1" si="10"/>
        <v>42602</v>
      </c>
      <c r="B339" s="1">
        <v>0.52222222222222225</v>
      </c>
      <c r="C339" t="s">
        <v>342</v>
      </c>
      <c r="D339" t="s">
        <v>7</v>
      </c>
      <c r="E339">
        <v>8696</v>
      </c>
      <c r="F339">
        <v>565</v>
      </c>
      <c r="G339">
        <v>169</v>
      </c>
      <c r="H339" t="str">
        <f t="shared" ca="1" si="11"/>
        <v>Aug</v>
      </c>
      <c r="I339" t="s">
        <v>417</v>
      </c>
    </row>
    <row r="340" spans="1:9" x14ac:dyDescent="0.25">
      <c r="A340" s="2">
        <f t="shared" ca="1" si="10"/>
        <v>42854</v>
      </c>
      <c r="B340" s="1">
        <v>0.4291666666666667</v>
      </c>
      <c r="C340" t="s">
        <v>343</v>
      </c>
      <c r="D340" t="s">
        <v>7</v>
      </c>
      <c r="E340">
        <v>8919</v>
      </c>
      <c r="F340">
        <v>598</v>
      </c>
      <c r="G340">
        <v>112</v>
      </c>
      <c r="H340" t="str">
        <f t="shared" ca="1" si="11"/>
        <v>Apr</v>
      </c>
      <c r="I340" t="s">
        <v>417</v>
      </c>
    </row>
    <row r="341" spans="1:9" x14ac:dyDescent="0.25">
      <c r="A341" s="2">
        <f t="shared" ca="1" si="10"/>
        <v>42714</v>
      </c>
      <c r="B341" s="1">
        <v>0.12847222222222224</v>
      </c>
      <c r="C341" t="s">
        <v>344</v>
      </c>
      <c r="D341" t="s">
        <v>10</v>
      </c>
      <c r="E341">
        <v>15965</v>
      </c>
      <c r="F341">
        <v>2784</v>
      </c>
      <c r="G341">
        <v>617</v>
      </c>
      <c r="H341" t="str">
        <f t="shared" ca="1" si="11"/>
        <v>Dec</v>
      </c>
      <c r="I341" t="s">
        <v>417</v>
      </c>
    </row>
    <row r="342" spans="1:9" x14ac:dyDescent="0.25">
      <c r="A342" s="2">
        <f t="shared" ca="1" si="10"/>
        <v>43049</v>
      </c>
      <c r="B342" s="1">
        <v>0.64027777777777783</v>
      </c>
      <c r="C342" t="s">
        <v>345</v>
      </c>
      <c r="D342" t="s">
        <v>7</v>
      </c>
      <c r="E342">
        <v>2888</v>
      </c>
      <c r="F342">
        <v>103</v>
      </c>
      <c r="G342">
        <v>25</v>
      </c>
      <c r="H342" t="str">
        <f t="shared" ca="1" si="11"/>
        <v>Nov</v>
      </c>
      <c r="I342" t="s">
        <v>417</v>
      </c>
    </row>
    <row r="343" spans="1:9" x14ac:dyDescent="0.25">
      <c r="A343" s="2">
        <f t="shared" ca="1" si="10"/>
        <v>42666</v>
      </c>
      <c r="B343" s="1">
        <v>0.63124999999999998</v>
      </c>
      <c r="C343" t="s">
        <v>346</v>
      </c>
      <c r="D343" t="s">
        <v>15</v>
      </c>
      <c r="E343">
        <v>9413</v>
      </c>
      <c r="F343">
        <v>885</v>
      </c>
      <c r="G343">
        <v>353</v>
      </c>
      <c r="H343" t="str">
        <f t="shared" ca="1" si="11"/>
        <v>Oct</v>
      </c>
      <c r="I343" t="s">
        <v>417</v>
      </c>
    </row>
    <row r="344" spans="1:9" x14ac:dyDescent="0.25">
      <c r="A344" s="2">
        <f t="shared" ca="1" si="10"/>
        <v>42927</v>
      </c>
      <c r="B344" s="1">
        <v>0.49583333333333335</v>
      </c>
      <c r="C344" t="s">
        <v>347</v>
      </c>
      <c r="D344" t="s">
        <v>7</v>
      </c>
      <c r="E344">
        <v>3319</v>
      </c>
      <c r="F344">
        <v>153</v>
      </c>
      <c r="G344">
        <v>18</v>
      </c>
      <c r="H344" t="str">
        <f t="shared" ca="1" si="11"/>
        <v>Jul</v>
      </c>
      <c r="I344" t="s">
        <v>417</v>
      </c>
    </row>
    <row r="345" spans="1:9" x14ac:dyDescent="0.25">
      <c r="A345" s="2">
        <f t="shared" ca="1" si="10"/>
        <v>42927</v>
      </c>
      <c r="B345" s="1">
        <v>0.67291666666666661</v>
      </c>
      <c r="C345" t="s">
        <v>348</v>
      </c>
      <c r="D345" t="s">
        <v>7</v>
      </c>
      <c r="E345">
        <v>6183</v>
      </c>
      <c r="F345">
        <v>348</v>
      </c>
      <c r="G345">
        <v>96</v>
      </c>
      <c r="H345" t="str">
        <f t="shared" ca="1" si="11"/>
        <v>Jul</v>
      </c>
      <c r="I345" t="s">
        <v>417</v>
      </c>
    </row>
    <row r="346" spans="1:9" x14ac:dyDescent="0.25">
      <c r="A346" s="2">
        <f t="shared" ca="1" si="10"/>
        <v>42871</v>
      </c>
      <c r="B346" s="1">
        <v>0.48680555555555555</v>
      </c>
      <c r="C346" t="s">
        <v>349</v>
      </c>
      <c r="D346" t="s">
        <v>7</v>
      </c>
      <c r="E346">
        <v>1974</v>
      </c>
      <c r="F346">
        <v>169</v>
      </c>
      <c r="G346">
        <v>10</v>
      </c>
      <c r="H346" t="str">
        <f t="shared" ca="1" si="11"/>
        <v>May</v>
      </c>
      <c r="I346" t="s">
        <v>417</v>
      </c>
    </row>
    <row r="347" spans="1:9" x14ac:dyDescent="0.25">
      <c r="A347" s="2">
        <f t="shared" ca="1" si="10"/>
        <v>42937</v>
      </c>
      <c r="B347" s="1">
        <v>0.48055555555555557</v>
      </c>
      <c r="C347" t="s">
        <v>350</v>
      </c>
      <c r="D347" t="s">
        <v>7</v>
      </c>
      <c r="E347">
        <v>5605</v>
      </c>
      <c r="F347">
        <v>405</v>
      </c>
      <c r="G347">
        <v>52</v>
      </c>
      <c r="H347" t="str">
        <f t="shared" ca="1" si="11"/>
        <v>Jul</v>
      </c>
      <c r="I347" t="s">
        <v>417</v>
      </c>
    </row>
    <row r="348" spans="1:9" x14ac:dyDescent="0.25">
      <c r="A348" s="2">
        <f t="shared" ca="1" si="10"/>
        <v>43035</v>
      </c>
      <c r="B348" s="1">
        <v>0.54166666666666663</v>
      </c>
      <c r="C348" t="s">
        <v>351</v>
      </c>
      <c r="D348" t="s">
        <v>7</v>
      </c>
      <c r="E348">
        <v>8204</v>
      </c>
      <c r="F348">
        <v>670</v>
      </c>
      <c r="G348">
        <v>112</v>
      </c>
      <c r="H348" t="str">
        <f t="shared" ca="1" si="11"/>
        <v>Oct</v>
      </c>
      <c r="I348" t="s">
        <v>417</v>
      </c>
    </row>
    <row r="349" spans="1:9" x14ac:dyDescent="0.25">
      <c r="A349" s="2">
        <f t="shared" ca="1" si="10"/>
        <v>43041</v>
      </c>
      <c r="B349" s="1">
        <v>0.58263888888888882</v>
      </c>
      <c r="C349" t="s">
        <v>352</v>
      </c>
      <c r="D349" t="s">
        <v>7</v>
      </c>
      <c r="E349">
        <v>8014</v>
      </c>
      <c r="F349">
        <v>611</v>
      </c>
      <c r="G349">
        <v>134</v>
      </c>
      <c r="H349" t="str">
        <f t="shared" ca="1" si="11"/>
        <v>Nov</v>
      </c>
      <c r="I349" t="s">
        <v>417</v>
      </c>
    </row>
    <row r="350" spans="1:9" x14ac:dyDescent="0.25">
      <c r="A350" s="2">
        <f t="shared" ca="1" si="10"/>
        <v>42966</v>
      </c>
      <c r="B350" s="1">
        <v>0.58194444444444449</v>
      </c>
      <c r="C350" t="s">
        <v>353</v>
      </c>
      <c r="D350" t="s">
        <v>15</v>
      </c>
      <c r="E350">
        <v>11085</v>
      </c>
      <c r="F350">
        <v>1305</v>
      </c>
      <c r="G350">
        <v>366</v>
      </c>
      <c r="H350" t="str">
        <f t="shared" ca="1" si="11"/>
        <v>Aug</v>
      </c>
      <c r="I350" t="s">
        <v>417</v>
      </c>
    </row>
    <row r="351" spans="1:9" x14ac:dyDescent="0.25">
      <c r="A351" s="2">
        <f t="shared" ca="1" si="10"/>
        <v>42928</v>
      </c>
      <c r="B351" s="1">
        <v>0.33263888888888887</v>
      </c>
      <c r="C351" t="s">
        <v>354</v>
      </c>
      <c r="D351" t="s">
        <v>7</v>
      </c>
      <c r="E351">
        <v>11074</v>
      </c>
      <c r="F351">
        <v>877</v>
      </c>
      <c r="G351">
        <v>227</v>
      </c>
      <c r="H351" t="str">
        <f t="shared" ca="1" si="11"/>
        <v>Jul</v>
      </c>
      <c r="I351" t="s">
        <v>417</v>
      </c>
    </row>
    <row r="352" spans="1:9" x14ac:dyDescent="0.25">
      <c r="A352" s="2">
        <f t="shared" ca="1" si="10"/>
        <v>42883</v>
      </c>
      <c r="B352" s="1">
        <v>0.54375000000000007</v>
      </c>
      <c r="C352" t="s">
        <v>355</v>
      </c>
      <c r="D352" t="s">
        <v>7</v>
      </c>
      <c r="E352">
        <v>17010</v>
      </c>
      <c r="F352">
        <v>2304</v>
      </c>
      <c r="G352">
        <v>329</v>
      </c>
      <c r="H352" t="str">
        <f t="shared" ca="1" si="11"/>
        <v>May</v>
      </c>
      <c r="I352" t="s">
        <v>417</v>
      </c>
    </row>
    <row r="353" spans="1:9" x14ac:dyDescent="0.25">
      <c r="A353" s="2">
        <f t="shared" ca="1" si="10"/>
        <v>42649</v>
      </c>
      <c r="B353" s="1">
        <v>0.42638888888888887</v>
      </c>
      <c r="C353" t="s">
        <v>356</v>
      </c>
      <c r="D353" t="s">
        <v>7</v>
      </c>
      <c r="E353">
        <v>10377</v>
      </c>
      <c r="F353">
        <v>720</v>
      </c>
      <c r="G353">
        <v>228</v>
      </c>
      <c r="H353" t="str">
        <f t="shared" ca="1" si="11"/>
        <v>Oct</v>
      </c>
      <c r="I353" t="s">
        <v>417</v>
      </c>
    </row>
    <row r="354" spans="1:9" x14ac:dyDescent="0.25">
      <c r="A354" s="2">
        <f t="shared" ca="1" si="10"/>
        <v>42904</v>
      </c>
      <c r="B354" s="1">
        <v>0.6958333333333333</v>
      </c>
      <c r="C354" t="s">
        <v>357</v>
      </c>
      <c r="D354" t="s">
        <v>7</v>
      </c>
      <c r="E354">
        <v>5668</v>
      </c>
      <c r="F354">
        <v>340</v>
      </c>
      <c r="G354">
        <v>47</v>
      </c>
      <c r="H354" t="str">
        <f t="shared" ca="1" si="11"/>
        <v>Jun</v>
      </c>
      <c r="I354" t="s">
        <v>417</v>
      </c>
    </row>
    <row r="355" spans="1:9" x14ac:dyDescent="0.25">
      <c r="A355" s="2">
        <f t="shared" ca="1" si="10"/>
        <v>42599</v>
      </c>
      <c r="B355" s="1">
        <v>0.55833333333333335</v>
      </c>
      <c r="C355" t="s">
        <v>358</v>
      </c>
      <c r="D355" t="s">
        <v>7</v>
      </c>
      <c r="E355">
        <v>7114</v>
      </c>
      <c r="F355">
        <v>429</v>
      </c>
      <c r="G355">
        <v>77</v>
      </c>
      <c r="H355" t="str">
        <f t="shared" ca="1" si="11"/>
        <v>Aug</v>
      </c>
      <c r="I355" t="s">
        <v>418</v>
      </c>
    </row>
    <row r="356" spans="1:9" x14ac:dyDescent="0.25">
      <c r="A356" s="2">
        <f t="shared" ca="1" si="10"/>
        <v>42607</v>
      </c>
      <c r="B356" s="1">
        <v>0.49722222222222223</v>
      </c>
      <c r="C356" t="s">
        <v>359</v>
      </c>
      <c r="D356" t="s">
        <v>10</v>
      </c>
      <c r="E356">
        <v>25157</v>
      </c>
      <c r="F356">
        <v>2531</v>
      </c>
      <c r="G356">
        <v>911</v>
      </c>
      <c r="H356" t="str">
        <f t="shared" ca="1" si="11"/>
        <v>Aug</v>
      </c>
      <c r="I356" t="s">
        <v>418</v>
      </c>
    </row>
    <row r="357" spans="1:9" x14ac:dyDescent="0.25">
      <c r="A357" s="2">
        <f t="shared" ca="1" si="10"/>
        <v>42618</v>
      </c>
      <c r="B357" s="1">
        <v>0.69166666666666676</v>
      </c>
      <c r="C357" t="s">
        <v>360</v>
      </c>
      <c r="D357" t="s">
        <v>7</v>
      </c>
      <c r="E357">
        <v>7730</v>
      </c>
      <c r="F357">
        <v>552</v>
      </c>
      <c r="G357">
        <v>145</v>
      </c>
      <c r="H357" t="str">
        <f t="shared" ca="1" si="11"/>
        <v>Sep</v>
      </c>
      <c r="I357" t="s">
        <v>418</v>
      </c>
    </row>
    <row r="358" spans="1:9" x14ac:dyDescent="0.25">
      <c r="A358" s="2">
        <f t="shared" ca="1" si="10"/>
        <v>43047</v>
      </c>
      <c r="B358" s="1">
        <v>0.54652777777777783</v>
      </c>
      <c r="C358" t="s">
        <v>361</v>
      </c>
      <c r="D358" t="s">
        <v>7</v>
      </c>
      <c r="E358">
        <v>2025</v>
      </c>
      <c r="F358">
        <v>73</v>
      </c>
      <c r="G358">
        <v>31</v>
      </c>
      <c r="H358" t="str">
        <f t="shared" ca="1" si="11"/>
        <v>Nov</v>
      </c>
      <c r="I358" t="s">
        <v>418</v>
      </c>
    </row>
    <row r="359" spans="1:9" x14ac:dyDescent="0.25">
      <c r="A359" s="2">
        <f t="shared" ca="1" si="10"/>
        <v>42731</v>
      </c>
      <c r="B359" s="1">
        <v>0.4465277777777778</v>
      </c>
      <c r="C359" t="s">
        <v>362</v>
      </c>
      <c r="D359" t="s">
        <v>15</v>
      </c>
      <c r="E359">
        <v>11321</v>
      </c>
      <c r="F359">
        <v>1724</v>
      </c>
      <c r="G359">
        <v>287</v>
      </c>
      <c r="H359" t="str">
        <f t="shared" ca="1" si="11"/>
        <v>Dec</v>
      </c>
      <c r="I359" t="s">
        <v>418</v>
      </c>
    </row>
    <row r="360" spans="1:9" x14ac:dyDescent="0.25">
      <c r="A360" s="2">
        <f t="shared" ca="1" si="10"/>
        <v>42863</v>
      </c>
      <c r="B360" s="1">
        <v>0.4201388888888889</v>
      </c>
      <c r="C360" t="s">
        <v>363</v>
      </c>
      <c r="D360" t="s">
        <v>15</v>
      </c>
      <c r="E360">
        <v>10446</v>
      </c>
      <c r="F360">
        <v>1093</v>
      </c>
      <c r="G360">
        <v>436</v>
      </c>
      <c r="H360" t="str">
        <f t="shared" ca="1" si="11"/>
        <v>May</v>
      </c>
      <c r="I360" t="s">
        <v>418</v>
      </c>
    </row>
    <row r="361" spans="1:9" x14ac:dyDescent="0.25">
      <c r="A361" s="2">
        <f t="shared" ca="1" si="10"/>
        <v>42774</v>
      </c>
      <c r="B361" s="1">
        <v>0.11527777777777777</v>
      </c>
      <c r="C361" t="s">
        <v>364</v>
      </c>
      <c r="D361" t="s">
        <v>7</v>
      </c>
      <c r="E361">
        <v>6185</v>
      </c>
      <c r="F361">
        <v>277</v>
      </c>
      <c r="G361">
        <v>114</v>
      </c>
      <c r="H361" t="str">
        <f t="shared" ca="1" si="11"/>
        <v>Feb</v>
      </c>
      <c r="I361" t="s">
        <v>418</v>
      </c>
    </row>
    <row r="362" spans="1:9" x14ac:dyDescent="0.25">
      <c r="A362" s="2">
        <f t="shared" ca="1" si="10"/>
        <v>42686</v>
      </c>
      <c r="B362" s="1">
        <v>0.59166666666666667</v>
      </c>
      <c r="C362" t="s">
        <v>365</v>
      </c>
      <c r="D362" t="s">
        <v>7</v>
      </c>
      <c r="E362">
        <v>7661</v>
      </c>
      <c r="F362">
        <v>372</v>
      </c>
      <c r="G362">
        <v>134</v>
      </c>
      <c r="H362" t="str">
        <f t="shared" ca="1" si="11"/>
        <v>Nov</v>
      </c>
      <c r="I362" t="s">
        <v>418</v>
      </c>
    </row>
    <row r="363" spans="1:9" x14ac:dyDescent="0.25">
      <c r="A363" s="2">
        <f t="shared" ca="1" si="10"/>
        <v>42982</v>
      </c>
      <c r="B363" s="1">
        <v>4.3750000000000004E-2</v>
      </c>
      <c r="C363" t="s">
        <v>366</v>
      </c>
      <c r="D363" t="s">
        <v>7</v>
      </c>
      <c r="E363">
        <v>10156</v>
      </c>
      <c r="F363">
        <v>715</v>
      </c>
      <c r="G363">
        <v>223</v>
      </c>
      <c r="H363" t="str">
        <f t="shared" ca="1" si="11"/>
        <v>Sep</v>
      </c>
      <c r="I363" t="s">
        <v>418</v>
      </c>
    </row>
    <row r="364" spans="1:9" x14ac:dyDescent="0.25">
      <c r="A364" s="2">
        <f t="shared" ca="1" si="10"/>
        <v>42779</v>
      </c>
      <c r="B364" s="1">
        <v>0.56111111111111112</v>
      </c>
      <c r="C364" t="s">
        <v>367</v>
      </c>
      <c r="D364" t="s">
        <v>10</v>
      </c>
      <c r="E364">
        <v>11841</v>
      </c>
      <c r="F364">
        <v>899</v>
      </c>
      <c r="G364">
        <v>179</v>
      </c>
      <c r="H364" t="str">
        <f t="shared" ca="1" si="11"/>
        <v>Feb</v>
      </c>
      <c r="I364" t="s">
        <v>418</v>
      </c>
    </row>
    <row r="365" spans="1:9" x14ac:dyDescent="0.25">
      <c r="A365" s="2">
        <f t="shared" ca="1" si="10"/>
        <v>42727</v>
      </c>
      <c r="B365" s="1">
        <v>0.55486111111111114</v>
      </c>
      <c r="C365" t="s">
        <v>368</v>
      </c>
      <c r="D365" t="s">
        <v>7</v>
      </c>
      <c r="E365">
        <v>20230</v>
      </c>
      <c r="F365">
        <v>1578</v>
      </c>
      <c r="G365">
        <v>525</v>
      </c>
      <c r="H365" t="str">
        <f t="shared" ca="1" si="11"/>
        <v>Dec</v>
      </c>
      <c r="I365" t="s">
        <v>418</v>
      </c>
    </row>
    <row r="366" spans="1:9" x14ac:dyDescent="0.25">
      <c r="A366" s="2">
        <f t="shared" ca="1" si="10"/>
        <v>42706</v>
      </c>
      <c r="B366" s="1">
        <v>0.3666666666666667</v>
      </c>
      <c r="C366" t="s">
        <v>369</v>
      </c>
      <c r="D366" t="s">
        <v>7</v>
      </c>
      <c r="E366">
        <v>5509</v>
      </c>
      <c r="F366">
        <v>203</v>
      </c>
      <c r="G366">
        <v>63</v>
      </c>
      <c r="H366" t="str">
        <f t="shared" ca="1" si="11"/>
        <v>Dec</v>
      </c>
      <c r="I366" t="s">
        <v>418</v>
      </c>
    </row>
    <row r="367" spans="1:9" x14ac:dyDescent="0.25">
      <c r="A367" s="2">
        <f t="shared" ca="1" si="10"/>
        <v>42842</v>
      </c>
      <c r="B367" s="1">
        <v>0.52361111111111114</v>
      </c>
      <c r="C367" t="s">
        <v>370</v>
      </c>
      <c r="D367" t="s">
        <v>7</v>
      </c>
      <c r="E367">
        <v>9536</v>
      </c>
      <c r="F367">
        <v>789</v>
      </c>
      <c r="G367">
        <v>202</v>
      </c>
      <c r="H367" t="str">
        <f t="shared" ca="1" si="11"/>
        <v>Apr</v>
      </c>
      <c r="I367" t="s">
        <v>418</v>
      </c>
    </row>
    <row r="368" spans="1:9" x14ac:dyDescent="0.25">
      <c r="A368" s="2">
        <f t="shared" ca="1" si="10"/>
        <v>42888</v>
      </c>
      <c r="B368" s="1">
        <v>0.4284722222222222</v>
      </c>
      <c r="C368" t="s">
        <v>83</v>
      </c>
      <c r="D368" t="s">
        <v>15</v>
      </c>
      <c r="E368">
        <v>27487</v>
      </c>
      <c r="F368">
        <v>2434</v>
      </c>
      <c r="G368">
        <v>1437</v>
      </c>
      <c r="H368" t="str">
        <f t="shared" ca="1" si="11"/>
        <v>Jun</v>
      </c>
      <c r="I368" t="s">
        <v>418</v>
      </c>
    </row>
    <row r="369" spans="1:9" x14ac:dyDescent="0.25">
      <c r="A369" s="2">
        <f t="shared" ca="1" si="10"/>
        <v>42803</v>
      </c>
      <c r="B369" s="1">
        <v>0.5180555555555556</v>
      </c>
      <c r="C369" t="s">
        <v>371</v>
      </c>
      <c r="D369" t="s">
        <v>7</v>
      </c>
      <c r="E369">
        <v>21880</v>
      </c>
      <c r="F369">
        <v>1743</v>
      </c>
      <c r="G369">
        <v>677</v>
      </c>
      <c r="H369" t="str">
        <f t="shared" ca="1" si="11"/>
        <v>Mar</v>
      </c>
      <c r="I369" t="s">
        <v>418</v>
      </c>
    </row>
    <row r="370" spans="1:9" x14ac:dyDescent="0.25">
      <c r="A370" s="2">
        <f t="shared" ca="1" si="10"/>
        <v>42883</v>
      </c>
      <c r="B370" s="1">
        <v>0.82986111111111116</v>
      </c>
      <c r="C370" t="s">
        <v>372</v>
      </c>
      <c r="D370" t="s">
        <v>7</v>
      </c>
      <c r="E370">
        <v>5602</v>
      </c>
      <c r="F370">
        <v>228</v>
      </c>
      <c r="G370">
        <v>62</v>
      </c>
      <c r="H370" t="str">
        <f t="shared" ca="1" si="11"/>
        <v>May</v>
      </c>
      <c r="I370" t="s">
        <v>418</v>
      </c>
    </row>
    <row r="371" spans="1:9" x14ac:dyDescent="0.25">
      <c r="A371" s="2">
        <f t="shared" ca="1" si="10"/>
        <v>42991</v>
      </c>
      <c r="B371" s="1">
        <v>2.013888888888889E-2</v>
      </c>
      <c r="C371" t="s">
        <v>373</v>
      </c>
      <c r="D371" t="s">
        <v>10</v>
      </c>
      <c r="E371">
        <v>83297</v>
      </c>
      <c r="F371">
        <v>11961</v>
      </c>
      <c r="G371">
        <v>2500</v>
      </c>
      <c r="H371" t="str">
        <f t="shared" ca="1" si="11"/>
        <v>Sep</v>
      </c>
      <c r="I371" t="s">
        <v>418</v>
      </c>
    </row>
    <row r="372" spans="1:9" x14ac:dyDescent="0.25">
      <c r="A372" s="2">
        <f t="shared" ca="1" si="10"/>
        <v>42612</v>
      </c>
      <c r="B372" s="1">
        <v>0.21388888888888891</v>
      </c>
      <c r="C372" t="s">
        <v>374</v>
      </c>
      <c r="D372" t="s">
        <v>15</v>
      </c>
      <c r="E372">
        <v>31207</v>
      </c>
      <c r="F372">
        <v>7792</v>
      </c>
      <c r="G372">
        <v>839</v>
      </c>
      <c r="H372" t="str">
        <f t="shared" ca="1" si="11"/>
        <v>Aug</v>
      </c>
      <c r="I372" t="s">
        <v>418</v>
      </c>
    </row>
    <row r="373" spans="1:9" x14ac:dyDescent="0.25">
      <c r="A373" s="2">
        <f t="shared" ca="1" si="10"/>
        <v>43002</v>
      </c>
      <c r="B373" s="1">
        <v>0.47222222222222227</v>
      </c>
      <c r="C373" t="s">
        <v>83</v>
      </c>
      <c r="D373" t="s">
        <v>15</v>
      </c>
      <c r="E373">
        <v>13830</v>
      </c>
      <c r="F373">
        <v>3264</v>
      </c>
      <c r="G373">
        <v>582</v>
      </c>
      <c r="H373" t="str">
        <f t="shared" ca="1" si="11"/>
        <v>Sep</v>
      </c>
      <c r="I373" t="s">
        <v>418</v>
      </c>
    </row>
    <row r="374" spans="1:9" x14ac:dyDescent="0.25">
      <c r="A374" s="2">
        <f t="shared" ca="1" si="10"/>
        <v>42756</v>
      </c>
      <c r="B374" s="1">
        <v>0.43263888888888885</v>
      </c>
      <c r="C374" t="s">
        <v>375</v>
      </c>
      <c r="D374" t="s">
        <v>15</v>
      </c>
      <c r="E374">
        <v>3001</v>
      </c>
      <c r="F374">
        <v>178</v>
      </c>
      <c r="G374">
        <v>27</v>
      </c>
      <c r="H374" t="str">
        <f t="shared" ca="1" si="11"/>
        <v>Jan</v>
      </c>
      <c r="I374" t="s">
        <v>418</v>
      </c>
    </row>
    <row r="375" spans="1:9" x14ac:dyDescent="0.25">
      <c r="A375" s="2">
        <f t="shared" ca="1" si="10"/>
        <v>42885</v>
      </c>
      <c r="B375" s="1">
        <v>0.37152777777777773</v>
      </c>
      <c r="C375" t="s">
        <v>376</v>
      </c>
      <c r="D375" t="s">
        <v>7</v>
      </c>
      <c r="E375">
        <v>1424</v>
      </c>
      <c r="F375">
        <v>73</v>
      </c>
      <c r="G375">
        <v>20</v>
      </c>
      <c r="H375" t="str">
        <f t="shared" ca="1" si="11"/>
        <v>May</v>
      </c>
      <c r="I375" t="s">
        <v>416</v>
      </c>
    </row>
    <row r="376" spans="1:9" x14ac:dyDescent="0.25">
      <c r="A376" s="2">
        <f t="shared" ca="1" si="10"/>
        <v>42807</v>
      </c>
      <c r="B376" s="1">
        <v>0.47847222222222219</v>
      </c>
      <c r="C376" t="s">
        <v>377</v>
      </c>
      <c r="D376" t="s">
        <v>15</v>
      </c>
      <c r="E376">
        <v>6415</v>
      </c>
      <c r="F376">
        <v>861</v>
      </c>
      <c r="G376">
        <v>239</v>
      </c>
      <c r="H376" t="str">
        <f t="shared" ca="1" si="11"/>
        <v>Mar</v>
      </c>
      <c r="I376" t="s">
        <v>416</v>
      </c>
    </row>
    <row r="377" spans="1:9" x14ac:dyDescent="0.25">
      <c r="A377" s="2">
        <f t="shared" ca="1" si="10"/>
        <v>42643</v>
      </c>
      <c r="B377" s="1">
        <v>0.43472222222222223</v>
      </c>
      <c r="C377" t="s">
        <v>378</v>
      </c>
      <c r="D377" t="s">
        <v>319</v>
      </c>
      <c r="E377">
        <v>6431</v>
      </c>
      <c r="F377">
        <v>389</v>
      </c>
      <c r="G377">
        <v>106</v>
      </c>
      <c r="H377" t="str">
        <f t="shared" ca="1" si="11"/>
        <v>Sep</v>
      </c>
      <c r="I377" t="s">
        <v>416</v>
      </c>
    </row>
    <row r="378" spans="1:9" x14ac:dyDescent="0.25">
      <c r="A378" s="2">
        <f t="shared" ca="1" si="10"/>
        <v>42758</v>
      </c>
      <c r="B378" s="1">
        <v>0.56874999999999998</v>
      </c>
      <c r="C378" t="s">
        <v>379</v>
      </c>
      <c r="D378" t="s">
        <v>7</v>
      </c>
      <c r="E378">
        <v>6396</v>
      </c>
      <c r="F378">
        <v>272</v>
      </c>
      <c r="G378">
        <v>105</v>
      </c>
      <c r="H378" t="str">
        <f t="shared" ca="1" si="11"/>
        <v>Jan</v>
      </c>
      <c r="I378" t="s">
        <v>416</v>
      </c>
    </row>
    <row r="379" spans="1:9" x14ac:dyDescent="0.25">
      <c r="A379" s="2">
        <f t="shared" ca="1" si="10"/>
        <v>42897</v>
      </c>
      <c r="B379" s="1">
        <v>0.52013888888888882</v>
      </c>
      <c r="C379" t="s">
        <v>380</v>
      </c>
      <c r="D379" t="s">
        <v>7</v>
      </c>
      <c r="E379">
        <v>2942</v>
      </c>
      <c r="F379">
        <v>93</v>
      </c>
      <c r="G379">
        <v>33</v>
      </c>
      <c r="H379" t="str">
        <f t="shared" ca="1" si="11"/>
        <v>Jun</v>
      </c>
      <c r="I379" t="s">
        <v>416</v>
      </c>
    </row>
    <row r="380" spans="1:9" x14ac:dyDescent="0.25">
      <c r="A380" s="2">
        <f t="shared" ca="1" si="10"/>
        <v>42750</v>
      </c>
      <c r="B380" s="1">
        <v>7.2916666666666671E-2</v>
      </c>
      <c r="C380" t="s">
        <v>381</v>
      </c>
      <c r="D380" t="s">
        <v>15</v>
      </c>
      <c r="E380">
        <v>12477</v>
      </c>
      <c r="F380">
        <v>2033</v>
      </c>
      <c r="G380">
        <v>619</v>
      </c>
      <c r="H380" t="str">
        <f t="shared" ca="1" si="11"/>
        <v>Jan</v>
      </c>
      <c r="I380" t="s">
        <v>416</v>
      </c>
    </row>
    <row r="381" spans="1:9" x14ac:dyDescent="0.25">
      <c r="A381" s="2">
        <f t="shared" ca="1" si="10"/>
        <v>42614</v>
      </c>
      <c r="B381" s="1">
        <v>0.56041666666666667</v>
      </c>
      <c r="C381" t="s">
        <v>234</v>
      </c>
      <c r="D381" t="s">
        <v>7</v>
      </c>
      <c r="E381">
        <v>4924</v>
      </c>
      <c r="F381">
        <v>333</v>
      </c>
      <c r="G381">
        <v>53</v>
      </c>
      <c r="H381" t="str">
        <f t="shared" ca="1" si="11"/>
        <v>Sep</v>
      </c>
      <c r="I381" t="s">
        <v>416</v>
      </c>
    </row>
    <row r="382" spans="1:9" x14ac:dyDescent="0.25">
      <c r="A382" s="2">
        <f t="shared" ca="1" si="10"/>
        <v>42850</v>
      </c>
      <c r="B382" s="1">
        <v>0.56805555555555554</v>
      </c>
      <c r="C382" t="s">
        <v>382</v>
      </c>
      <c r="D382" t="s">
        <v>7</v>
      </c>
      <c r="E382">
        <v>1279</v>
      </c>
      <c r="F382">
        <v>42</v>
      </c>
      <c r="G382">
        <v>11</v>
      </c>
      <c r="H382" t="str">
        <f t="shared" ca="1" si="11"/>
        <v>Apr</v>
      </c>
      <c r="I382" t="s">
        <v>416</v>
      </c>
    </row>
    <row r="383" spans="1:9" x14ac:dyDescent="0.25">
      <c r="A383" s="2">
        <f t="shared" ca="1" si="10"/>
        <v>42971</v>
      </c>
      <c r="B383" s="1">
        <v>0.58333333333333337</v>
      </c>
      <c r="C383" t="s">
        <v>383</v>
      </c>
      <c r="D383" t="s">
        <v>7</v>
      </c>
      <c r="E383">
        <v>4017</v>
      </c>
      <c r="F383">
        <v>190</v>
      </c>
      <c r="G383">
        <v>44</v>
      </c>
      <c r="H383" t="str">
        <f t="shared" ca="1" si="11"/>
        <v>Aug</v>
      </c>
      <c r="I383" t="s">
        <v>416</v>
      </c>
    </row>
    <row r="384" spans="1:9" x14ac:dyDescent="0.25">
      <c r="A384" s="2">
        <f t="shared" ca="1" si="10"/>
        <v>42911</v>
      </c>
      <c r="B384" s="1">
        <v>0.35486111111111113</v>
      </c>
      <c r="C384" t="s">
        <v>384</v>
      </c>
      <c r="D384" t="s">
        <v>15</v>
      </c>
      <c r="E384">
        <v>17119</v>
      </c>
      <c r="F384">
        <v>3338</v>
      </c>
      <c r="G384">
        <v>836</v>
      </c>
      <c r="H384" t="str">
        <f t="shared" ca="1" si="11"/>
        <v>Jun</v>
      </c>
      <c r="I384" t="s">
        <v>416</v>
      </c>
    </row>
    <row r="385" spans="1:9" x14ac:dyDescent="0.25">
      <c r="A385" s="2">
        <f t="shared" ca="1" si="10"/>
        <v>42807</v>
      </c>
      <c r="B385" s="1">
        <v>0.32847222222222222</v>
      </c>
      <c r="C385" t="s">
        <v>385</v>
      </c>
      <c r="D385" t="s">
        <v>319</v>
      </c>
      <c r="E385">
        <v>5371</v>
      </c>
      <c r="F385">
        <v>337</v>
      </c>
      <c r="G385">
        <v>41</v>
      </c>
      <c r="H385" t="str">
        <f t="shared" ca="1" si="11"/>
        <v>Mar</v>
      </c>
      <c r="I385" t="s">
        <v>416</v>
      </c>
    </row>
    <row r="386" spans="1:9" x14ac:dyDescent="0.25">
      <c r="A386" s="2">
        <f t="shared" ca="1" si="10"/>
        <v>42628</v>
      </c>
      <c r="B386" s="1">
        <v>0.55833333333333335</v>
      </c>
      <c r="C386" t="s">
        <v>386</v>
      </c>
      <c r="D386" t="s">
        <v>15</v>
      </c>
      <c r="E386">
        <v>12331</v>
      </c>
      <c r="F386">
        <v>1856</v>
      </c>
      <c r="G386">
        <v>520</v>
      </c>
      <c r="H386" t="str">
        <f t="shared" ca="1" si="11"/>
        <v>Sep</v>
      </c>
      <c r="I386" t="s">
        <v>416</v>
      </c>
    </row>
    <row r="387" spans="1:9" x14ac:dyDescent="0.25">
      <c r="A387" s="2">
        <f t="shared" ref="A387:A421" ca="1" si="12">RANDBETWEEN(DATE(2016,8,1),DATE(2017,11,11))</f>
        <v>42919</v>
      </c>
      <c r="B387" s="1">
        <v>0.44236111111111115</v>
      </c>
      <c r="C387" t="s">
        <v>387</v>
      </c>
      <c r="D387" t="s">
        <v>15</v>
      </c>
      <c r="E387">
        <v>5326</v>
      </c>
      <c r="F387">
        <v>928</v>
      </c>
      <c r="G387">
        <v>53</v>
      </c>
      <c r="H387" t="str">
        <f t="shared" ref="H387:H421" ca="1" si="13">TEXT(A387,"mmm")</f>
        <v>Jul</v>
      </c>
      <c r="I387" t="s">
        <v>416</v>
      </c>
    </row>
    <row r="388" spans="1:9" x14ac:dyDescent="0.25">
      <c r="A388" s="2">
        <f t="shared" ca="1" si="12"/>
        <v>42975</v>
      </c>
      <c r="B388" s="1">
        <v>0.45208333333333334</v>
      </c>
      <c r="C388" t="s">
        <v>388</v>
      </c>
      <c r="D388" t="s">
        <v>10</v>
      </c>
      <c r="E388">
        <v>408191</v>
      </c>
      <c r="F388">
        <v>89329</v>
      </c>
      <c r="G388">
        <v>15226</v>
      </c>
      <c r="H388" t="str">
        <f t="shared" ca="1" si="13"/>
        <v>Aug</v>
      </c>
      <c r="I388" t="s">
        <v>416</v>
      </c>
    </row>
    <row r="389" spans="1:9" x14ac:dyDescent="0.25">
      <c r="A389" s="2">
        <f t="shared" ca="1" si="12"/>
        <v>42892</v>
      </c>
      <c r="B389" s="1">
        <v>0.41736111111111113</v>
      </c>
      <c r="C389" t="s">
        <v>389</v>
      </c>
      <c r="D389" t="s">
        <v>10</v>
      </c>
      <c r="E389">
        <v>10942</v>
      </c>
      <c r="F389">
        <v>1236</v>
      </c>
      <c r="G389">
        <v>184</v>
      </c>
      <c r="H389" t="str">
        <f t="shared" ca="1" si="13"/>
        <v>Jun</v>
      </c>
      <c r="I389" t="s">
        <v>416</v>
      </c>
    </row>
    <row r="390" spans="1:9" x14ac:dyDescent="0.25">
      <c r="A390" s="2">
        <f t="shared" ca="1" si="12"/>
        <v>42662</v>
      </c>
      <c r="B390" s="1">
        <v>0.60277777777777775</v>
      </c>
      <c r="C390" t="s">
        <v>234</v>
      </c>
      <c r="D390" t="s">
        <v>15</v>
      </c>
      <c r="E390">
        <v>3840</v>
      </c>
      <c r="F390">
        <v>157</v>
      </c>
      <c r="G390">
        <v>43</v>
      </c>
      <c r="H390" t="str">
        <f t="shared" ca="1" si="13"/>
        <v>Oct</v>
      </c>
      <c r="I390" t="s">
        <v>416</v>
      </c>
    </row>
    <row r="391" spans="1:9" x14ac:dyDescent="0.25">
      <c r="A391" s="2">
        <f t="shared" ca="1" si="12"/>
        <v>42781</v>
      </c>
      <c r="B391" s="1">
        <v>0.47638888888888892</v>
      </c>
      <c r="C391" t="s">
        <v>390</v>
      </c>
      <c r="D391" t="s">
        <v>15</v>
      </c>
      <c r="E391">
        <v>12489</v>
      </c>
      <c r="F391">
        <v>1726</v>
      </c>
      <c r="G391">
        <v>503</v>
      </c>
      <c r="H391" t="str">
        <f t="shared" ca="1" si="13"/>
        <v>Feb</v>
      </c>
      <c r="I391" t="s">
        <v>416</v>
      </c>
    </row>
    <row r="392" spans="1:9" x14ac:dyDescent="0.25">
      <c r="A392" s="2">
        <f t="shared" ca="1" si="12"/>
        <v>42870</v>
      </c>
      <c r="B392" s="1">
        <v>0.6381944444444444</v>
      </c>
      <c r="C392" t="s">
        <v>234</v>
      </c>
      <c r="D392" t="s">
        <v>7</v>
      </c>
      <c r="E392">
        <v>6719</v>
      </c>
      <c r="F392">
        <v>812</v>
      </c>
      <c r="G392">
        <v>126</v>
      </c>
      <c r="H392" t="str">
        <f t="shared" ca="1" si="13"/>
        <v>May</v>
      </c>
      <c r="I392" t="s">
        <v>416</v>
      </c>
    </row>
    <row r="393" spans="1:9" x14ac:dyDescent="0.25">
      <c r="A393" s="2">
        <f t="shared" ca="1" si="12"/>
        <v>42620</v>
      </c>
      <c r="B393" s="1">
        <v>0.49513888888888885</v>
      </c>
      <c r="C393" t="s">
        <v>391</v>
      </c>
      <c r="D393" t="s">
        <v>10</v>
      </c>
      <c r="E393">
        <v>21937</v>
      </c>
      <c r="F393">
        <v>1189</v>
      </c>
      <c r="G393">
        <v>404</v>
      </c>
      <c r="H393" t="str">
        <f t="shared" ca="1" si="13"/>
        <v>Sep</v>
      </c>
      <c r="I393" t="s">
        <v>416</v>
      </c>
    </row>
    <row r="394" spans="1:9" x14ac:dyDescent="0.25">
      <c r="A394" s="2">
        <f t="shared" ca="1" si="12"/>
        <v>42627</v>
      </c>
      <c r="B394" s="1">
        <v>0.61041666666666672</v>
      </c>
      <c r="C394" t="s">
        <v>392</v>
      </c>
      <c r="D394" t="s">
        <v>15</v>
      </c>
      <c r="E394">
        <v>6478</v>
      </c>
      <c r="F394">
        <v>1665</v>
      </c>
      <c r="G394">
        <v>198</v>
      </c>
      <c r="H394" t="str">
        <f t="shared" ca="1" si="13"/>
        <v>Sep</v>
      </c>
      <c r="I394" t="s">
        <v>416</v>
      </c>
    </row>
    <row r="395" spans="1:9" x14ac:dyDescent="0.25">
      <c r="A395" s="2">
        <f t="shared" ca="1" si="12"/>
        <v>42904</v>
      </c>
      <c r="B395" s="1">
        <v>0.57291666666666663</v>
      </c>
      <c r="C395" t="s">
        <v>393</v>
      </c>
      <c r="D395" t="s">
        <v>10</v>
      </c>
      <c r="E395">
        <v>19088</v>
      </c>
      <c r="F395">
        <v>1390</v>
      </c>
      <c r="G395">
        <v>273</v>
      </c>
      <c r="H395" t="str">
        <f t="shared" ca="1" si="13"/>
        <v>Jun</v>
      </c>
      <c r="I395" t="s">
        <v>416</v>
      </c>
    </row>
    <row r="396" spans="1:9" x14ac:dyDescent="0.25">
      <c r="A396" s="2">
        <f t="shared" ca="1" si="12"/>
        <v>42845</v>
      </c>
      <c r="B396" s="1">
        <v>0.17847222222222223</v>
      </c>
      <c r="C396" t="s">
        <v>394</v>
      </c>
      <c r="D396" t="s">
        <v>10</v>
      </c>
      <c r="E396">
        <v>8841</v>
      </c>
      <c r="F396">
        <v>934</v>
      </c>
      <c r="G396">
        <v>94</v>
      </c>
      <c r="H396" t="str">
        <f t="shared" ca="1" si="13"/>
        <v>Apr</v>
      </c>
      <c r="I396" t="s">
        <v>416</v>
      </c>
    </row>
    <row r="397" spans="1:9" x14ac:dyDescent="0.25">
      <c r="A397" s="2">
        <f t="shared" ca="1" si="12"/>
        <v>42722</v>
      </c>
      <c r="B397" s="1">
        <v>0.70347222222222217</v>
      </c>
      <c r="C397" t="s">
        <v>395</v>
      </c>
      <c r="D397" t="s">
        <v>10</v>
      </c>
      <c r="E397">
        <v>39270</v>
      </c>
      <c r="F397">
        <v>3727</v>
      </c>
      <c r="G397">
        <v>592</v>
      </c>
      <c r="H397" t="str">
        <f t="shared" ca="1" si="13"/>
        <v>Dec</v>
      </c>
      <c r="I397" t="s">
        <v>416</v>
      </c>
    </row>
    <row r="398" spans="1:9" x14ac:dyDescent="0.25">
      <c r="A398" s="2">
        <f t="shared" ca="1" si="12"/>
        <v>42658</v>
      </c>
      <c r="B398" s="1">
        <v>0.51111111111111118</v>
      </c>
      <c r="C398" t="s">
        <v>396</v>
      </c>
      <c r="D398" t="s">
        <v>15</v>
      </c>
      <c r="E398">
        <v>5139</v>
      </c>
      <c r="F398">
        <v>1015</v>
      </c>
      <c r="G398">
        <v>127</v>
      </c>
      <c r="H398" t="str">
        <f t="shared" ca="1" si="13"/>
        <v>Oct</v>
      </c>
      <c r="I398" t="s">
        <v>417</v>
      </c>
    </row>
    <row r="399" spans="1:9" x14ac:dyDescent="0.25">
      <c r="A399" s="2">
        <f t="shared" ca="1" si="12"/>
        <v>42596</v>
      </c>
      <c r="B399" s="1">
        <v>0.5756944444444444</v>
      </c>
      <c r="C399" t="s">
        <v>397</v>
      </c>
      <c r="D399" t="s">
        <v>10</v>
      </c>
      <c r="E399">
        <v>10092</v>
      </c>
      <c r="F399">
        <v>930</v>
      </c>
      <c r="G399">
        <v>204</v>
      </c>
      <c r="H399" t="str">
        <f t="shared" ca="1" si="13"/>
        <v>Aug</v>
      </c>
      <c r="I399" t="s">
        <v>417</v>
      </c>
    </row>
    <row r="400" spans="1:9" x14ac:dyDescent="0.25">
      <c r="A400" s="2">
        <f t="shared" ca="1" si="12"/>
        <v>43046</v>
      </c>
      <c r="B400" s="1">
        <v>0.55138888888888882</v>
      </c>
      <c r="C400" t="s">
        <v>234</v>
      </c>
      <c r="D400" t="s">
        <v>7</v>
      </c>
      <c r="E400">
        <v>6093</v>
      </c>
      <c r="F400">
        <v>617</v>
      </c>
      <c r="G400">
        <v>102</v>
      </c>
      <c r="H400" t="str">
        <f t="shared" ca="1" si="13"/>
        <v>Nov</v>
      </c>
      <c r="I400" t="s">
        <v>417</v>
      </c>
    </row>
    <row r="401" spans="1:9" x14ac:dyDescent="0.25">
      <c r="A401" s="2">
        <f t="shared" ca="1" si="12"/>
        <v>42604</v>
      </c>
      <c r="B401" s="1">
        <v>0.7416666666666667</v>
      </c>
      <c r="C401" t="s">
        <v>398</v>
      </c>
      <c r="D401" t="s">
        <v>10</v>
      </c>
      <c r="E401">
        <v>16509</v>
      </c>
      <c r="F401">
        <v>1898</v>
      </c>
      <c r="G401">
        <v>397</v>
      </c>
      <c r="H401" t="str">
        <f t="shared" ca="1" si="13"/>
        <v>Aug</v>
      </c>
      <c r="I401" t="s">
        <v>417</v>
      </c>
    </row>
    <row r="402" spans="1:9" x14ac:dyDescent="0.25">
      <c r="A402" s="2">
        <f t="shared" ca="1" si="12"/>
        <v>42747</v>
      </c>
      <c r="B402" s="1">
        <v>0.52083333333333337</v>
      </c>
      <c r="C402" t="s">
        <v>399</v>
      </c>
      <c r="D402" t="s">
        <v>15</v>
      </c>
      <c r="E402">
        <v>7222</v>
      </c>
      <c r="F402">
        <v>1228</v>
      </c>
      <c r="G402">
        <v>119</v>
      </c>
      <c r="H402" t="str">
        <f t="shared" ca="1" si="13"/>
        <v>Jan</v>
      </c>
      <c r="I402" t="s">
        <v>417</v>
      </c>
    </row>
    <row r="403" spans="1:9" x14ac:dyDescent="0.25">
      <c r="A403" s="2">
        <f t="shared" ca="1" si="12"/>
        <v>42805</v>
      </c>
      <c r="B403" s="1">
        <v>0.49236111111111108</v>
      </c>
      <c r="C403" t="s">
        <v>400</v>
      </c>
      <c r="D403" t="s">
        <v>7</v>
      </c>
      <c r="E403">
        <v>3961</v>
      </c>
      <c r="F403">
        <v>209</v>
      </c>
      <c r="G403">
        <v>56</v>
      </c>
      <c r="H403" t="str">
        <f t="shared" ca="1" si="13"/>
        <v>Mar</v>
      </c>
      <c r="I403" t="s">
        <v>417</v>
      </c>
    </row>
    <row r="404" spans="1:9" x14ac:dyDescent="0.25">
      <c r="A404" s="2">
        <f t="shared" ca="1" si="12"/>
        <v>42628</v>
      </c>
      <c r="B404" s="1">
        <v>0.49027777777777781</v>
      </c>
      <c r="C404" t="s">
        <v>401</v>
      </c>
      <c r="D404" t="s">
        <v>15</v>
      </c>
      <c r="E404">
        <v>10794</v>
      </c>
      <c r="F404">
        <v>2038</v>
      </c>
      <c r="G404">
        <v>195</v>
      </c>
      <c r="H404" t="str">
        <f t="shared" ca="1" si="13"/>
        <v>Sep</v>
      </c>
      <c r="I404" t="s">
        <v>417</v>
      </c>
    </row>
    <row r="405" spans="1:9" x14ac:dyDescent="0.25">
      <c r="A405" s="2">
        <f t="shared" ca="1" si="12"/>
        <v>42996</v>
      </c>
      <c r="B405" s="1">
        <v>0.62847222222222221</v>
      </c>
      <c r="C405" t="s">
        <v>402</v>
      </c>
      <c r="D405" t="s">
        <v>10</v>
      </c>
      <c r="E405">
        <v>42347</v>
      </c>
      <c r="F405">
        <v>9389</v>
      </c>
      <c r="G405">
        <v>1329</v>
      </c>
      <c r="H405" t="str">
        <f t="shared" ca="1" si="13"/>
        <v>Sep</v>
      </c>
      <c r="I405" t="s">
        <v>417</v>
      </c>
    </row>
    <row r="406" spans="1:9" x14ac:dyDescent="0.25">
      <c r="A406" s="2">
        <f t="shared" ca="1" si="12"/>
        <v>42881</v>
      </c>
      <c r="B406" s="1">
        <v>0.32430555555555557</v>
      </c>
      <c r="C406" t="s">
        <v>83</v>
      </c>
      <c r="D406" t="s">
        <v>15</v>
      </c>
      <c r="E406">
        <v>10686</v>
      </c>
      <c r="F406">
        <v>3912</v>
      </c>
      <c r="G406">
        <v>260</v>
      </c>
      <c r="H406" t="str">
        <f t="shared" ca="1" si="13"/>
        <v>May</v>
      </c>
      <c r="I406" t="s">
        <v>417</v>
      </c>
    </row>
    <row r="407" spans="1:9" x14ac:dyDescent="0.25">
      <c r="A407" s="2">
        <f t="shared" ca="1" si="12"/>
        <v>42850</v>
      </c>
      <c r="B407" s="1">
        <v>0.52361111111111114</v>
      </c>
      <c r="C407" t="s">
        <v>403</v>
      </c>
      <c r="D407" t="s">
        <v>7</v>
      </c>
      <c r="E407">
        <v>9793</v>
      </c>
      <c r="F407">
        <v>1169</v>
      </c>
      <c r="G407">
        <v>173</v>
      </c>
      <c r="H407" t="str">
        <f t="shared" ca="1" si="13"/>
        <v>Apr</v>
      </c>
      <c r="I407" t="s">
        <v>417</v>
      </c>
    </row>
    <row r="408" spans="1:9" x14ac:dyDescent="0.25">
      <c r="A408" s="2">
        <f t="shared" ca="1" si="12"/>
        <v>42709</v>
      </c>
      <c r="B408" s="1">
        <v>0.71944444444444444</v>
      </c>
      <c r="C408" t="s">
        <v>404</v>
      </c>
      <c r="D408" t="s">
        <v>7</v>
      </c>
      <c r="E408">
        <v>2971</v>
      </c>
      <c r="F408">
        <v>78</v>
      </c>
      <c r="G408">
        <v>73</v>
      </c>
      <c r="H408" t="str">
        <f t="shared" ca="1" si="13"/>
        <v>Dec</v>
      </c>
      <c r="I408" t="s">
        <v>417</v>
      </c>
    </row>
    <row r="409" spans="1:9" x14ac:dyDescent="0.25">
      <c r="A409" s="2">
        <f t="shared" ca="1" si="12"/>
        <v>42815</v>
      </c>
      <c r="B409" s="1">
        <v>0.47291666666666665</v>
      </c>
      <c r="C409" t="s">
        <v>83</v>
      </c>
      <c r="D409" t="s">
        <v>15</v>
      </c>
      <c r="E409">
        <v>3560</v>
      </c>
      <c r="F409">
        <v>666</v>
      </c>
      <c r="G409">
        <v>88</v>
      </c>
      <c r="H409" t="str">
        <f t="shared" ca="1" si="13"/>
        <v>Mar</v>
      </c>
      <c r="I409" t="s">
        <v>417</v>
      </c>
    </row>
    <row r="410" spans="1:9" x14ac:dyDescent="0.25">
      <c r="A410" s="2">
        <f t="shared" ca="1" si="12"/>
        <v>43035</v>
      </c>
      <c r="B410" s="1">
        <v>0.57430555555555551</v>
      </c>
      <c r="C410" t="s">
        <v>405</v>
      </c>
      <c r="D410" t="s">
        <v>7</v>
      </c>
      <c r="E410">
        <v>5123</v>
      </c>
      <c r="F410">
        <v>367</v>
      </c>
      <c r="G410">
        <v>76</v>
      </c>
      <c r="H410" t="str">
        <f t="shared" ca="1" si="13"/>
        <v>Oct</v>
      </c>
      <c r="I410" t="s">
        <v>418</v>
      </c>
    </row>
    <row r="411" spans="1:9" x14ac:dyDescent="0.25">
      <c r="A411" s="2">
        <f t="shared" ca="1" si="12"/>
        <v>42868</v>
      </c>
      <c r="B411" s="1">
        <v>0.6645833333333333</v>
      </c>
      <c r="C411" t="s">
        <v>234</v>
      </c>
      <c r="D411" t="s">
        <v>7</v>
      </c>
      <c r="E411">
        <v>11424</v>
      </c>
      <c r="F411">
        <v>2246</v>
      </c>
      <c r="G411">
        <v>176</v>
      </c>
      <c r="H411" t="str">
        <f t="shared" ca="1" si="13"/>
        <v>May</v>
      </c>
      <c r="I411" t="s">
        <v>418</v>
      </c>
    </row>
    <row r="412" spans="1:9" x14ac:dyDescent="0.25">
      <c r="A412" s="2">
        <f t="shared" ca="1" si="12"/>
        <v>42990</v>
      </c>
      <c r="B412" s="1">
        <v>0.60902777777777783</v>
      </c>
      <c r="C412" t="s">
        <v>406</v>
      </c>
      <c r="D412" t="s">
        <v>7</v>
      </c>
      <c r="E412">
        <v>5198</v>
      </c>
      <c r="F412">
        <v>361</v>
      </c>
      <c r="G412">
        <v>108</v>
      </c>
      <c r="H412" t="str">
        <f t="shared" ca="1" si="13"/>
        <v>Sep</v>
      </c>
      <c r="I412" t="s">
        <v>418</v>
      </c>
    </row>
    <row r="413" spans="1:9" x14ac:dyDescent="0.25">
      <c r="A413" s="2">
        <f t="shared" ca="1" si="12"/>
        <v>42614</v>
      </c>
      <c r="B413" s="1">
        <v>0.61388888888888882</v>
      </c>
      <c r="C413" t="s">
        <v>407</v>
      </c>
      <c r="D413" t="s">
        <v>10</v>
      </c>
      <c r="E413">
        <v>21490</v>
      </c>
      <c r="F413">
        <v>2676</v>
      </c>
      <c r="G413">
        <v>212</v>
      </c>
      <c r="H413" t="str">
        <f t="shared" ca="1" si="13"/>
        <v>Sep</v>
      </c>
      <c r="I413" t="s">
        <v>418</v>
      </c>
    </row>
    <row r="414" spans="1:9" x14ac:dyDescent="0.25">
      <c r="A414" s="2">
        <f t="shared" ca="1" si="12"/>
        <v>42864</v>
      </c>
      <c r="B414" s="1">
        <v>0.60347222222222219</v>
      </c>
      <c r="C414" t="s">
        <v>408</v>
      </c>
      <c r="D414" t="s">
        <v>7</v>
      </c>
      <c r="E414">
        <v>4704</v>
      </c>
      <c r="F414">
        <v>383</v>
      </c>
      <c r="G414">
        <v>55</v>
      </c>
      <c r="H414" t="str">
        <f t="shared" ca="1" si="13"/>
        <v>May</v>
      </c>
      <c r="I414" t="s">
        <v>418</v>
      </c>
    </row>
    <row r="415" spans="1:9" x14ac:dyDescent="0.25">
      <c r="A415" s="2">
        <f t="shared" ca="1" si="12"/>
        <v>42708</v>
      </c>
      <c r="B415" s="1">
        <v>0.57500000000000007</v>
      </c>
      <c r="C415" t="s">
        <v>409</v>
      </c>
      <c r="D415" t="s">
        <v>7</v>
      </c>
      <c r="E415">
        <v>4090</v>
      </c>
      <c r="F415">
        <v>323</v>
      </c>
      <c r="G415">
        <v>58</v>
      </c>
      <c r="H415" t="str">
        <f t="shared" ca="1" si="13"/>
        <v>Dec</v>
      </c>
      <c r="I415" t="s">
        <v>418</v>
      </c>
    </row>
    <row r="416" spans="1:9" x14ac:dyDescent="0.25">
      <c r="A416" s="2">
        <f t="shared" ca="1" si="12"/>
        <v>42800</v>
      </c>
      <c r="B416" s="1">
        <v>0.12569444444444444</v>
      </c>
      <c r="C416" t="s">
        <v>410</v>
      </c>
      <c r="D416" t="s">
        <v>10</v>
      </c>
      <c r="E416">
        <v>9679</v>
      </c>
      <c r="F416">
        <v>858</v>
      </c>
      <c r="G416">
        <v>155</v>
      </c>
      <c r="H416" t="str">
        <f t="shared" ca="1" si="13"/>
        <v>Mar</v>
      </c>
      <c r="I416" t="s">
        <v>418</v>
      </c>
    </row>
    <row r="417" spans="1:9" x14ac:dyDescent="0.25">
      <c r="A417" s="2">
        <f t="shared" ca="1" si="12"/>
        <v>42773</v>
      </c>
      <c r="B417" s="1">
        <v>0.6743055555555556</v>
      </c>
      <c r="C417" t="s">
        <v>411</v>
      </c>
      <c r="D417" t="s">
        <v>15</v>
      </c>
      <c r="E417">
        <v>1168</v>
      </c>
      <c r="F417">
        <v>591</v>
      </c>
      <c r="G417">
        <v>69</v>
      </c>
      <c r="H417" t="str">
        <f t="shared" ca="1" si="13"/>
        <v>Feb</v>
      </c>
      <c r="I417" t="s">
        <v>418</v>
      </c>
    </row>
    <row r="418" spans="1:9" x14ac:dyDescent="0.25">
      <c r="A418" s="2">
        <f t="shared" ca="1" si="12"/>
        <v>42885</v>
      </c>
      <c r="B418" s="1">
        <v>0.54722222222222217</v>
      </c>
      <c r="C418" t="s">
        <v>83</v>
      </c>
      <c r="D418" t="s">
        <v>15</v>
      </c>
      <c r="E418">
        <v>3255</v>
      </c>
      <c r="F418">
        <v>745</v>
      </c>
      <c r="G418">
        <v>41</v>
      </c>
      <c r="H418" t="str">
        <f t="shared" ca="1" si="13"/>
        <v>May</v>
      </c>
      <c r="I418" t="s">
        <v>418</v>
      </c>
    </row>
    <row r="419" spans="1:9" x14ac:dyDescent="0.25">
      <c r="A419" s="2">
        <f t="shared" ca="1" si="12"/>
        <v>42865</v>
      </c>
      <c r="B419" s="1">
        <v>0.50486111111111109</v>
      </c>
      <c r="C419" t="s">
        <v>412</v>
      </c>
      <c r="D419" t="s">
        <v>15</v>
      </c>
      <c r="E419">
        <v>928</v>
      </c>
      <c r="F419">
        <v>447</v>
      </c>
      <c r="G419">
        <v>25</v>
      </c>
      <c r="H419" t="str">
        <f t="shared" ca="1" si="13"/>
        <v>May</v>
      </c>
      <c r="I419" t="s">
        <v>418</v>
      </c>
    </row>
    <row r="420" spans="1:9" x14ac:dyDescent="0.25">
      <c r="A420" s="2">
        <f t="shared" ca="1" si="12"/>
        <v>42881</v>
      </c>
      <c r="B420" s="1">
        <v>0.55694444444444446</v>
      </c>
      <c r="C420" t="s">
        <v>234</v>
      </c>
      <c r="D420" t="s">
        <v>7</v>
      </c>
      <c r="E420">
        <v>4913</v>
      </c>
      <c r="F420">
        <v>314</v>
      </c>
      <c r="G420">
        <v>51</v>
      </c>
      <c r="H420" t="str">
        <f t="shared" ca="1" si="13"/>
        <v>May</v>
      </c>
      <c r="I420" t="s">
        <v>418</v>
      </c>
    </row>
    <row r="421" spans="1:9" x14ac:dyDescent="0.25">
      <c r="A421" s="2">
        <f t="shared" ca="1" si="12"/>
        <v>42729</v>
      </c>
      <c r="B421" s="1">
        <v>0.86736111111111114</v>
      </c>
      <c r="C421" t="s">
        <v>234</v>
      </c>
      <c r="D421" t="s">
        <v>7</v>
      </c>
      <c r="E421">
        <v>15408</v>
      </c>
      <c r="F421">
        <v>2402</v>
      </c>
      <c r="G421">
        <v>453</v>
      </c>
      <c r="H421" t="str">
        <f t="shared" ca="1" si="13"/>
        <v>Dec</v>
      </c>
      <c r="I421" t="s">
        <v>418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2021-02-08T13:30:44Z</dcterms:created>
  <dcterms:modified xsi:type="dcterms:W3CDTF">2021-02-08T16:16:46Z</dcterms:modified>
</cp:coreProperties>
</file>