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8.xml" ContentType="application/vnd.openxmlformats-officedocument.spreadsheetml.pivotCacheDefinition+xml"/>
  <Override PartName="/xl/timelineCaches/timelineCache1.xml" ContentType="application/vnd.ms-excel.timeline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3.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F:\board Infinity\Excel Study\Dashboards\"/>
    </mc:Choice>
  </mc:AlternateContent>
  <xr:revisionPtr revIDLastSave="0" documentId="13_ncr:1_{E65B222B-C0F8-4B09-9098-29AE7DA6E649}" xr6:coauthVersionLast="46" xr6:coauthVersionMax="46" xr10:uidLastSave="{00000000-0000-0000-0000-000000000000}"/>
  <bookViews>
    <workbookView xWindow="-120" yWindow="-120" windowWidth="20730" windowHeight="11160" tabRatio="500" activeTab="4" xr2:uid="{00000000-000D-0000-FFFF-FFFF00000000}"/>
  </bookViews>
  <sheets>
    <sheet name="Data" sheetId="1" r:id="rId1"/>
    <sheet name="Questions&amp;Analysis" sheetId="7" r:id="rId2"/>
    <sheet name="PivotTable" sheetId="2" r:id="rId3"/>
    <sheet name="Dashboard" sheetId="5" r:id="rId4"/>
    <sheet name="MapChart" sheetId="6" r:id="rId5"/>
  </sheets>
  <definedNames>
    <definedName name="_xlchart.v5.0" hidden="1">MapChart!$B$1</definedName>
    <definedName name="_xlchart.v5.1" hidden="1">MapChart!$B$2:$B$6</definedName>
    <definedName name="_xlchart.v5.10" hidden="1">MapChart!$C$1</definedName>
    <definedName name="_xlchart.v5.11" hidden="1">MapChart!$C$2:$C$6</definedName>
    <definedName name="_xlchart.v5.2" hidden="1">MapChart!$C$1</definedName>
    <definedName name="_xlchart.v5.3" hidden="1">MapChart!$C$2:$C$6</definedName>
    <definedName name="_xlchart.v5.4" hidden="1">MapChart!$B$1</definedName>
    <definedName name="_xlchart.v5.5" hidden="1">MapChart!$B$2:$B$6</definedName>
    <definedName name="_xlchart.v5.6" hidden="1">MapChart!$C$1</definedName>
    <definedName name="_xlchart.v5.7" hidden="1">MapChart!$C$2:$C$6</definedName>
    <definedName name="_xlchart.v5.8" hidden="1">MapChart!$B$1</definedName>
    <definedName name="_xlchart.v5.9" hidden="1">MapChart!$B$2:$B$6</definedName>
    <definedName name="_xlcn.WorksheetConnection_FinancialSample.xlsxfinancials1" hidden="1">financials[]</definedName>
    <definedName name="Slicer_Country">#N/A</definedName>
    <definedName name="Slicer_Discount_Band">#N/A</definedName>
    <definedName name="Slicer_Product">#N/A</definedName>
    <definedName name="Slicer_Segment">#N/A</definedName>
    <definedName name="Timeline_Date">#N/A</definedName>
  </definedNames>
  <calcPr calcId="191029"/>
  <pivotCaches>
    <pivotCache cacheId="10" r:id="rId6"/>
    <pivotCache cacheId="38" r:id="rId7"/>
    <pivotCache cacheId="99" r:id="rId8"/>
    <pivotCache cacheId="357" r:id="rId9"/>
    <pivotCache cacheId="372" r:id="rId10"/>
    <pivotCache cacheId="375" r:id="rId11"/>
    <pivotCache cacheId="378" r:id="rId12"/>
    <pivotCache cacheId="381" r:id="rId13"/>
    <pivotCache cacheId="384" r:id="rId14"/>
    <pivotCache cacheId="387" r:id="rId15"/>
    <pivotCache cacheId="390" r:id="rId16"/>
    <pivotCache cacheId="393" r:id="rId17"/>
    <pivotCache cacheId="396" r:id="rId18"/>
    <pivotCache cacheId="399" r:id="rId19"/>
    <pivotCache cacheId="402" r:id="rId20"/>
    <pivotCache cacheId="405" r:id="rId21"/>
  </pivotCaches>
  <extLst>
    <ext xmlns:x14="http://schemas.microsoft.com/office/spreadsheetml/2009/9/main" uri="{876F7934-8845-4945-9796-88D515C7AA90}">
      <x14:pivotCaches>
        <pivotCache cacheId="14"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46BE6895-7355-4a93-B00E-2C351335B9C9}">
      <x15:slicerCaches xmlns:x14="http://schemas.microsoft.com/office/spreadsheetml/2009/9/main">
        <x14:slicerCache r:id="rId28"/>
      </x15:slicerCaches>
    </ext>
    <ext xmlns:x15="http://schemas.microsoft.com/office/spreadsheetml/2010/11/main" uri="{FCE2AD5D-F65C-4FA6-A056-5C36A1767C68}">
      <x15:dataModel>
        <x15:modelTables>
          <x15:modelTable id="financials" name="financials" connection="WorksheetConnection_Financial Sample.xlsx!financials"/>
        </x15:modelTables>
      </x15:dataModel>
    </ext>
  </extLst>
</workbook>
</file>

<file path=xl/calcChain.xml><?xml version="1.0" encoding="utf-8"?>
<calcChain xmlns="http://schemas.openxmlformats.org/spreadsheetml/2006/main">
  <c r="C7" i="7" l="1"/>
  <c r="C14" i="7"/>
  <c r="C13" i="7"/>
  <c r="C12" i="7"/>
  <c r="C6" i="7"/>
  <c r="C5" i="7"/>
  <c r="C4" i="7"/>
  <c r="C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704D78-47AF-4D11-834F-DF423D1196A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7050CC2-70F3-4855-8D43-80708EE26C96}" name="WorksheetConnection_Financial Sample.xlsx!financials" type="102" refreshedVersion="6" minRefreshableVersion="5">
    <extLst>
      <ext xmlns:x15="http://schemas.microsoft.com/office/spreadsheetml/2010/11/main" uri="{DE250136-89BD-433C-8126-D09CA5730AF9}">
        <x15:connection id="financials" autoDelete="1">
          <x15:rangePr sourceName="_xlcn.WorksheetConnection_FinancialSample.xlsxfinancials1"/>
        </x15:connection>
      </ext>
    </extLst>
  </connection>
</connections>
</file>

<file path=xl/sharedStrings.xml><?xml version="1.0" encoding="utf-8"?>
<sst xmlns="http://schemas.openxmlformats.org/spreadsheetml/2006/main" count="4406" uniqueCount="89">
  <si>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</si>
  <si>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</si>
  <si>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</si>
  <si>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</si>
  <si>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</si>
  <si>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</si>
  <si>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</si>
  <si>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</si>
  <si>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</si>
  <si>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</si>
  <si>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</si>
  <si>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</si>
  <si>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</si>
  <si>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</si>
  <si>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</si>
  <si>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</si>
  <si>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</si>
  <si>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</si>
  <si>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</si>
  <si>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</si>
  <si>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</si>
  <si>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</si>
  <si>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</si>
  <si>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</si>
  <si>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</si>
  <si>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</si>
  <si>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</si>
  <si>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</si>
  <si>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</si>
  <si>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</si>
  <si>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</si>
  <si>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</si>
  <si>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</si>
  <si>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</si>
  <si>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</si>
  <si>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</si>
  <si>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</si>
  <si>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</si>
  <si>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</si>
  <si>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</si>
  <si>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</si>
  <si>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</si>
  <si>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</si>
  <si>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</si>
  <si>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</si>
  <si>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</si>
  <si>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</si>
  <si>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</si>
  <si>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</si>
  <si>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</si>
  <si>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Row Labels</t>
  </si>
  <si>
    <t>Grand Total</t>
  </si>
  <si>
    <t>Segments</t>
  </si>
  <si>
    <t>Distinct Count of Segment</t>
  </si>
  <si>
    <t>Countries</t>
  </si>
  <si>
    <t>Distinct Count of Country</t>
  </si>
  <si>
    <t>Distinct Count of Product</t>
  </si>
  <si>
    <t>Products</t>
  </si>
  <si>
    <t>Sum of COGS</t>
  </si>
  <si>
    <t>Sum of Profit</t>
  </si>
  <si>
    <t>Sum of Sales</t>
  </si>
  <si>
    <t>Quantity</t>
  </si>
  <si>
    <t>Matrix Data</t>
  </si>
  <si>
    <t>Month</t>
  </si>
  <si>
    <t>Column Labels</t>
  </si>
  <si>
    <t>Sales Performance Dashboard</t>
  </si>
  <si>
    <t xml:space="preserve">Individual Count </t>
  </si>
  <si>
    <t>Monthly Profit</t>
  </si>
  <si>
    <t>Country wise profit</t>
  </si>
  <si>
    <t>Product wise profit</t>
  </si>
  <si>
    <t>Segment wise sales</t>
  </si>
  <si>
    <t>Monthly Sales BY Country</t>
  </si>
  <si>
    <t>Yearly Sales By Country</t>
  </si>
  <si>
    <t>Total COGS in both year?</t>
  </si>
  <si>
    <t>Total Sales in both year?</t>
  </si>
  <si>
    <t>Total Quantity of Product Sold In Both Year?</t>
  </si>
  <si>
    <t>Individual Products name?</t>
  </si>
  <si>
    <t>Individual Segments name?</t>
  </si>
  <si>
    <t>How many countries envloed in this data and its name?</t>
  </si>
  <si>
    <t>Total Profit in both year?</t>
  </si>
  <si>
    <t>Questions</t>
  </si>
  <si>
    <t>Which segment is giving maximum sale?</t>
  </si>
  <si>
    <t>Which is year is giving maximum profit</t>
  </si>
  <si>
    <t>Maximum selling product</t>
  </si>
  <si>
    <t>On which product highest discount is applied</t>
  </si>
  <si>
    <t xml:space="preserve">Discunt applied on product </t>
  </si>
  <si>
    <t>Country wise segment profit</t>
  </si>
  <si>
    <t>Highest profit giving country</t>
  </si>
  <si>
    <t>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</si>
</sst>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d/m/yy\ h:mm;@"/>
    <numFmt numFmtId="165" formatCode="_(\$* #,##0.00_);_(\$* \(#,##0.00\);_(\$* \-??_);_(@_)"/>
    <numFmt numFmtId="166" formatCode="_-[$$-45C]* #,##0_-;\-[$$-45C]* #,##0_-;_-[$$-45C]* &quot;-&quot;??_-;_-@_-"/>
    <numFmt numFmtId="167" formatCode="_-[$$-45C]* #,##0_-;\-[$$-45C]* #,##0_-;_-[$$-45C]* &quot;-&quot;_-;_-@_-"/>
    <numFmt numFmtId="168" formatCode="_ * #,##0_ ;_ * \-#,##0_ ;_ * &quot;-&quot;??_ ;_ @_ "/>
  </numFmts>
  <fonts count="9" x14ac:knownFonts="1">
    <font>
      <sz val="11"/>
      <color rgb="FF000000"/>
      <name val="Calibri"/>
      <family val="2"/>
      <charset val="1"/>
    </font>
    <font>
      <sz val="11"/>
      <color rgb="FF000000"/>
      <name val="Calibri"/>
      <charset val="1"/>
    </font>
    <font>
      <sz val="11"/>
      <color rgb="FF000000"/>
      <name val="Calibri"/>
      <family val="2"/>
      <charset val="1"/>
    </font>
    <font>
      <sz val="10"/>
      <name val="Arial"/>
      <family val="2"/>
    </font>
    <font>
      <sz val="11"/>
      <color theme="9" tint="0.79998168889431442"/>
      <name val="Calibri"/>
      <family val="2"/>
      <charset val="1"/>
    </font>
    <font>
      <b/>
      <sz val="22"/>
      <color theme="0"/>
      <name val="Times New Roman"/>
      <family val="1"/>
    </font>
    <font>
      <b/>
      <sz val="14"/>
      <color rgb="FF000000"/>
      <name val="Calibri"/>
      <family val="2"/>
    </font>
    <font>
      <b/>
      <sz val="20"/>
      <color rgb="FF000000"/>
      <name val="Calibri"/>
      <family val="2"/>
    </font>
    <font>
      <b/>
      <sz val="12"/>
      <color rgb="FF000000"/>
      <name val="Calibri"/>
      <family val="2"/>
    </font>
  </fonts>
  <fills count="8">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9"/>
        <bgColor indexed="64"/>
      </patternFill>
    </fill>
  </fills>
  <borders count="1">
    <border>
      <left/>
      <right/>
      <top/>
      <bottom/>
      <diagonal/>
    </border>
  </borders>
  <cellStyleXfs count="3">
    <xf numFmtId="0" fontId="0" fillId="0" borderId="0"/>
    <xf numFmtId="165" fontId="2" fillId="0" borderId="0" applyBorder="0" applyProtection="0"/>
    <xf numFmtId="43" fontId="2" fillId="0" borderId="0" applyFont="0" applyFill="0" applyBorder="0" applyAlignment="0" applyProtection="0"/>
  </cellStyleXfs>
  <cellXfs count="30">
    <xf numFmtId="0" fontId="0" fillId="0" borderId="0" xfId="0"/>
    <xf numFmtId="164" fontId="0" fillId="0" borderId="0" xfId="0" applyNumberFormat="1"/>
    <xf numFmtId="165" fontId="0" fillId="0" borderId="0" xfId="1" applyFont="1" applyBorder="1" applyAlignment="1" applyProtection="1"/>
    <xf numFmtId="14" fontId="0" fillId="0" borderId="0" xfId="0" applyNumberFormat="1"/>
    <xf numFmtId="1" fontId="0" fillId="0" borderId="0" xfId="1" applyNumberFormat="1" applyFont="1" applyBorder="1" applyAlignment="1" applyProtection="1"/>
    <xf numFmtId="49" fontId="0" fillId="0" borderId="0" xfId="0" applyNumberFormat="1"/>
    <xf numFmtId="0" fontId="0" fillId="0" borderId="0" xfId="0" applyFont="1"/>
    <xf numFmtId="165" fontId="1" fillId="0" borderId="0" xfId="1" applyFont="1" applyBorder="1" applyAlignment="1" applyProtection="1"/>
    <xf numFmtId="14" fontId="1" fillId="0" borderId="0" xfId="1" applyNumberFormat="1" applyFont="1" applyBorder="1" applyAlignment="1" applyProtection="1"/>
    <xf numFmtId="1" fontId="1" fillId="0" borderId="0" xfId="1" applyNumberFormat="1" applyFont="1" applyBorder="1" applyAlignment="1" applyProtection="1"/>
    <xf numFmtId="49" fontId="1" fillId="0" borderId="0" xfId="1" applyNumberFormat="1" applyFont="1" applyBorder="1" applyAlignment="1" applyProtection="1"/>
    <xf numFmtId="0" fontId="0" fillId="0" borderId="0" xfId="0" pivotButton="1"/>
    <xf numFmtId="0" fontId="0" fillId="0" borderId="0" xfId="0" applyAlignment="1">
      <alignment horizontal="left"/>
    </xf>
    <xf numFmtId="0" fontId="0" fillId="0" borderId="0" xfId="0" applyNumberFormat="1"/>
    <xf numFmtId="166" fontId="3" fillId="0" borderId="0" xfId="0" applyNumberFormat="1" applyFont="1" applyFill="1"/>
    <xf numFmtId="167" fontId="3" fillId="0" borderId="0" xfId="0" applyNumberFormat="1" applyFont="1" applyFill="1"/>
    <xf numFmtId="167" fontId="0" fillId="0" borderId="0" xfId="0" applyNumberFormat="1"/>
    <xf numFmtId="10" fontId="0" fillId="0" borderId="0" xfId="0" applyNumberFormat="1"/>
    <xf numFmtId="167" fontId="3" fillId="0" borderId="0" xfId="0" applyNumberFormat="1" applyFont="1"/>
    <xf numFmtId="168" fontId="0" fillId="0" borderId="0" xfId="0" applyNumberFormat="1"/>
    <xf numFmtId="0" fontId="4" fillId="3" borderId="0" xfId="0" applyFont="1" applyFill="1"/>
    <xf numFmtId="0" fontId="8" fillId="4" borderId="0" xfId="0" applyFont="1" applyFill="1" applyAlignment="1">
      <alignment horizontal="center"/>
    </xf>
    <xf numFmtId="0" fontId="6" fillId="4" borderId="0" xfId="0" applyFont="1" applyFill="1" applyAlignment="1">
      <alignment horizontal="center" vertical="center"/>
    </xf>
    <xf numFmtId="0" fontId="7" fillId="5" borderId="0" xfId="0" applyFont="1" applyFill="1" applyAlignment="1">
      <alignment horizontal="center"/>
    </xf>
    <xf numFmtId="0" fontId="6" fillId="4" borderId="0" xfId="0" applyFont="1" applyFill="1" applyAlignment="1">
      <alignment horizontal="center"/>
    </xf>
    <xf numFmtId="0" fontId="5" fillId="2" borderId="0" xfId="0" applyFont="1" applyFill="1" applyAlignment="1">
      <alignment horizontal="center" vertical="center"/>
    </xf>
    <xf numFmtId="167" fontId="0" fillId="0" borderId="0" xfId="2" applyNumberFormat="1" applyFont="1"/>
    <xf numFmtId="0" fontId="6" fillId="4" borderId="0" xfId="0" applyFont="1" applyFill="1"/>
    <xf numFmtId="0" fontId="0" fillId="6" borderId="0" xfId="0" applyFill="1"/>
    <xf numFmtId="0" fontId="0" fillId="7" borderId="0" xfId="0" applyFill="1"/>
  </cellXfs>
  <cellStyles count="3">
    <cellStyle name="Comma" xfId="2" builtinId="3"/>
    <cellStyle name="Currency" xfId="1" builtinId="4"/>
    <cellStyle name="Normal" xfId="0" builtinId="0"/>
  </cellStyles>
  <dxfs count="262">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numFmt numFmtId="168" formatCode="_ * #,##0_ ;_ * \-#,##0_ ;_ * &quot;-&quot;??_ ;_ @_ "/>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9" formatCode="_-[$$-45C]* #,##0.00_-;\-[$$-45C]* #,##0.00_-;_-[$$-45C]* &quot;-&quot;??_-;_-@_-"/>
    </dxf>
    <dxf>
      <font>
        <sz val="10"/>
        <color auto="1"/>
        <name val="Arial"/>
      </font>
      <numFmt numFmtId="169" formatCode="_-[$$-45C]* #,##0.00_-;\-[$$-45C]* #,##0.00_-;_-[$$-45C]* &quot;-&quot;??_-;_-@_-"/>
    </dxf>
    <dxf>
      <font>
        <sz val="10"/>
        <color auto="1"/>
        <name val="Arial"/>
      </font>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6"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numFmt numFmtId="168" formatCode="_ * #,##0_ ;_ * \-#,##0_ ;_ * &quot;-&quot;??_ ;_ @_ "/>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9" formatCode="_-[$$-45C]* #,##0.00_-;\-[$$-45C]* #,##0.00_-;_-[$$-45C]* &quot;-&quot;??_-;_-@_-"/>
    </dxf>
    <dxf>
      <font>
        <sz val="10"/>
        <color auto="1"/>
        <name val="Arial"/>
      </font>
      <numFmt numFmtId="169" formatCode="_-[$$-45C]* #,##0.00_-;\-[$$-45C]* #,##0.00_-;_-[$$-45C]* &quot;-&quot;??_-;_-@_-"/>
    </dxf>
    <dxf>
      <font>
        <sz val="10"/>
        <color auto="1"/>
        <name val="Arial"/>
      </font>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6"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numFmt numFmtId="168" formatCode="_ * #,##0_ ;_ * \-#,##0_ ;_ * &quot;-&quot;??_ ;_ @_ "/>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9" formatCode="_-[$$-45C]* #,##0.00_-;\-[$$-45C]* #,##0.00_-;_-[$$-45C]* &quot;-&quot;??_-;_-@_-"/>
    </dxf>
    <dxf>
      <font>
        <sz val="10"/>
        <color auto="1"/>
        <name val="Arial"/>
      </font>
      <numFmt numFmtId="169" formatCode="_-[$$-45C]* #,##0.00_-;\-[$$-45C]* #,##0.00_-;_-[$$-45C]* &quot;-&quot;??_-;_-@_-"/>
    </dxf>
    <dxf>
      <font>
        <sz val="10"/>
        <color auto="1"/>
        <name val="Arial"/>
      </font>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6"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numFmt numFmtId="168" formatCode="_ * #,##0_ ;_ * \-#,##0_ ;_ * &quot;-&quot;??_ ;_ @_ "/>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9" formatCode="_-[$$-45C]* #,##0.00_-;\-[$$-45C]* #,##0.00_-;_-[$$-45C]* &quot;-&quot;??_-;_-@_-"/>
    </dxf>
    <dxf>
      <font>
        <sz val="10"/>
        <color auto="1"/>
        <name val="Arial"/>
      </font>
      <numFmt numFmtId="169" formatCode="_-[$$-45C]* #,##0.00_-;\-[$$-45C]* #,##0.00_-;_-[$$-45C]* &quot;-&quot;??_-;_-@_-"/>
    </dxf>
    <dxf>
      <font>
        <sz val="10"/>
        <color auto="1"/>
        <name val="Arial"/>
      </font>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6"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numFmt numFmtId="168" formatCode="_ * #,##0_ ;_ * \-#,##0_ ;_ * &quot;-&quot;??_ ;_ @_ "/>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9" formatCode="_-[$$-45C]* #,##0.00_-;\-[$$-45C]* #,##0.00_-;_-[$$-45C]* &quot;-&quot;??_-;_-@_-"/>
    </dxf>
    <dxf>
      <font>
        <sz val="10"/>
        <color auto="1"/>
        <name val="Arial"/>
      </font>
      <numFmt numFmtId="169" formatCode="_-[$$-45C]* #,##0.00_-;\-[$$-45C]* #,##0.00_-;_-[$$-45C]* &quot;-&quot;??_-;_-@_-"/>
    </dxf>
    <dxf>
      <font>
        <sz val="10"/>
        <color auto="1"/>
        <name val="Arial"/>
      </font>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6"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numFmt numFmtId="168" formatCode="_ * #,##0_ ;_ * \-#,##0_ ;_ * &quot;-&quot;??_ ;_ @_ "/>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9" formatCode="_-[$$-45C]* #,##0.00_-;\-[$$-45C]* #,##0.00_-;_-[$$-45C]* &quot;-&quot;??_-;_-@_-"/>
    </dxf>
    <dxf>
      <font>
        <sz val="10"/>
        <color auto="1"/>
        <name val="Arial"/>
      </font>
      <numFmt numFmtId="169" formatCode="_-[$$-45C]* #,##0.00_-;\-[$$-45C]* #,##0.00_-;_-[$$-45C]* &quot;-&quot;??_-;_-@_-"/>
    </dxf>
    <dxf>
      <font>
        <sz val="10"/>
        <color auto="1"/>
        <name val="Arial"/>
      </font>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6"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numFmt numFmtId="168" formatCode="_ * #,##0_ ;_ * \-#,##0_ ;_ * &quot;-&quot;??_ ;_ @_ "/>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9" formatCode="_-[$$-45C]* #,##0.00_-;\-[$$-45C]* #,##0.00_-;_-[$$-45C]* &quot;-&quot;??_-;_-@_-"/>
    </dxf>
    <dxf>
      <font>
        <sz val="10"/>
        <color auto="1"/>
        <name val="Arial"/>
      </font>
      <numFmt numFmtId="169" formatCode="_-[$$-45C]* #,##0.00_-;\-[$$-45C]* #,##0.00_-;_-[$$-45C]* &quot;-&quot;??_-;_-@_-"/>
    </dxf>
    <dxf>
      <font>
        <sz val="10"/>
        <color auto="1"/>
        <name val="Arial"/>
      </font>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6"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numFmt numFmtId="168" formatCode="_ * #,##0_ ;_ * \-#,##0_ ;_ * &quot;-&quot;??_ ;_ @_ "/>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9" formatCode="_-[$$-45C]* #,##0.00_-;\-[$$-45C]* #,##0.00_-;_-[$$-45C]* &quot;-&quot;??_-;_-@_-"/>
    </dxf>
    <dxf>
      <font>
        <sz val="10"/>
        <color auto="1"/>
        <name val="Arial"/>
      </font>
      <numFmt numFmtId="169" formatCode="_-[$$-45C]* #,##0.00_-;\-[$$-45C]* #,##0.00_-;_-[$$-45C]* &quot;-&quot;??_-;_-@_-"/>
    </dxf>
    <dxf>
      <font>
        <sz val="10"/>
        <color auto="1"/>
        <name val="Arial"/>
      </font>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6"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alignment horizontal="left" vertical="bottom" textRotation="0" wrapText="0" indent="0" justifyLastLine="0" shrinkToFit="0" readingOrder="0"/>
    </dxf>
    <dxf>
      <numFmt numFmtId="167" formatCode="_-[$$-45C]* #,##0_-;\-[$$-45C]* #,##0_-;_-[$$-45C]* &quot;-&quot;_-;_-@_-"/>
    </dxf>
    <dxf>
      <numFmt numFmtId="169" formatCode="_-[$$-45C]* #,##0.00_-;\-[$$-45C]* #,##0.00_-;_-[$$-45C]* &quot;-&quot;??_-;_-@_-"/>
    </dxf>
    <dxf>
      <numFmt numFmtId="169" formatCode="_-[$$-45C]* #,##0.00_-;\-[$$-45C]* #,##0.00_-;_-[$$-45C]* &quot;-&quot;??_-;_-@_-"/>
    </dxf>
    <dxf>
      <font>
        <sz val="10"/>
        <color auto="1"/>
        <name val="Arial"/>
      </font>
      <numFmt numFmtId="169" formatCode="_-[$$-45C]* #,##0.00_-;\-[$$-45C]* #,##0.00_-;_-[$$-45C]* &quot;-&quot;??_-;_-@_-"/>
    </dxf>
    <dxf>
      <font>
        <sz val="10"/>
        <color auto="1"/>
        <name val="Arial"/>
      </font>
      <numFmt numFmtId="169" formatCode="_-[$$-45C]* #,##0.00_-;\-[$$-45C]* #,##0.00_-;_-[$$-45C]* &quot;-&quot;??_-;_-@_-"/>
    </dxf>
    <dxf>
      <numFmt numFmtId="169" formatCode="_-[$$-45C]* #,##0.00_-;\-[$$-45C]* #,##0.0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6"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numFmt numFmtId="167" formatCode="_-[$$-45C]* #,##0_-;\-[$$-45C]* #,##0_-;_-[$$-45C]* &quot;-&quot;_-;_-@_-"/>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dxf>
    <dxf>
      <numFmt numFmtId="167" formatCode="_-[$$-45C]* #,##0_-;\-[$$-45C]* #,##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9" formatCode="_-[$$-45C]* #,##0.00_-;\-[$$-45C]* #,##0.00_-;_-[$$-45C]* &quot;-&quot;??_-;_-@_-"/>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ivotCacheDefinition" Target="pivotCache/pivotCacheDefinition18.xml"/><Relationship Id="rId3" Type="http://schemas.openxmlformats.org/officeDocument/2006/relationships/worksheet" Target="worksheets/sheet3.xml"/><Relationship Id="rId21" Type="http://schemas.openxmlformats.org/officeDocument/2006/relationships/pivotCacheDefinition" Target="pivotCache/pivotCacheDefinition16.xml"/><Relationship Id="rId34" Type="http://schemas.openxmlformats.org/officeDocument/2006/relationships/calcChain" Target="calcChain.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3.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2.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1.xml"/><Relationship Id="rId28" Type="http://schemas.microsoft.com/office/2007/relationships/slicerCache" Target="slicerCaches/slicerCache4.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microsoft.com/office/2011/relationships/timelineCache" Target="timelineCaches/timelineCache1.xml"/><Relationship Id="rId30"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(Recovered).xlsx]PivotTable!SegmentWiseProfit</c:name>
    <c:fmtId val="4"/>
  </c:pivotSource>
  <c:chart>
    <c:title>
      <c:tx>
        <c:rich>
          <a:bodyPr rot="0" spcFirstLastPara="1" vertOverflow="ellipsis" vert="horz" wrap="square" anchor="ctr" anchorCtr="1"/>
          <a:lstStyle/>
          <a:p>
            <a:pPr>
              <a:defRPr sz="1200" b="1" i="0" u="none" strike="noStrike" kern="1200" spc="0" baseline="0">
                <a:solidFill>
                  <a:schemeClr val="accent1">
                    <a:lumMod val="50000"/>
                  </a:schemeClr>
                </a:solidFill>
                <a:latin typeface="+mn-lt"/>
                <a:ea typeface="+mn-ea"/>
                <a:cs typeface="+mn-cs"/>
              </a:defRPr>
            </a:pPr>
            <a:r>
              <a:rPr lang="en-US" sz="1200" b="1">
                <a:solidFill>
                  <a:schemeClr val="accent1">
                    <a:lumMod val="50000"/>
                  </a:schemeClr>
                </a:solidFill>
                <a:latin typeface="Arial" panose="020B0604020202020204" pitchFamily="34" charset="0"/>
                <a:cs typeface="Arial" panose="020B0604020202020204" pitchFamily="34" charset="0"/>
              </a:rPr>
              <a:t>Segment-Wise</a:t>
            </a:r>
            <a:r>
              <a:rPr lang="en-US" sz="1200" b="1" baseline="0">
                <a:solidFill>
                  <a:schemeClr val="accent1">
                    <a:lumMod val="50000"/>
                  </a:schemeClr>
                </a:solidFill>
                <a:latin typeface="Arial" panose="020B0604020202020204" pitchFamily="34" charset="0"/>
                <a:cs typeface="Arial" panose="020B0604020202020204" pitchFamily="34" charset="0"/>
              </a:rPr>
              <a:t> Total Sale</a:t>
            </a:r>
            <a:endParaRPr lang="en-US" sz="1200" b="1">
              <a:solidFill>
                <a:schemeClr val="accent1">
                  <a:lumMod val="50000"/>
                </a:schemeClr>
              </a:solidFill>
              <a:latin typeface="Arial" panose="020B0604020202020204" pitchFamily="34" charset="0"/>
              <a:cs typeface="Arial" panose="020B0604020202020204" pitchFamily="34" charset="0"/>
            </a:endParaRPr>
          </a:p>
        </c:rich>
      </c:tx>
      <c:layout>
        <c:manualLayout>
          <c:xMode val="edge"/>
          <c:yMode val="edge"/>
          <c:x val="4.7779194949387711E-2"/>
          <c:y val="4.761904761904761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29106628242075"/>
              <c:y val="-0.1077441077441077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lumMod val="7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fld id="{2A34F41A-C83C-4B50-A910-18F49B139373}" type="VALUE">
                  <a:rPr lang="en-US" sz="1050" b="1">
                    <a:solidFill>
                      <a:schemeClr val="tx1"/>
                    </a:solidFill>
                  </a:rPr>
                  <a:pPr>
                    <a:defRPr sz="1050" b="1">
                      <a:solidFill>
                        <a:schemeClr val="tx1"/>
                      </a:solidFill>
                    </a:defRPr>
                  </a:pPr>
                  <a:t>[VALUE]</a:t>
                </a:fld>
                <a:endParaRPr lang="en-IN"/>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448607108549473"/>
              <c:y val="4.0404040404040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s>
    <c:plotArea>
      <c:layout>
        <c:manualLayout>
          <c:layoutTarget val="inner"/>
          <c:xMode val="edge"/>
          <c:yMode val="edge"/>
          <c:x val="0.10437178061676006"/>
          <c:y val="0.24980059784193642"/>
          <c:w val="0.49679942318158432"/>
          <c:h val="0.75019963413664204"/>
        </c:manualLayout>
      </c:layout>
      <c:doughnutChart>
        <c:varyColors val="1"/>
        <c:ser>
          <c:idx val="0"/>
          <c:order val="0"/>
          <c:tx>
            <c:strRef>
              <c:f>PivotTable!$H$16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2A-4A04-9524-8821AA31EF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2A-4A04-9524-8821AA31EF55}"/>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602A-4A04-9524-8821AA31EF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2A-4A04-9524-8821AA31EF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02A-4A04-9524-8821AA31EF55}"/>
              </c:ext>
            </c:extLst>
          </c:dPt>
          <c:dLbls>
            <c:dLbl>
              <c:idx val="0"/>
              <c:layout>
                <c:manualLayout>
                  <c:x val="-0.1729106628242075"/>
                  <c:y val="-0.10774410774410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2A-4A04-9524-8821AA31EF55}"/>
                </c:ext>
              </c:extLst>
            </c:dLbl>
            <c:dLbl>
              <c:idx val="2"/>
              <c:tx>
                <c:rich>
                  <a:bodyPr/>
                  <a:lstStyle/>
                  <a:p>
                    <a:fld id="{2A34F41A-C83C-4B50-A910-18F49B139373}" type="VALUE">
                      <a:rPr lang="en-US" sz="1050" b="1">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02A-4A04-9524-8821AA31EF55}"/>
                </c:ext>
              </c:extLst>
            </c:dLbl>
            <c:dLbl>
              <c:idx val="3"/>
              <c:layout>
                <c:manualLayout>
                  <c:x val="-0.13448607108549473"/>
                  <c:y val="4.0404040404040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2A-4A04-9524-8821AA31EF5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PivotTable!$G$17:$G$22</c:f>
              <c:strCache>
                <c:ptCount val="5"/>
                <c:pt idx="0">
                  <c:v>Channel Partners</c:v>
                </c:pt>
                <c:pt idx="1">
                  <c:v>Enterprise</c:v>
                </c:pt>
                <c:pt idx="2">
                  <c:v>Government</c:v>
                </c:pt>
                <c:pt idx="3">
                  <c:v>Midmarket</c:v>
                </c:pt>
                <c:pt idx="4">
                  <c:v>Small Business</c:v>
                </c:pt>
              </c:strCache>
            </c:strRef>
          </c:cat>
          <c:val>
            <c:numRef>
              <c:f>PivotTable!$H$17:$H$22</c:f>
              <c:numCache>
                <c:formatCode>0.00%</c:formatCode>
                <c:ptCount val="5"/>
                <c:pt idx="0">
                  <c:v>1.5165914188862558E-2</c:v>
                </c:pt>
                <c:pt idx="1">
                  <c:v>0.16518400786390011</c:v>
                </c:pt>
                <c:pt idx="2">
                  <c:v>0.44222921495540296</c:v>
                </c:pt>
                <c:pt idx="3">
                  <c:v>2.006195819027445E-2</c:v>
                </c:pt>
                <c:pt idx="4">
                  <c:v>0.35735890480155991</c:v>
                </c:pt>
              </c:numCache>
            </c:numRef>
          </c:val>
          <c:extLst>
            <c:ext xmlns:c16="http://schemas.microsoft.com/office/drawing/2014/chart" uri="{C3380CC4-5D6E-409C-BE32-E72D297353CC}">
              <c16:uniqueId val="{0000000A-602A-4A04-9524-8821AA31EF5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7230978140339848"/>
          <c:y val="0.28042369703787029"/>
          <c:w val="0.28854922319852822"/>
          <c:h val="0.612429279673374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(Recovered).xlsx]PivotTable!PivotTable2</c:name>
    <c:fmtId val="2"/>
  </c:pivotSource>
  <c:chart>
    <c:title>
      <c:tx>
        <c:rich>
          <a:bodyPr rot="0" spcFirstLastPara="1" vertOverflow="ellipsis" vert="horz" wrap="square" anchor="ctr" anchorCtr="1"/>
          <a:lstStyle/>
          <a:p>
            <a:pPr algn="ctr" rtl="0">
              <a:defRPr lang="en-US" sz="12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US" sz="12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rPr>
              <a:t>Product Wise Profit Exposure</a:t>
            </a:r>
          </a:p>
        </c:rich>
      </c:tx>
      <c:layout>
        <c:manualLayout>
          <c:xMode val="edge"/>
          <c:yMode val="edge"/>
          <c:x val="3.023050875117294E-2"/>
          <c:y val="4.4336144372485994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fld id="{518CB5A9-3489-4FE3-A5A4-E3C59646F501}" type="VALUE">
                  <a:rPr lang="en-US">
                    <a:solidFill>
                      <a:sysClr val="windowText" lastClr="000000"/>
                    </a:solidFill>
                  </a:rPr>
                  <a:pPr>
                    <a:defRPr sz="1000" b="1">
                      <a:solidFill>
                        <a:sysClr val="windowText" lastClr="000000"/>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809B51D4-BB43-4559-96D1-DA3CF29E42AA}" type="VALUE">
                  <a:rPr lang="en-US">
                    <a:solidFill>
                      <a:sysClr val="windowText" lastClr="000000"/>
                    </a:solidFill>
                  </a:rPr>
                  <a:pPr>
                    <a:defRPr sz="1000"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645D7196-C0BC-4B23-973C-8A96EB7EB0D0}" type="VALUE">
                  <a:rPr lang="en-US">
                    <a:solidFill>
                      <a:sysClr val="windowText" lastClr="000000"/>
                    </a:solidFill>
                  </a:rPr>
                  <a:pPr>
                    <a:defRPr sz="1000"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1FFC8462-1191-4F71-AB39-844F53EC5F41}" type="VALUE">
                  <a:rPr lang="en-US">
                    <a:solidFill>
                      <a:sysClr val="windowText" lastClr="000000"/>
                    </a:solidFill>
                  </a:rPr>
                  <a:pPr>
                    <a:defRPr sz="1000"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A6FA9E54-129C-4537-8EF0-CB84CA954A0D}" type="VALUE">
                  <a:rPr lang="en-US">
                    <a:solidFill>
                      <a:sysClr val="windowText" lastClr="000000"/>
                    </a:solidFill>
                  </a:rPr>
                  <a:pPr>
                    <a:defRPr sz="1000"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6AEC582D-1479-49B0-A2F3-E3C6C7F0816B}" type="VALUE">
                  <a:rPr lang="en-US">
                    <a:solidFill>
                      <a:sysClr val="windowText" lastClr="000000"/>
                    </a:solidFill>
                  </a:rPr>
                  <a:pPr>
                    <a:defRPr sz="1000" b="1"/>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PivotTable!$K$7</c:f>
              <c:strCache>
                <c:ptCount val="1"/>
                <c:pt idx="0">
                  <c:v>Total</c:v>
                </c:pt>
              </c:strCache>
            </c:strRef>
          </c:tx>
          <c:spPr>
            <a:solidFill>
              <a:schemeClr val="accent1"/>
            </a:solidFill>
            <a:ln>
              <a:noFill/>
            </a:ln>
            <a:effectLst/>
          </c:spPr>
          <c:invertIfNegative val="0"/>
          <c:dLbls>
            <c:dLbl>
              <c:idx val="0"/>
              <c:tx>
                <c:rich>
                  <a:bodyPr/>
                  <a:lstStyle/>
                  <a:p>
                    <a:fld id="{809B51D4-BB43-4559-96D1-DA3CF29E42AA}" type="VALUE">
                      <a:rPr lang="en-US">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C5D-4EEE-88BA-A7A35F89ED06}"/>
                </c:ext>
              </c:extLst>
            </c:dLbl>
            <c:dLbl>
              <c:idx val="1"/>
              <c:tx>
                <c:rich>
                  <a:bodyPr/>
                  <a:lstStyle/>
                  <a:p>
                    <a:fld id="{645D7196-C0BC-4B23-973C-8A96EB7EB0D0}" type="VALUE">
                      <a:rPr lang="en-US">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C5D-4EEE-88BA-A7A35F89ED06}"/>
                </c:ext>
              </c:extLst>
            </c:dLbl>
            <c:dLbl>
              <c:idx val="2"/>
              <c:tx>
                <c:rich>
                  <a:bodyPr/>
                  <a:lstStyle/>
                  <a:p>
                    <a:fld id="{1FFC8462-1191-4F71-AB39-844F53EC5F41}" type="VALUE">
                      <a:rPr lang="en-US">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C5D-4EEE-88BA-A7A35F89ED06}"/>
                </c:ext>
              </c:extLst>
            </c:dLbl>
            <c:dLbl>
              <c:idx val="3"/>
              <c:tx>
                <c:rich>
                  <a:bodyPr/>
                  <a:lstStyle/>
                  <a:p>
                    <a:fld id="{518CB5A9-3489-4FE3-A5A4-E3C59646F501}" type="VALUE">
                      <a:rPr lang="en-US">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C5D-4EEE-88BA-A7A35F89ED06}"/>
                </c:ext>
              </c:extLst>
            </c:dLbl>
            <c:dLbl>
              <c:idx val="4"/>
              <c:tx>
                <c:rich>
                  <a:bodyPr/>
                  <a:lstStyle/>
                  <a:p>
                    <a:fld id="{6AEC582D-1479-49B0-A2F3-E3C6C7F0816B}" type="VALUE">
                      <a:rPr lang="en-US">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C5D-4EEE-88BA-A7A35F89ED06}"/>
                </c:ext>
              </c:extLst>
            </c:dLbl>
            <c:dLbl>
              <c:idx val="5"/>
              <c:tx>
                <c:rich>
                  <a:bodyPr/>
                  <a:lstStyle/>
                  <a:p>
                    <a:fld id="{A6FA9E54-129C-4537-8EF0-CB84CA954A0D}" type="VALUE">
                      <a:rPr lang="en-US">
                        <a:solidFill>
                          <a:sysClr val="windowText" lastClr="0000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C5D-4EEE-88BA-A7A35F89ED0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PivotTable!$J$8:$J$14</c:f>
              <c:strCache>
                <c:ptCount val="6"/>
                <c:pt idx="0">
                  <c:v>Carretera</c:v>
                </c:pt>
                <c:pt idx="1">
                  <c:v>Montana</c:v>
                </c:pt>
                <c:pt idx="2">
                  <c:v>Velo</c:v>
                </c:pt>
                <c:pt idx="3">
                  <c:v>Amarilla</c:v>
                </c:pt>
                <c:pt idx="4">
                  <c:v>VTT</c:v>
                </c:pt>
                <c:pt idx="5">
                  <c:v>Paseo</c:v>
                </c:pt>
              </c:strCache>
            </c:strRef>
          </c:cat>
          <c:val>
            <c:numRef>
              <c:f>PivotTable!$K$8:$K$14</c:f>
              <c:numCache>
                <c:formatCode>_-[$$-45C]* #,##0_-;\-[$$-45C]* #,##0_-;_-[$$-45C]* "-"_-;_-@_-</c:formatCode>
                <c:ptCount val="6"/>
                <c:pt idx="0">
                  <c:v>1826804.885</c:v>
                </c:pt>
                <c:pt idx="1">
                  <c:v>2114754.88</c:v>
                </c:pt>
                <c:pt idx="2">
                  <c:v>2305992.4649999999</c:v>
                </c:pt>
                <c:pt idx="3">
                  <c:v>2814104.06</c:v>
                </c:pt>
                <c:pt idx="4">
                  <c:v>3034608.02</c:v>
                </c:pt>
                <c:pt idx="5">
                  <c:v>4797437.95</c:v>
                </c:pt>
              </c:numCache>
            </c:numRef>
          </c:val>
          <c:extLst>
            <c:ext xmlns:c16="http://schemas.microsoft.com/office/drawing/2014/chart" uri="{C3380CC4-5D6E-409C-BE32-E72D297353CC}">
              <c16:uniqueId val="{00000000-7FAB-4CCE-B30F-693D339EA10B}"/>
            </c:ext>
          </c:extLst>
        </c:ser>
        <c:dLbls>
          <c:showLegendKey val="0"/>
          <c:showVal val="0"/>
          <c:showCatName val="0"/>
          <c:showSerName val="0"/>
          <c:showPercent val="0"/>
          <c:showBubbleSize val="0"/>
        </c:dLbls>
        <c:gapWidth val="219"/>
        <c:axId val="679714616"/>
        <c:axId val="679717240"/>
      </c:barChart>
      <c:catAx>
        <c:axId val="6797146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9717240"/>
        <c:crosses val="autoZero"/>
        <c:auto val="1"/>
        <c:lblAlgn val="ctr"/>
        <c:lblOffset val="100"/>
        <c:noMultiLvlLbl val="0"/>
      </c:catAx>
      <c:valAx>
        <c:axId val="679717240"/>
        <c:scaling>
          <c:orientation val="minMax"/>
        </c:scaling>
        <c:delete val="1"/>
        <c:axPos val="b"/>
        <c:numFmt formatCode="_-[$$-45C]* #,##0_-;\-[$$-45C]* #,##0_-;_-[$$-45C]* &quot;-&quot;_-;_-@_-" sourceLinked="1"/>
        <c:majorTickMark val="out"/>
        <c:minorTickMark val="none"/>
        <c:tickLblPos val="nextTo"/>
        <c:crossAx val="67971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(Recovered).xlsx]PivotTable!MonthlyProfit</c:name>
    <c:fmtId val="10"/>
  </c:pivotSource>
  <c:chart>
    <c:title>
      <c:tx>
        <c:rich>
          <a:bodyPr rot="0" spcFirstLastPara="1" vertOverflow="ellipsis" vert="horz" wrap="square" anchor="ctr" anchorCtr="1"/>
          <a:lstStyle/>
          <a:p>
            <a:pPr algn="ctr" rtl="0">
              <a:defRPr lang="en-US" sz="12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US" sz="12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rPr>
              <a:t>Monthly Profit</a:t>
            </a:r>
          </a:p>
        </c:rich>
      </c:tx>
      <c:layout>
        <c:manualLayout>
          <c:xMode val="edge"/>
          <c:yMode val="edge"/>
          <c:x val="0.41924311535247005"/>
          <c:y val="3.0062619473756449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PivotTable!$D$8:$D$20</c:f>
              <c:strCache>
                <c:ptCount val="12"/>
                <c:pt idx="0">
                  <c:v>October</c:v>
                </c:pt>
                <c:pt idx="1">
                  <c:v>December</c:v>
                </c:pt>
                <c:pt idx="2">
                  <c:v>September</c:v>
                </c:pt>
                <c:pt idx="3">
                  <c:v>June</c:v>
                </c:pt>
                <c:pt idx="4">
                  <c:v>November</c:v>
                </c:pt>
                <c:pt idx="5">
                  <c:v>February</c:v>
                </c:pt>
                <c:pt idx="6">
                  <c:v>April</c:v>
                </c:pt>
                <c:pt idx="7">
                  <c:v>July</c:v>
                </c:pt>
                <c:pt idx="8">
                  <c:v>May</c:v>
                </c:pt>
                <c:pt idx="9">
                  <c:v>January</c:v>
                </c:pt>
                <c:pt idx="10">
                  <c:v>August</c:v>
                </c:pt>
                <c:pt idx="11">
                  <c:v>March</c:v>
                </c:pt>
              </c:strCache>
            </c:strRef>
          </c:cat>
          <c:val>
            <c:numRef>
              <c:f>PivotTable!$E$8:$E$20</c:f>
              <c:numCache>
                <c:formatCode>_-[$$-45C]* #,##0_-;\-[$$-45C]* #,##0_-;_-[$$-45C]* "-"_-;_-@_-</c:formatCode>
                <c:ptCount val="12"/>
                <c:pt idx="0">
                  <c:v>3439781.02</c:v>
                </c:pt>
                <c:pt idx="1">
                  <c:v>2717329.98</c:v>
                </c:pt>
                <c:pt idx="2">
                  <c:v>1786735.27</c:v>
                </c:pt>
                <c:pt idx="3">
                  <c:v>1473753.82</c:v>
                </c:pt>
                <c:pt idx="4">
                  <c:v>1370102.5</c:v>
                </c:pt>
                <c:pt idx="5">
                  <c:v>1148547.3899999999</c:v>
                </c:pt>
                <c:pt idx="6">
                  <c:v>929984.57</c:v>
                </c:pt>
                <c:pt idx="7">
                  <c:v>923865.68</c:v>
                </c:pt>
                <c:pt idx="8">
                  <c:v>828640.06</c:v>
                </c:pt>
                <c:pt idx="9">
                  <c:v>814028.68</c:v>
                </c:pt>
                <c:pt idx="10">
                  <c:v>791066.42</c:v>
                </c:pt>
                <c:pt idx="11">
                  <c:v>669866.87</c:v>
                </c:pt>
              </c:numCache>
            </c:numRef>
          </c:val>
          <c:smooth val="0"/>
          <c:extLst>
            <c:ext xmlns:c16="http://schemas.microsoft.com/office/drawing/2014/chart" uri="{C3380CC4-5D6E-409C-BE32-E72D297353CC}">
              <c16:uniqueId val="{00000000-2561-45E8-837D-8AF01BF6FC76}"/>
            </c:ext>
          </c:extLst>
        </c:ser>
        <c:dLbls>
          <c:showLegendKey val="0"/>
          <c:showVal val="0"/>
          <c:showCatName val="0"/>
          <c:showSerName val="0"/>
          <c:showPercent val="0"/>
          <c:showBubbleSize val="0"/>
        </c:dLbls>
        <c:marker val="1"/>
        <c:smooth val="0"/>
        <c:axId val="687012680"/>
        <c:axId val="687013336"/>
      </c:lineChart>
      <c:catAx>
        <c:axId val="687012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87013336"/>
        <c:crosses val="autoZero"/>
        <c:auto val="1"/>
        <c:lblAlgn val="ctr"/>
        <c:lblOffset val="100"/>
        <c:noMultiLvlLbl val="0"/>
      </c:catAx>
      <c:valAx>
        <c:axId val="687013336"/>
        <c:scaling>
          <c:orientation val="minMax"/>
        </c:scaling>
        <c:delete val="0"/>
        <c:axPos val="l"/>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870126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(Recovered).xlsx]PivotTable!PivotTable5</c:name>
    <c:fmtId val="5"/>
  </c:pivotSource>
  <c:chart>
    <c:title>
      <c:tx>
        <c:rich>
          <a:bodyPr rot="0" spcFirstLastPara="1" vertOverflow="ellipsis" vert="horz" wrap="square" anchor="ctr" anchorCtr="1"/>
          <a:lstStyle/>
          <a:p>
            <a:pPr algn="ctr" rtl="0">
              <a:defRPr lang="en-US" sz="12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r>
              <a:rPr lang="en-US" sz="12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rPr>
              <a:t>Yearly Sales By Country</a:t>
            </a:r>
          </a:p>
        </c:rich>
      </c:tx>
      <c:layout>
        <c:manualLayout>
          <c:xMode val="edge"/>
          <c:yMode val="edge"/>
          <c:x val="5.851183296281702E-2"/>
          <c:y val="3.9920134584289953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accent1">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PivotTable!$E$24:$E$25</c:f>
              <c:strCache>
                <c:ptCount val="1"/>
                <c:pt idx="0">
                  <c:v>2013</c:v>
                </c:pt>
              </c:strCache>
            </c:strRef>
          </c:tx>
          <c:spPr>
            <a:solidFill>
              <a:schemeClr val="accent1"/>
            </a:solidFill>
            <a:ln>
              <a:noFill/>
            </a:ln>
            <a:effectLst/>
          </c:spPr>
          <c:invertIfNegative val="0"/>
          <c:cat>
            <c:strRef>
              <c:f>PivotTable!$D$26:$D$31</c:f>
              <c:strCache>
                <c:ptCount val="5"/>
                <c:pt idx="0">
                  <c:v>United States of America</c:v>
                </c:pt>
                <c:pt idx="1">
                  <c:v>Canada</c:v>
                </c:pt>
                <c:pt idx="2">
                  <c:v>France</c:v>
                </c:pt>
                <c:pt idx="3">
                  <c:v>Germany</c:v>
                </c:pt>
                <c:pt idx="4">
                  <c:v>Mexico</c:v>
                </c:pt>
              </c:strCache>
            </c:strRef>
          </c:cat>
          <c:val>
            <c:numRef>
              <c:f>PivotTable!$E$26:$E$31</c:f>
              <c:numCache>
                <c:formatCode>_-[$$-45C]* #,##0_-;\-[$$-45C]* #,##0_-;_-[$$-45C]* "-"_-;_-@_-</c:formatCode>
                <c:ptCount val="5"/>
                <c:pt idx="0">
                  <c:v>5124414.83</c:v>
                </c:pt>
                <c:pt idx="1">
                  <c:v>5175888.78</c:v>
                </c:pt>
                <c:pt idx="2">
                  <c:v>5132795.17</c:v>
                </c:pt>
                <c:pt idx="3">
                  <c:v>6227735.4699999997</c:v>
                </c:pt>
                <c:pt idx="4">
                  <c:v>4754421.26</c:v>
                </c:pt>
              </c:numCache>
            </c:numRef>
          </c:val>
          <c:extLst>
            <c:ext xmlns:c16="http://schemas.microsoft.com/office/drawing/2014/chart" uri="{C3380CC4-5D6E-409C-BE32-E72D297353CC}">
              <c16:uniqueId val="{00000000-6CDA-4127-804F-E694142B37D7}"/>
            </c:ext>
          </c:extLst>
        </c:ser>
        <c:ser>
          <c:idx val="1"/>
          <c:order val="1"/>
          <c:tx>
            <c:strRef>
              <c:f>PivotTable!$F$24:$F$25</c:f>
              <c:strCache>
                <c:ptCount val="1"/>
                <c:pt idx="0">
                  <c:v>2014</c:v>
                </c:pt>
              </c:strCache>
            </c:strRef>
          </c:tx>
          <c:spPr>
            <a:solidFill>
              <a:schemeClr val="accent1">
                <a:lumMod val="75000"/>
              </a:schemeClr>
            </a:solidFill>
            <a:ln>
              <a:noFill/>
            </a:ln>
            <a:effectLst/>
          </c:spPr>
          <c:invertIfNegative val="0"/>
          <c:cat>
            <c:strRef>
              <c:f>PivotTable!$D$26:$D$31</c:f>
              <c:strCache>
                <c:ptCount val="5"/>
                <c:pt idx="0">
                  <c:v>United States of America</c:v>
                </c:pt>
                <c:pt idx="1">
                  <c:v>Canada</c:v>
                </c:pt>
                <c:pt idx="2">
                  <c:v>France</c:v>
                </c:pt>
                <c:pt idx="3">
                  <c:v>Germany</c:v>
                </c:pt>
                <c:pt idx="4">
                  <c:v>Mexico</c:v>
                </c:pt>
              </c:strCache>
            </c:strRef>
          </c:cat>
          <c:val>
            <c:numRef>
              <c:f>PivotTable!$F$26:$F$31</c:f>
              <c:numCache>
                <c:formatCode>_-[$$-45C]* #,##0_-;\-[$$-45C]* #,##0_-;_-[$$-45C]* "-"_-;_-@_-</c:formatCode>
                <c:ptCount val="5"/>
                <c:pt idx="0">
                  <c:v>19905415.335000001</c:v>
                </c:pt>
                <c:pt idx="1">
                  <c:v>19711766.105</c:v>
                </c:pt>
                <c:pt idx="2">
                  <c:v>19221377.109999999</c:v>
                </c:pt>
                <c:pt idx="3">
                  <c:v>17277605.350000001</c:v>
                </c:pt>
                <c:pt idx="4">
                  <c:v>16194930.85</c:v>
                </c:pt>
              </c:numCache>
            </c:numRef>
          </c:val>
          <c:extLst>
            <c:ext xmlns:c16="http://schemas.microsoft.com/office/drawing/2014/chart" uri="{C3380CC4-5D6E-409C-BE32-E72D297353CC}">
              <c16:uniqueId val="{00000001-6CDA-4127-804F-E694142B37D7}"/>
            </c:ext>
          </c:extLst>
        </c:ser>
        <c:dLbls>
          <c:showLegendKey val="0"/>
          <c:showVal val="0"/>
          <c:showCatName val="0"/>
          <c:showSerName val="0"/>
          <c:showPercent val="0"/>
          <c:showBubbleSize val="0"/>
        </c:dLbls>
        <c:gapWidth val="150"/>
        <c:overlap val="100"/>
        <c:axId val="572744888"/>
        <c:axId val="572738984"/>
      </c:barChart>
      <c:catAx>
        <c:axId val="57274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2738984"/>
        <c:crosses val="autoZero"/>
        <c:auto val="1"/>
        <c:lblAlgn val="ctr"/>
        <c:lblOffset val="100"/>
        <c:noMultiLvlLbl val="0"/>
      </c:catAx>
      <c:valAx>
        <c:axId val="572738984"/>
        <c:scaling>
          <c:orientation val="minMax"/>
        </c:scaling>
        <c:delete val="0"/>
        <c:axPos val="l"/>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72744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 By Country</cx:v>
        </cx:txData>
      </cx:tx>
      <cx:txPr>
        <a:bodyPr spcFirstLastPara="1" vertOverflow="ellipsis" horzOverflow="overflow" wrap="square" lIns="0" tIns="0" rIns="0" bIns="0" anchor="ctr" anchorCtr="1"/>
        <a:lstStyle/>
        <a:p>
          <a:pPr algn="ctr" rtl="0">
            <a:defRPr sz="1200" b="1">
              <a:solidFill>
                <a:srgbClr val="002060"/>
              </a:solidFill>
              <a:latin typeface="Arial" panose="020B0604020202020204" pitchFamily="34" charset="0"/>
              <a:ea typeface="Arial" panose="020B0604020202020204" pitchFamily="34" charset="0"/>
              <a:cs typeface="Arial" panose="020B0604020202020204" pitchFamily="34" charset="0"/>
            </a:defRPr>
          </a:pPr>
          <a:r>
            <a:rPr lang="en-US" sz="1200" b="1" i="0" u="none" strike="noStrike" baseline="0">
              <a:solidFill>
                <a:srgbClr val="002060"/>
              </a:solidFill>
              <a:latin typeface="Arial" panose="020B0604020202020204" pitchFamily="34" charset="0"/>
              <a:cs typeface="Arial" panose="020B0604020202020204" pitchFamily="34" charset="0"/>
            </a:rPr>
            <a:t>Profit By Country</a:t>
          </a:r>
        </a:p>
      </cx:txPr>
    </cx:title>
    <cx:plotArea>
      <cx:plotAreaRegion>
        <cx:series layoutId="regionMap" uniqueId="{E90004E3-0879-4F8A-979E-06E63E26C7F3}">
          <cx:tx>
            <cx:txData>
              <cx:f>_xlchart.v5.2</cx:f>
              <cx:v>Profit</cx:v>
            </cx:txData>
          </cx:tx>
          <cx:dataId val="0"/>
          <cx:layoutPr>
            <cx:geography viewedRegionType="dataOnly" cultureLanguage="en-US" cultureRegion="IN" attribution="Powered by Bing">
              <cx:geoCache provider="{E9337A44-BEBE-4D9F-B70C-5C5E7DAFC167}">
                <cx:binary>7Htbc5060vZfSe3rj2wBQsDU7LfqBdb54FMcJ76hHMdBAoSEQJx+/dtL2F6Od2b2VM1Uzc2XC0Xd
/XRLS4DUB/nvj8PfHsunB/Vh4GXV/O1x+OM32rbyb7//3jzSJ/7QfOTsUYlG/Gg/Pgr+u/jxgz0+
/f5dPfSsyn53kI1/f6QPqn0afvufv4O17EnsxeNDy0R1pZ/UeP3U6LJt/onsl6IPj0JX7Uk9A0t/
/HZbsfbp+4eb9qF9an778FS1rB0/jfLpj99+Qv724ff39v409ocSptfq76Drhh895HqejQPX9rAT
+r99KEWVPYutMPyI7MBFTmj7OECYhC9jHx846P/L0zKTevj+XT01zYfn//+k/tMv+ZOUNSKeFyUW
p7nf3pgf+/vPi/4/f3/HgJ//jvPmubxfq78SvX8sS/VQPT69rMm//zww+Ugc1w9I6BCHhJ5r//Q8
nI/Yg38BIrYXhr5r45eh58fx19P59XN40Xv3AF7Y71d+ef3fX/n4oXr4/vDy8//9lSfOR8+HpSeO
ZzsO8pH708pbIfnoEd8moR2EGJ6L472MPS/9X8/n10v/ovdu6V/Y75c+/t///tKvnhR/qMaX3//v
r71nf0Sh6wTIDx3HJdD7ae1t9NENYAtygtDBHkHeu6X/F+bz67V/VXy3+K/896ufLP77q394Gtij
+M8tvuN+DF0bdh3sBQH8h2B13x4BNoIvA8F3Ebq/fPH/ej6/XvwXvXdr/8J+v/SHL//9pf/ptPsg
fnz4X/6k2ON/cBf6/+fxPz6rX/2Y5KF9WBgH6M1x/c+l5hUE1+yd6j/zo2YXa/P95CSZV2/2M04W
ntV+tfG/4J8emvaP3yzPgfM89HyEkO862LHBVP9kRDaGs70SqqV//Ba4H22MggC7YYihR+DwaYQ+
ibD9kfjEhc+SEBDAsfPyWy5FOWaiev3hz/SHSvNLwaq2+eM327bJbx/kDDxNDfsBtl0f2HCGhcSG
SYH88eEanNkT/v/xUTFZ4SC7s6yuj5i37BrGbh1VudC8IV4kdkecWyAK16a36ART4zNsKJxF49M6
CnQpLlvuJY3DuIiV05ZJiot8xeuB3rQtqYzUUF4d0hthi7eIoulmhBEaWO+OZcKJw2YbZgTB3Yjr
pSSWvxu6MdjJVJZ6GRTypUvrbMVcl2849wcVBcHgx52Voc3YpXjdhVMQdbmjy1ikXR573ajWraE7
65jXYXNVhr3auZ5wE79GMsoqLe96mYar0avVwvUzeccy6cd25pVbIy0b73q0mL2ocuXFVUeDG1+E
PA6oKDcZt/0bWWd8E+qGz9LeZ+m1pQ9GZvChsMZICtpve9wGNwGD8cBLCWPe+uXFmMulq6x6qzOh
tpaqmzKaadv/RdeIlN2rremNzFNlZOi525+shMaK6RqrRZDWcdGMYdL1Fl+jekJR4wh8WZ+asUD9
UQo3zrvQvTQN5zSSNfYXZSnEXrIy3HhZQDeiZOIQirFZtm6aX9mFLRJvrIZbEfZ2BGPp+17pT3Kg
4VPg87hoVRP5EmcrW3cXjGTNla9sddU0WbNHargwFMRnzVXlO8qwsleUG8pm74LiO9arInZad19P
Y3u0/apboKbme+EE+WHEdpg0U999sXVxII1DvhfEus7bgd+dofUJWpV9mNA67b5kLjtUful/V054
nVdBcXSd6VJ2vDmQPlAHx+Nkpcr2wVBnfiOqtkukFfVkYjMUTbIfouqkanC4HH4MVahWQx+CoPNG
Kxk6XSw7YYmYVDg8EtmzgyvDPOknp/vW1jJqmGrvBYHP0BuJ3lacs+swn6qIelX3jVD1xaoq8al0
/XQdCO0vcduGd0LaKwM42+4KAhOT+C9s11ZXRbpk1XKCiHnZ5n4Vd5iXFzoopv3oVTrJuGV/I31s
2bj8xkNFkinvw13ASXhRFH0aaZSyY5WO40J5mbPlk3S2xakxPcMzTTfWHo9+hRnKQm8m1V8EPHUW
yK+8m5KO9Fj33lXfZOTGsJrWvlIdZ0crR94Nsktn0TLsLAxZk4oew8G/ogUIheynbU/SY9AwpCNV
BXE9ls5WWFkoEs2YvR9cZe991k2zmHPX2c6kEdulq8nypGgkhjeLZxt9lTZri1nZN1u0yQRzu/dC
1CVda7eHEIXTXvVpmBTa7r9KW6waZbHvVtrzyBODvslLL10xRKd1Ojr6Wge8iwzkZ2uosdpDk6Fp
nxVFmmTa6742oVwVddcfRpfKVdk16wkMfbPCfIx14KUHBL0j8RwZq35g3/KA7jpNh89MKms1cW9Y
hZOzJ21oHxq3bfeji441b60s7tRkH4qUrVORias8QNVVO/HsAnM79m31zMrdqrkkxcHIB9bCfqb7
dc49riJa295OhhXZmZ5pLI7qeMhonoxT6r0RGNIL/UeHsn7F/NY/FJpXSV65PLEt1z+4p0bSUk+R
oQ+Tk/sHgzSiM8gopsXIE12w4FnHAL2q2jV1ezd6XlThTn7LPTHGsiTBBS0Db9OPrFpZI8I3zCIi
ykhFvpcdmbGZKN5iGbGbpS7qi4qK7VDR4WAa2ICHQz6MxRiN7pBtT1LDM1J2klIj7SqSbceez7ps
5OUY8T7Nx8hI0kHOEo+pLUa9s/Kasd7W1K+3qcbpFJtuaVnSXhiRaVBh1WU0Q7F8xp/Fb+AzMrPC
etFoieHsHdrrDpXtNeJ5Ffle2W4NWQidXzKCYkOZRpVNtQrqjMRajSyGt8+KXcrIhdPAuVoGTvC1
dPIpxn7R7oOiYp+6sj0MNi++uvWKD6lYwE7Lti5k7W5zX+5c2yL3uAr6JKW92E02c2+ctr4xfDuH
M7kUut+3WZdftzV69E54JK0q9gOLHNKgHy/FUMnIkQO573vmRnTi1cWQB/kFhx02koN/LSuxCbo6
3XtWJjdodHa5m6X79MTyBUr3Z9L0DK/AKxLyZkYZbYM3zRlVk/G6yJBaG34olLsjfFqEFh7ivFHs
W2p161ppccc0GVceHtIVQeH42afplnG16jN3RVyu+WN+l9ZhutMVyQc4deii6Gx7YVnEW2ZhoO8d
sRxCr3xw0FAsc4bzDXhx/HNRq43TCP5AAnpjtfXBL/rHqqlgIq2Nr4delPtw6L52inrX7anJxrKO
R6npUkkr8WRNVORY1NpZE07nJqMhMA1NrSZf8JqgKHwVvwcyAyf1qFYlrh9zSqaoc6ZiHSBUpVFV
2A582wGJqFWLNKqrsbrswqgjlDULg9bCf0FPHXdWlp35kZBUppF74R3ZSMURJhHGBbgsiSFtX4lj
E4wUXBDU/0kyncQGo9KRgYeoLoyuz2WJwP/8yVYl08yOjIrswEczyJkJ274bwfEdbtKmXZLOLx+R
xfzIG8bpslO2t+WV5S7cwM2+wq64bPuaz4jU9/iuSMW+HlR7LTvpRUFuZRvbtZpr5LXWFbVjt/JQ
GcOpoNe87llshL9SGE8KuR3DEYEOwxCuORnafdX47X6a3GZZh24eGdIITFOnhd6fcaZXnjTskjBw
QHwXvPEXK0ZwJvuAuG1kaNsTO9tm4fps74wzaq2jF303yoPy0GUgg34HwRM8eT+F99gVmZtoiobL
wB+9CE2wp6hp6hakyPN1yFVw56XFFypod2lbnH3Kgn6Z2qF/x3GBtqRtSOyfUEHtqUQGob0xUkbb
XUoLfK2mzLmywukSNy76bHsB33mp5+1qu39uZNd+t+2iXWqRk5mPgg4OK4OrKsuHBTyhYcLersf1
d+oP7RKN6Q13dL2iesr1xiCmSabNMqTiGWLMuC7p1nk97bJxlF3ku/eSVXhHtU32dMJVuMSOIvup
dPpk6KmGs5DXXUQD/S1ncJgb6eAOuk56eS9U/6w7m5ulRkOL4MKSbr7Ceui3NnOyTWez2FCm6UM2
bE0v56Sfe7/i0ZPUQCaIXXjUwB6U2E7bR4Yp4KvnUcZqEM39QvjbWiuyzjt/2uO8RPvApp+Jk+GV
oc585yR8x1MZoZHLOnt5FnRYo/1ZzfQMj4xqiDw/dxb/AlgUVh5DEthLDPjd4GMrm12hnCVNcwWH
XZnfo5TWsedM5YFrhK57O7ytPVrcjzXpksLr/C3PHHwpyylGvl9u3BJ/sxvwn8AtfSalVw5epGrV
XDgvPFz3vRdh6jQXHp5mtV/xiilrLtqTalEy8KkhdF8Sv28WhSjb+TsZVT1ClAariCjbBnXK06jl
1nDZyP6Tj8psZz4n0xhV1dXPqoaXWhjtB/BCjJKoW29V0G6KBQSlizwg7Ur6nXs34YHBJouDY5Bq
+Vk3X9SJHVjc3TOXeBFRzL07KxkS0uzvlEDPCWt7W2STlJFosnoX2BVlm67G3wdJ6DKztXiRDGO9
MxjTaK/BEQnbIQl+FsxmTrxZ2dKy3tEOmlkZh3LR8ryLXa/CscSFtxZ9432qbFssw7ZCC5p73ieX
peMGu1jGhpSMugc/C74arN049rUq08hQM2D0Filn/dVsrEc0IhiWw5D/iaG0G2dBa0PIWVlzU9Px
uQd5g6MoQrx5w3qFuVbdJJ3d5slZ1fQM2CvA3+RBtjsLPU3TKTI0k/ls+Cw9qz5yyodYVlwvSIUs
J3JHjY/ZJMK9rxjs1J571DzN3Mh0pykY4l5kemFws0pRBOHeCrPY8AzONFle4CNh4AwVvNGLd4JO
jW/GMNiUgcK7cYwga9v7zGnzoxv6ftRIb9jPL6vzI0UF+2zVNL/wuzCbX1qFgmGFU9dfGBQcJr9S
yuq834isf1IDeLKsybpP9ojxwcfDHVNe92nwm+6T70baVflMqL75prlbHowInHeR5JCDWRnSgaTY
2tiapZ2ebRnKGARbZY7zT2YsXnTfukBFNnXCVTrJ2tvaMG3kwtYc+AXpEy8pG8f6pH0MGwXtm41s
dXHba5otbGsqV9ylxW2HFVl63igXJbXzWx9ivHXXNzg2JAp0t7NzOkaGtKgvj7rSd0a1xk53BVnF
paGCLM9uh6XBmYGIZstBKnFQhG0nv88usW6isUX2FQ2EfZX7FtmHojiiE8vwU13RreNnZWR4Bgab
AVoFOBCx4RWe6A/VlG7FKIJk8qm/kCcPCZ38otFxdlLy8GBYuhVyb2f5ZyMzjVEKmPAXhoR3vLmm
Cu9YEQSHUffhgWnN+jDKAzHFXWVDTE8yFkuWu7eGhJnQt2RQsLjhjnOb5vbxTdL4F6lZxzllXn/O
zEJ50cFhgDGU4l3/XWZWFa1HyrxXn1mmxgX2ugiOf/1FYTasRTWopaid8V5C7O+7vv6SWqRfe3at
ljkqpnsCeP2KP/N/xtcnO10mxvsWzu93eGP/dVxjP8TuM/5k35d+kUCpbtgIrqo9zWUZdyQTX2RV
TElfhsOm4FP1ZfDkKh+C8hMnbLhQIcoiw0/tYlzmvGAro+VM8sHvnfqyk0Tc0HbYDidjbg/pKjzC
i2tIy7P8aOhlCGGi0HehWhtlSkdwv7JBwX4BQ8pxUAk4+Gg5enawBcfLOpimloLsiqZMziwLKdju
DN2PxT3t82ZtqDcCBx7EYrJbGevCfTbl8MGOvQpiggwhcFa9Sa6nzuV3HoJMjUo1O0IyrrqDYBci
oGm4LUlDLjtbXhu20+XNdoR0RWwVY3XHSzktWJBNK2MD0r99lHFaHIxUFUVS4O+F6uwdHgVELnUb
VEfT4Mi3BD/aEyrQCkfeifAdLo7M5bWb4Ii5aXn0p1K5ya8UpIZsVK3wj6rpWiuCA7FPSI/aBQtL
bUW1C+GYSLETlTbzLyn3fHDU0+zgqHZjWLkOAJc1Y9wW3D7O5KhFGfUKQcA9Uisaw9a/NGhjX3ak
XZx55zGMeYPL0oEeWFdvziyjcBqHTb19nKc3j9P3z3MxYN/XYwzXaY45JKFKGap9hie1r049HZRd
Gxm6JKNuoxxKIGsKwDPmrGJ4M/jVjKYFWyMkZ4U39s64yuPlNujaxKViCmKnUX2CUg8cFlvKXYZw
IaNuyuTONBUen3tdx0Hyhj5hZrjRNHB8sjFUaBlaHV6/4xvEBCFI8s/3I7gB9H4/8nz4VDxwhwOP
eFB7/7lSxDzaOuEwpLcNCkmo4kDk37xJ+eDWQxnAVAbYaKGFxCmcbK+lgVDa4Xa0hs9nlulJ5ymE
N+jizCZdD2GVseiFkMrCezUo7yafGr3CoqiSTFr4hus6uGRhmJCpL1XMiOBR2gfdDipcvwa3YZBg
Ay5D9RZcVRusFdpAAhHKF/2orkzDaqfYwpn5zINMrLpSuC22cLGLRvpEvuMZ0giMrsEZU7/inXXN
GL2g9cKrBE105ZCdTXE8nvKUwiQu81Ne09ABCqqYQIFkYchpLPGUDGEzq7xBl7hvp8jAw6pSC8im
uVNCT4Z+HsHYnhXfjTCbMEznlEQ1emAmNipdiu6dVH9zcwv7SVs1+7ajkLX3U/doGkQmfBQTsZZ+
6I6R4ZWOoO7c1UM9a5Ax9fwEa5GtctKPEXzULFidDHJZO1vP2A97mq3OdmZjqtdH1sSTrZp1WYcQ
lLma3phGoHrv1VIdDWUQjoWfETUm9KaDxMo7BNfNfLtsLvr+4vyGm0J/+l5gjYmNCSYunOKnSyxv
K6tT0LNcy8a/JWH65HGv7TaIDP6ulr1Lk2oSfSRtIhZW4fs71Qt/Z8Q6DFzIH5yRyI/Tdux3OKRa
RUYwnqQzbRSNiZmGFAoUNSCDFc3jGBEjVddtzmOUBf4xBloupxo5NDnPQI3oZYwzGlGobiibRhUk
Q1QEPhLbjIKsxjIt9spFBTwu9dx7x0utsY1aJaaFERhc1bF6OXXgBEDiC+3S18bpGksuDd05GfiP
J8xZbHrYciYrppZEO/BWuzqyyr6vwRM59amoD9RL09XMDHt3ms0bPO2ncovTIPHdAh/KQQaRB2Hg
V8W5im2h0J4r5H5qHbYZqkp/naBQtCzdUq8MmVfNoocrSbeKWu6uUmwPSZ3LAU18x4m4FK4WKz3V
fNeOlO+sHqrGEdEltIYrxh77sd9M+JnxRmYAzUnXk04beZlvJU6oinxpbJkxoOINps70eSjTMxgj
NeQbiw1Uobx0quJ/jjurvRvDCAxv/glmJMPMZAEFX7/5YahZarrzT3vDmAF+ymPe6XSZFzrRpPUf
8k7KpEu52jsTpP+wU/bR0AX+A1QrHhzpVDcjr+ptQ/iwgNCS7+uMqpU1FN+I5sGGIlpdWtOpsYTY
MBfTyPDOAl1W33Ka+jOW200FqcRMbErk0wiqZ/zSYI3gZDcUXhk5Y5AmJW79q7Fg/hX8nE0mc+tg
qDyX7WWdZlHjeW0eQ3ax2wUs/GLw+UkphETaqq9IExsFI5ApeAAESvCLs123q1qogVf9Bo799sLO
q9iVTnkI2qY82K12V8ye7u0T68yHFA5/Q9bIpbFdyWpxxhlw7wdOHxlTeQHFfN+HiwwnU2ecEQo9
FouuH2GbTdSPgrERarieXozd6F/QoAmua91ka6Yg4cSNFMKRyyrM+0NAcHA9ttrbODocISUJYNPA
FeMsqgKtdoZMp8HbTV37aBREmAXXcO0MvFaGm41BhFCTOeRudzjbaKbQAXeS2SvLB7tsxM0l1K3j
MwJXWZBAWJgvXTB3ldl7Tp12W7ppu20YfLjRmTa9c/MXGCM26NnOmX5n4kya3j/E2W75xS67cPEr
mFTt86wni32zlI+XwrLw3jSWLb39gLOyiww9WO2dpqO7egfJVFtAVtgBdDNZzSbvcqhXv1g5m3rH
Q8VYx3jUKDkLzJBn8qyL6y+9A/GyGeXMnoc2NHy/wYIq93myZ2Bh6SYOkBCrymrKxWgVcuWYm0R4
fCZrrG3IFtRQ08zT8kLpqbzAruXvtRKJoQy/rktv+1euLdy6+jnUhsKZ7SPwEOFiI1y3Rj8f1XC3
BkOmU463lciDjYWLC8U956sPs4k7XomrtObdCvFm3GrfzQ+YInT6aIZPARTTIwg23UfqtrHMMf6B
Sxyj7JGXmO+wm3hNSbYp43xHiw6qOmMGdWLTNUwDe0danYa93jCN+KxteFYOdsCyDNkUNzrr4vp0
Bco0XcFDmvjmCpTlUb3MAnta1nr4BrfAwL02kjNcGsyZOeLpSpQdWhnIxKcsbm0FtUShbqjX8u2c
fT7loU0K+8R3lMPhygawTGPS2K/4M8v0XvnGjjHxyj/bqUyOfGzbm/w0pkEYrNE68aH2zbcs74bY
IZZ3OvirnWms6qX3jpezNhRRUVrQjpwCHLtQR5wckczMwiIBiOT0bOnX9Iw1to0Vgw/CLtxg8HTe
mn+dkoHMQ554IZdykQ5hFdmZYLueWnRudDUKATkeoHOZvXTP8iqsHtquL5ZnVsscuntnxkjf8bQx
ypwq/osvJyR/igp9GxxSuNQIFwkdBHcaf/50uLKxppOb3RJO9Jh+GicHLraRstFJI5A4tKoWh67r
bnU6yrVlV2WxMryi7fuVUOHj1NT1MzgtcjqAyzfcWlLJtTFAfRpA5UfWUdekHiRB4eJhXEIMvFSO
kx550aRHeepJm5VrCsWaqBESgIZpxD7O4UmH48FQ780Y3KwSekO5binAbTwU21qEF3mfuoe0Qe7B
RlU2RZb7WBT2uH/DMpAAypIrBqWeqJ4EPhjeWdfwsqbwo1zCFnkWzEYNzavvIqDjfmYJPcEtwIGQ
Z6vgg8qYpFzuUoi+VwGC6kSIG3rRW1gmbV1OX4Y0vayHPn2y+3oJt/HGhwpBvcpJW4hfG5auJuWM
G1KyZ6WCTdMXJw0uW9d+LEq32LinUiNcX0htJPaZhhKk4fSmvGi6AZ2qhGcWlJ9PWIPpLUr21nAq
X3ZBAD5eRVXSBcMgIyzHZpfmxfjcdU60YVolVNdM78yDi0MLkqFqY4RT6zc705ttGfpP3XdQY9HX
9bFxR7R6o3Ieqh6zLBqyrl6VqJRwkZFISFlBBYJVAZzQaSeP4IJObtLS2okwR92yDnBpRwZu5PDb
mmhoB0hcZv5Vm1lqAwmoAkHNhGRHJ/NIArkZN05HMcDdpMBCmxTu/cxkxkp6bEiZjHz0d4aala02
HvOaH+YEfq9xEA+QbEhUJQexYmNdrSnL6jpb8C7bVBDS0ThsTwkBVfjJTGcDRPw5SUni5Lyn8Znu
7ULBa9OgJOuG+3wo1TWztLNHUMqKVdmN933b3MNlW3XdydLZFzY8ZORn432V6jd4iE7e4NFUPw2Z
RVUL+a1mTdwaXBPPh8s8mB1GXz83VSrqPjJ0b/X+gglnmsl3wDPp+K1MGgUlOqN2FhTSln1k6KEt
wfuFpP9iZr4ZxsjRoFikuzZdnqdyNnTmQZ4Trv/h23RCfFkFSl1mlqPAyy/EJpRZHvlw3WTmGSkr
y2MaMrzTZNJh1JRlu1QF1MIMzkJhG8KVkI0MMLqYIW1YwAMfnXFhLKcpmG9RnR0sf1pldu6vvcqy
F6WWXiy1HO/Dxv2SDQJdp9ztoKZaeHGG3ZlvoWC6zirgn/E+4KkNfIPX8J3GcJ2ylrg5VhZJP4ti
HcJFj7up6OENYyWK6lPFlpNOLuGtylcOqfEdXD6Fcwmx9lXJoEhGnpUqr3XX0nLaNRTZo6nBOYTx
2LuQLgu+Tgg3sfDD9KqoJ7JESI1w3GVwN8ItnKXOLX5dh0jGbZoGX9N62HhWC9ctBfFuMpHd97B7
wEUrYJUcUiBQes8W/ol0+7C6qHO2KymxEtLKYFUhoQ7cSetD17rd0h+xinpmsS4xTC+v4c5AX9tr
J6XfpkAHGz7KIIhM8Jefgr9zoDhHixD8Gdw5KDTYekjfYo30FFTi1wB0VndxtTFYE4+ejb8Gq7AH
wvjWK65DFtCv9kyQasLQd/YMQtWBjlvJq0Xhc9iiT01mkxJ6GzX2zxxMBOzBU5HDZZAmlSi2YK2S
s0YlA5Cf6X9kwVgkKSRSYOXB1YJQlz+mbn87WtmwMzlNk908s2wCe9GJ9D2331Evfyb7k8KZNPoW
fpHO5n7Wte0+j9yyLaAOJ0SwZn7ZHXoEV26xlV8zhvJrGwo8K0pDOzakEcBV5CLGBCoVhmeavAyW
fICq8Mx6MXRW+oeGBgn3q9rcfYIKI9oKWvhHSGpDoizMg3uWDQtka/I9bNofle6zWxcueS2Zn9sz
lNLiDdTK0xnaeFAjPUPLUfvHBm51Jboe31k10BRugy7NBBhjag1nQB+fA4WJUxbxBtkLEyIUlef5
sYkM3kQPb4KNX3eNPSHhFT+bmsMSE6YYe/zcbRrWRK6Ejc5zYF1TMcEVzcG7MQ345Z813Mw/FG3p
3fCA5MvJhdKyEfKKuEeP2m/wU64+h5I1h3wTbPDpTykKld8iF7WXjmMHtwzfQTVY3hG4E3pMA0jz
G1DQlHzd+rhY0NNfY6jezRJPd8Fm6CdxF5DqtkSQoaHe/3H2ZU2S2lq3v4gIJDG+kvNUc7u7/UK0
3TazQAxi+PXfYlNu0uX2OefeFwXak8iqTJC019oqvU9T/oV8pn54D9EZrDs1LKwPbcQPruitP1u/
PWKrcfgG8He08ZPcemlKPe550QoklGsPe/JDtzdlabwYTRMGU+fa32q4+3+5h3E6fnQX3sT2svON
wMD+RRb14Zkx5XtA2nnlsQ5Vh1+qlE+L8IdNl3rFk5MD5kh2Td11QZoEVRtwPxJgpCXmw+Ay4GbQ
K0wxPfSV9UXEJl90c2+xLNpFRz3BkQ6PePyYO3zzEQQ5RF5xnRUEeiQs42rCdS6vHuYCClv4C5yS
zMiClKYpNokrLGDHsRFeb9wWLx+AD4SIACK32I7xr96gARPCPNOxo/CPvP7djP30e17iPVQNun7V
wuJ7/BHiS2cZ5S33R7kDXuTOp2p/y1WTfU9nn06XyNGqzsTDqU/i6amOsmLnW7Hc5/O3r3d0ccPj
/7OX2dYribAHCkxU6z/08zc2kWEO0Er5bt+G+WKfAAO/7cOJ74QJhLChsrd+/l6ZHo/OnarCDbF8
fK4lSBZuciStja9d4GeWcSNt13+3leSffoQgqY2l+hkzjXBDPqx25S4eGqQSZfmqB8849Z0tsGDS
4iaRCtr2GQDR3eBjHUBCUrMhtW4NOA4gsLhHkpOIlNQULPTOCnC5D/LVNuG9s225nDbriMs41J+j
gzDiHrU1mseoGtWb2XibDJs2cTBfRXVWfrwyTPNdhqT7+5UpwDbp+u5XgBuaC5sb5DaaiytbLAio
v1yStNcGpHRpVP3GLk12oh41a4ifu5CRaRjNJU/yaq9UoY4R75tHfNjmUTmdfyj9rA6QCm8eNZYW
j3S1KsiOPFaFLsp3jzUUANL+gRSr8YcxVuM1FA2+jiuYTAOeWs1lZDs+/3rzzk0/9fcdrXcc061P
bZKQhtFP3urST/CZ5k45d+CzamafIh2CGuSBCTPuthdn38jKh3yyy4fQKdhpbMenrtLlwyqnq0H7
32VT6VOGNXq0jfyOXagRukqjrRVa5q6sGhkgffKu+WizmP9dPXb1i1UyZsW/l4OTnmLVTuf0RzMO
2XS2++Zc+c1wAMq1LQLSkt3S5wl/dyHrVf0hDNn9PMRgTV0RrO5kSt1Mq2QH3mB38O2o2NRIQh1y
NzOem8IOnz2ePZSVmd6oFw+seWo6GZCBnK0Agv8egbCUf0t58oAHR4NdWHzjrPl7ls5XZcojPKQG
cSQFyUi7KkojB7yZhG5ovVsPfQ+k6CqsQkscqUsNxRFZ8mQyjoderQ4C8MwpaP3RvdVzIyKrOIXO
BJhW6d5IDuwD2DDUr0wnC8wqUwcyvlM3vl78SFa1f9qe7H9lJtvbaeV/KYB23mmzEzNqkD+ZdeYE
BF0Hm3xfVK53Z2EnzX+xoBgiL50gGTDLrC3s8FRTfE596Z0tu/fOmtvvV1MXDhL0gL/6pCbDD7JQ
9qMMSE0Nn+PQVVTOGuovlyQFs8jaeG1cbO6GjRMw5+76P4a9k5ENhbgb8u4274Yjq7WhOw6VVvs8
rz6TXH8YcRHOw95FNOud0QL5mnVdCWJgn6lbWyXVEPiGo8/Kd/ckC0enAki5UzfsBbiBduW46d2R
3WzfY7fKLhm06Ubp3L+QvJuVPTYExiDpQ7CQbPscZynS92S8XEaFZ+9sztzgQyzqUlOUJSbuyFDs
VhlFoIGFNDbKNIqTPXVKBl7eOWdqumnUu6HIYkAahYP/eaGtDV2uNhmQQ+xIQjEb3fVLz6sQrop7
/B/noEt8nWBtONZhnT+7tVOfG2nVz2puwmK82ixzrySSdlM/t6DddW3nXqlH8tmq+aeIHCeWgoQ6
O85Wq+OP8IsITKSTLgFTAC3TfMhCrjeYHuldNUXswXTB3QxAzGQPVbqzTDt/mKzc5IGctV42AAA9
ZulmICG5UBivLl6i2LZO5LpEmVjRn5jfvJHvEoaMTSy8QYDLyv3dcOCDOTdgTBcRuVD4rtPVrrOl
uVFs6q66FPZRYOvx3BrzXKvVY478qKurszk3S19o669LUlGfvKhLDbASBfAa/QjaF/53Lv3/a2Cv
ZJCJydq6o9ku//uxjiBcVPdm99cUg5qerBcfE7+B5eu06kl2NyT1B5+NWwHG/eYODR/H8uqK6kqi
iOhGltM988LDtIWA9DJV2a7gtrn1iaPCRlFcfbgslBWwMPKrzjFdM0FvBqTWNZ6Kuoieu8wI907W
t8DVQkaNpQGMZSr9k3rlbGbg4XnLsd1ITqspt36VrrIeV8tWRi/CLvhltVRGxIPQk9WRzEhh4vew
pXuh+KSY4sL413upE20AqldPy300PI+i5Z5xDxaLhmtYeOJopq2UQeVFzrkDH9naWJFln525mZwQ
Krr0HbuyNm2u7fOdA6mWvgQFFfDM4jPJRgq6aD6GWnQkXZu7oWj85VborsjoblC6ibqus83gZp+b
MJZbNiTqazuC2RHiYfMYmSXe+K3/ieS50tOum3xxbCaz+irln4Oqps+Rqp2zH0m5nWZvPXvbTv3u
zbjxicz7hk2Y072wMZSb1jESIFPstr/UdGmGfN4hQb/KsDlS6Bb6cRauGj+3+KEYzYc7lzYxWLhZ
bT56L4FyH1XMWJ/vSU3DLIq174xJjWfBPOI67I8R7+5UjXGzCztWISsmkHeYeRSjxlcs4AqLeSTp
DiSTM29jNaHu2qwmlVLwXfsfbFTqD0HppNjKngNS45sd6B9LSyOsqjWOneZsl0Zxc6hr4OaB6kES
KZYcvFG/iQ0gfadwOwiRbhe9YCx9dPykP3rwCuIYG/ggT2HFyDEB5HENbRVlj03qtBZI+eNx4pjx
Ls45MM4+iH0nmbdVifSAi0ydBSbVRRV2t3UM0CAWIRh7MNCeyuN9RcaLy9KadlfE+8Wy7ZvkYmb9
d1Fwb5cN2OmkZomw2PzTa4mwyCmCdraZ9tj5fvh75+UmlhuiO86wvNhORjaBAtTiCbf3J3t4mgxX
3pIJyYJkmL8ATfZVp2F3JiU1YTpYu6Gu061nG+Dq1UUpZ1bDIR5H0DJnD7dvE/xNc7A/d2bWIK/T
psUuykAbnnqrvlLjYVf9OjM5r6r2gMSly0UzWxt1DpJxn/TtnQ+pWauB4V3cZ8u4geXPA83RyWcJ
bvr5chcoOSJ2fhpp4zUp23dkIlCB1oM7NwQzjHt37yADAWAeAI0kogZFq4p916fxZrUlBdk1lbPH
yt+6gMHyh+9NIbi7mH/Hie/e6MpxFMPTcyj3q4LT3J2rqj/zND5hrxLz9GaexS+X5DM2+OGSUM2a
wSuOykh647UZ0vRWs/RI1Vkm02HPMoqRUjDFJz2k7Jmr5Eg1XULw6J4t9Kh0S5SiN+tWvx+WP/y8
wr6A+borjCpBMgYA6zM1tte9Xw2Fb93JqtjMZEBCsuncjO0aJKk23BXdEJionnCTITiTWD9gTYYe
ieqpfb9aZXjmffaYlx4NHTc3svhg1knFtwAFD+Abwf9uiKkqv9Ql+HEsqFvrxUrjKEDZFv8tYcaI
zaZiOls1KmkMwjPwnhLGr8Kslq3d1TaviwmZDH9cbCXrxaZwL0WimyfVpsZZV525C0NZffV6AerY
VPzu2twP/qNF6Y1+gCoC/x5jtUhaB5Pwphfqtx4MCyxJDI6/XIIMDnalPlE3who10Jbmn7q8Eh+1
rYkts9W4nrurMWnXLkWu+0p8ckwwalbf7PvkF3y//gzo2w4WXoNXf7H8PD78gOwk1kGiSnn48Atq
krg9iyJ7SL0hfQDi0pn5ClGR/iayoj2aRGWYu4XbtsfY8UGysEeUy5i1GnmxB4foDLOJmukLH2Tk
ZhNPoi/0EDjSaPdUVGHE7uRehBMLYgZe1bkbwTI0K1SjWeow5Ol28Br/FfuR3rYcMudIGTCgh958
7npPTZpGb6kN0u+cPqvTOL6ICTAh6v6b02BE9g4bYQkeBVq+uthApy0bxVP52kTjnDoBx7vUwHAx
24g3vePglWYlxq0YrfCmMsedgpIN7ZGZ/VeSUbOa5LPxMOp9pu3ssjisdnblAwWqimm7ylZfsxjD
kzm418VtEkZ+agr/UYD8dU0qJ7p2SRtfqbvIciQyW8tsArxK7xWkXY1/5gssyXNpSOvwr67ktQ5G
4QAU9w6D6J5+GnK+CTL7mWtmu9hCx5Nnt2rXWzRap9k6ZtkcUtVYW+GkzsGckWmWPVjbrvPsBahG
WuqyuejV2iUY22r8/+Sby8Q5F0b+hxRu1vwhHc7PxVB7BWDNNZBjk328kzWgWALeiFfBhBxEKc5a
g5/aAm0Dtzipos0IIsQGJZja6euIfYIpSW9h5PJh2wpMowog1ffS1OYtdQBeC/oxN2/U9zJUC7Kw
60Iit3enRU7dws+xx2Av5p2PSiXLJSmn3O1PonRuP/OkQHUytvu5XlKQeHmyiUXrbIkrf0ejJ3r8
2qwU/KoZ45NiHThRiayDn5ksYeJh4CepsOvAh+lmRhL5d0CNt1lTx4+pO7wAlBuf5dQX2DqZZVOG
WiS+E1W72mDxI8moKbXtHLzcKLEI/2FtCPxJYo0dxDx0omNm6Zeoq+Pz6kZRvMa1NyUvql0jNdtq
bKQA7OwWb9XoviIXljxQD5xxjRJSgDJTt3RK64QfXbRpRFe8WYNonwutt8zrXKAmGyTA/+5ajbo+
kK3uontX8B07ciXlj5HH2ogfvF7KN+yDddsP7iZedsvIYnavB7D5f4zsd8rdZ0bxq/ay8UKNlXTv
V9QtuTtcPsioywb+uz1Z1f5fXaOwmmFdPyKv4eswUf8Nq8atGYv2N0al66COl+VyE8RUoNU+YNVi
JzQbJJXaX5jGvluvM+8CrvpnoC2jQ5yDhRFyFJD4bWSDc4iS+MlruL3BwrDeJZYZv6LOWPbg6uFG
vUGUoJK0ebkJMWs+ksybLYDXWCyYFSWvrg/ajtvE4zGMzfLyzp0aN0Oeeg+hcv9sUITmc2sBVlE0
eABRF1PLZmtYnTqhpAKSmlkPcE7GHlnm2b8ob0NSh7few8jZEiEzmTi6Lp5ZpKQI3lSoU16Bqdwg
1b+84HSIOb9KC3ezvP+oXzDtbqjcUMdBLey7SOxqQFuCZi5Jkib5pRBG/1kkCuX14s49iTR1n4Hg
e7coGNCtgifPojHP3VxuwBonceKV+pNXadrsqqLZVhE42EY4l3Gxx5hvbH/mgcz1Coa5qWQtTlXa
fvTgRb9//6tNra8OhmTGo/aN6mpmxamujfCRGpK3KBGCgkCGiaUeFGOljEUbxjYm1mV0XeUeNuzP
UrZfzNmq05pvvLQogJhV+UHbqbOR3FUvIsvUi5nZLVZ5pn3C5rh6UckY8LBkD2NuFE+Ad7nIYqbd
IZQMCd1CySdkP1EVx4mvZLHK22xwg0io7kBmeTcIlGWynV2LfNw2bTjoy2WVX2UbSxTT850vNZiN
2vfS7yOK3gTj1CZvqPc2HVprJmsnqf88KIH53GyS+ekmCp3mG0XjRePfHD7mV/DW5E7O0SpEy1AK
4LtofPDbyjh5y20DFZgK9Z2J5ldtyPxxmCb2S4KvSJEUxmvZiOhtYtam7Ar2S+RfeTPsJlSz2Y7J
iG/g3PRzI/u5Yk0CPBr1Buk9GJP3bpHxLAXZocuPixbYIBFEEaZEVYIdMwpAmsSI37B77Z2JGMix
tDcH1ORaaYJVor1gzGqBslBOZASoggOEs52PG5Zkc9+wy+tYhNel+yOM31jubZGFee0FnWOLwxq2
liEmyY5x4KhV9RyFwClhg9n8lmRy7xqR8ccUp89Sq/FL06dqq3QbPba+mE5tmPkzf+2jU1EO4R9O
nD+31ggsWO0w55CO8s+mEvWJamdFGhx6w7+tZbIGFwiWocFDJekw8964+M4FWRLH+ELme1/m1iP+
QdZjI2V+Ca3pAbxk61E1jljkA6qu7VsetZtVQVoQ11FNKQ+NuyCkaFv7OIK0fF2DI6dgX7FVsyeD
NVCvUP7D0AMPVlsyYaXFUBNocHcfFCFrXzyUG8BP76/bxPNseLC9bx9imzEeX2kC8G5UtSjgROq4
7oYtmNMzmPEvf/r4k/L+qEWdnz7IzfSInZr0cRVXRpKfWVP8sooogsqdfhe5nn/3hyKFdsDL05Zy
DqvH8iE9vU3yXt3Wz4iaePxSpkCpzv+TVS7qyAT0I8rvglMMEIPyjSqb6eN/YSrMi1cV7LIGKfx5
XVzW2/UvhUJO6V7lXgYCXMxvXuh/M7ssOhZ1bIF/M8vinuGy/oIkeX8jSR83/LZY2DVA1cBGfyEZ
dvf4jWOyOW6nyiy33NbJdvEnR9L/60BriPATDUaC5R7oRuaGBqyF+2UNOFRdv838GI89v8puKsFU
NJDsl9gHj5BEAtnm5DBqFMKpnPaWYeOg3aZJlN0KHQ89kndhvZvr4Qd3KtJT4+J3HtSZbe6QrURZ
nFVDV9qNLoDmDKdlZGYBhg6ADaILVgi8xZqll4f+BivXPxzfyg/00KcXwTR4O4YF7WM3vwekLsuL
9aTqSZ0rVX1NM6N9Sv3yvTHt6Ul6VYudoL/kgxYZwKguqLRkNity3xCPBapAzZI+Av5pnJuwQolY
P0HqYFXQSKVdf10HIYd5pC6aMNKPwSPfB1VgHomikSKuXZQzQqHhIAat0fHL6SVP/PEFWZ9hJ8Ko
xN/VfJdF8XDyB7t/IAvpjNMZtNIioC41Q2QXmB516kheHg/758p9Xg2wgx4dwD+MtqsMexSfWZeU
VxIZNRDIRZm9UY9uqEpQGMUDAGa/OqWeDEY5p07mu9W2zY/IBCM1MXfJq1dAavgyLs4ky0I3ehx4
f1hjrJ9x/dyuHk9Jru8/Y2EAJ7B6hbZZbITP1JG8jEINz3horwNXjEcHI4vju884pObdZ+Sxxa9K
n1BTU7ndpS5/t91Xh2OTN5zL4iGJZNdBXepw6TteHsII3TobpmRblG9MOPEFgEcU1lusybFDvCMX
jZ3dbDa9NdhiGGtdPcVxp19b/M6Ab0Kmnrq+M5mPuZEcCwB+X0M31q94Gw4BE3Z1pq4fu/Ypbx0r
wDafX23Mwt2xKquejAjhTFTpBDiZo8TR7EvhvCo7kpJGoHCdfr+hpsciing7kQNkgxvn0YHIOwu1
J/kh7Eeg2Hcs0u9GS3msrLNVUC7wLqZHMJAees+KD9K1opsre//Umu2xiXWEQkgQUZOxJL7rkpkH
mNgHef7DgbwUKrCcMK+8M0NJz7QPyI2GyDrs2wKc1KO+UdKB2OilZ6pMUKbmdLScSm+oq6XHXvCF
pDIFJEGlCRGEykzPqEmD4gS++w/7RL6QKTWJVYG3Msf/mX2oeobC3S/WXOhgiR+jBDbdj+fE6dVL
05cutcKzrXJmbxyrAiwN8HcXGbm7a+woh2dq+tk4s7sxUEk3be+N/nkt49hY3O51a7BloNh0MWhK
LUoA/IbXIICOrgNKjan4xZ7BQbyJ+dKYP65IRlqy+9AVfqmCVDCgm2aPn9mR4j+PAW77y6iy9kDD
NvZoqYDc/ofbILuqASUhr/hp/Rg/G/FnMhqiNZHoadPz//AhVpO6yvFrWD5yKqZj7penfx2B3KiJ
onLPzVadprlYAJubZi4yEM0LXezvnttQjEcSkfKDGSkaKgew+iahpw6gLrwt2h/h1ih0RUOsJmv4
MPXbQNa82S1aCv+fnSmWZSK/ZhaP6518uNt1CLqygF3bjlPj7RMWH+zWAztsrhMFyoa6cFZ9vysK
xTXA8qivsF9loo0OWSSNnzmVqjA2hp26Qe5Uw03OjWUb/a1sUYmIWSi9O/cARR9uvJ+sfius5tjz
6RMYYulTapbpE4oLVEWvnlEGRj1nvjSfEiTV5w6Jq7HPn9Wl/mFC0rbf+KXwn8hOVJPa2xrvJkt0
zq6LrSko5gcbNdl8FXElm+3P1Io7eL7V89PTTUW6R/E91D5zEm/vNcXweYqbE3NL9lubjigeiCXc
4zSmxqWJS3vbNrL6rc0B3oRBb6JSkPS9FhXfRf2IPApSPIZt/jY61aFkqvhS4X2JOg52exqKsHgF
lPRP8kyy4rech/arB4j3icaWhtXT2I4Q/xhbDom9BQB5HRuVK97HRqXB+rHxMNtmbZM8ui5gHVGN
YnmVEt8MxZCvqVv9mCuVnS0mwQVqZPnm9DwLogzYfNbzxRYsF4FiRcm7reHa9Uab4Qvt8IYaRTum
JHOP1M3BsNmWUQPeztSi/tesXbtjEyd3xqsvsm/6oR2MEBVMy3Lb+DL6dTBB1PMERzkhJ39oWO4h
8Qe5QDGeoJFm/eB5nn7WRvG7muV4nOOwBFTFu2DdX3wCZRGbEpArv/V2Oo3tYw4I9ddCI1UIsYVC
9ofMcgYclADQMhivapNOlv3gg+e0tUossbyksx8a2UsRINVW30psFi9d0uSztSWAjssM08DW5mxI
mg6Q5ov02ZkCkt2iDS2UuQiZYAeUVK081KZ0vSP2lr4tsWqJ8m2jU7+plk8nJ8Kyb6hYdKk2HsOW
S4fjyl5Ym9hH3VR+QF1qwEsMAx1l/OibytoWqcu3rR/zU6PjcUP/mBJVy07d3KWd+LVL/yfqtlFx
bzyEKEu4+pJ2NaZQpK3ngf4H3ybKt72OrWdeqvrY2156wJZS80UP4bZALeNv4HVkWzsezOsUl9g+
Qs0sZAuhMOzqszs4/utg59apAql1x/PS/TUZkW+EvuxFsgvzPrq4vixe0kHsyiR6AJN5/NW0cXyC
OTYCVSp49uzKBrU2ZyJZKTOJoy2SdwXP9buijSK5eHgRdqEE8F4o6iwqEaOynClQOjtE9cr5ihre
1sO2astmsypyU/3DbjHOhj8TxfwlEpn9LOZi618Sf4ivZBU2pdFh6vfXqHQF7qRxAHntzUr8FilW
HKdhYb/fBda1R62gkB1liwxKYGad/5iUY7Gz+7ra1ontP1KT4Yf+OBniuZ8q97zKm1Cxizb1lUTk
Tle5NPHtYpoHCXYT2rrHg81VygyMOC5P3JF+trG7mwL7H7ugqXwBHh5HBnBQl5buLHOiTmyddPJ3
q6zHLNDtVXe1My1f7KpIHgEK2q8GkZGAlpLqbtPnyj51dh1tLFsNF9x9iAx3yr+2Toxi6xEOUGhK
3j05TZsgpc7Y16RixRYbfOklZaz6RYbGluTmZKWHMa7koZr9ayzAjUj2vxSJNM65FiivMMtdJ44B
5EUxZNS9s8DvN8ugTAHMFTXqNOYTquSUxVg+sk76KK3qRjtsw4hfbVTG52Nd/P7/Z8HmGDiR8C5G
Ozy3amyXWv+ZXSPxkwOuEOONjhMArGj66rm2vTfnnunlf/4XTruDMw7v0wQ4TQ9lDF0TbHYhHFSF
+JAmqApLgAlsZ69dI/YFEjMbPsjhF8eIrH2cl/HeZubwS9lUwzZEEa4jabWFsoR1zjA5nbVhqL6U
4EE/krKc+DYco/61nPrwzSmiYBH3DZbtafVELhNep1dpDDhSovL6Fw/rHqRscTpOpizsNA/sjJdp
/EqNspTehJWdofQ3ZL6VcMD5p8WCnFxkkDYGnjTHMfKHrWYVzpP4+wqpY4DqDYUc96uCFjzYKC+b
7aquacJAy6V+iordFGFZY/qZurRRpy56bqhb+RXq+OrRfrIEqw6rCV2tduRGsr5zkqMx8vNq+8Gs
ppik9kbxhBfJe+DV7n3Y+TYsV+09t3OPqDiClPc6EN1zZjrJvuLJ9Agw5vQYM7wLLScu946ZdOku
Nso/UFMuxaMXJqvdNIANZtXjleehu2l7M9zhFIgaS0GDFdcRyYap6+29AlnySo0Vey9Y+MyVxiJ7
k8xQdqydvbPh2+ZBZPIylp1hoQAxYOnYcSpClFqETU/4dpJKhkRQ8NEA5z8V4khSchiwu97ownmt
RZPcUjP9JoGfeLOUlb/5qNs6mFH1QqKyw09MWF5x1kBDv0XKQ3lilBERvRc/sbmp3LjF1nHdbvph
iJ+oiXqZPBmJ91xOSQjuEpMejnnQ8dm16q8fzJCTNFAcr3v8zz9H8bHChGfiDCzfc3x/PvLvnydU
TUnF7QSYxU+Tiv3tNLriFEchCiD+dYAGK9n7URokiyRST7PFckLGakcAD9ICAHRZTs4gGZkk80Eb
2lXiNDPsJ132gK51MRKUpL4zJ0sfcOjdzBDerCHWOCRTmJPuRIrN/A+KJdYa4eMHmO+EXMgE8Mb3
CD8biUzWQcitJeJiBMTLWPJn3Y4hYO7i5qcmf3bnRgC1d2I49SSouuYtUc5cHTQDOdsGxRbglBIV
ZR+pVzK/u+JIjFeclQSGbRfbyMbZebFdHXIMF9ipCI/kQYp/CUIGqja8I/AY/QHFIPRhaPDCt2e8
JZ9xmdSoKPcuwMwc3L/LyUzMdQg1qPOrfRKq7FGi1HAwpVZ9XBXkgHLWchtblbtdw5FiHV9UqASf
WmW1JwXZuQwL5fkm9JRpK2gIW1oAApfPg5PdOtA6OOqSJwaQQziKhsZcbejKsSZ9AMeoQ806fGZU
DUnPE1CuB+7ZDZYqUcfPfVm6RbAgP+Y+qJn8TN2B2aN/AYOCnwdvkicU7AxakzsoN0stGa3mDLu2
m3jE+UvjqMILlrT2oTbZE/UKoF3BjpgVicREI6BLalAtUxxx2tXpTpECRXtZTVIZhxeSZeTcJyE/
jTizoZ8DrnZ5GGHbkvofXdKut85plwBOApclzGI4D5X3eMi8O/4Yuu65e3HvxpCRHLHU4tGwTZoR
DAMiv+sRm06DkBHQan/R5ZHOKH3Azcf+NKbTKTZanb7iAIAuiNo42ussx1kLZE70dxCvQadAaWMx
OKJ6GHBqmucZ0WUSOAvCzVHdHakDownAd5JXQ4Alv6XLRcoM/dB0TnV06kkiGamxZLu7xMKg3YO0
87cg9RyJjCgQXa0ylHx8EKjUfbwTrWEtEUVAyf64N3IuHPXkTU508mMcZAIaMorYyMTEdql9uRMl
VOEGi+Ub8ozFPo8qFsgh4uOWPKjpuZMHo8rzQzgbMqwnd1GL413cuhM4zSET1xRAo+UKJ069hNhG
P66iLERZlW0lZXtV3lfPEzvTyDyQcmz3uR/BhChYXgTUnabew84IKkGOky+3JKPG751hE2KH+7DK
PNn8qrK4vmB/Fif4jVjbmN7YPJGFk+Ognwrb2qt919rYPJuQRVpldt9yIIgra7vek7aqbFNncXQk
u8jps2sYWVeFI1AuxWR0x9TxjtQrZ5E9DKIKRJ91yAVi6koaagRp6HJ0UqtCZhP2ZOSVAqxhMJ12
5Lgq1u7HENSn5m5YfCva48z1uxvLrWT83wA01oeKph4OOXZ80/WE7/muY37EzyAZZHQVV/y1w/Ej
OyBQn7Qew+/ARR4TFcko0BO4IKgRnKAi1ynimJAEQ/eAHFSZBJmS2zbU4Z9Oap4Kr+bfK8mfcWxe
/5uo9W/M4tUDDn/4o+xb+WDizBSgaMMMPHIdHcoQRZS9eckEjiM2zMNqCnyl1Mk0i/KFFN1wiFE3
+XnpYAPkzJFEClYnxwOwKanycp+hclFgd5U4Zh0PUdpXfcttr7rwHjULNsinRphzPC867jTX1Bhf
GJ4BOHwuwRljcGHaRO2qsug2lTO56Qa5E2Ojw5bvW1uFz+AHGM+qKL85bq4ufV3LvdlX9TaZff8Z
H4yhl2Vs7Ia9x3X4q+KT+0Qua3gancaY71r2XoJcqsNUupdhamPuEtozkcgROCrJtDTqLrvxp7Kz
mm2TtOEhZmXyiUej3NcCTD7qZvnQHXsvxPJKseQTwCQ48S10OPCxMI46QMfMyfhimHNvyPWzObI9
6ajxHlpTeG90HarX1iqLczdUmHz1wwFnRlnndm5sVeKIsCkHyM2u8c/sCjz7SVPWUyg24BJB/3+M
Xddy3Lqy/SJUMYN85eSkkSw5vrAcmSOYwK+/C01ZHM/23ue+oIBOHNkzJNHoXisd+kbbkw75NVTs
oG7I3ZDZPE2n/iugk7zNHG+2/H21xe/mkq5mxAXKvtXlScy7OvtfvwzDvNsy6gYqy3TH1k0Qu6K8
7B7rt2l0e5jq4Zk773mc8WQdGOo5ASA3v0rd+EwDUjugt7yfOigFO+PsqDxJ79GixYjyEHTw/MXP
DKtnWQLnvWVdMkf9q918KSupsYdE7BUZUfDBQY/NetYbrMYHAtEASAGd8QPS4MF+0JH2IYwX1mnN
ubXllcBeCLba+y2aMV1oKdzhaotKPJEZicBXeV1gYv6MQ6auV8+h7aa0QP+h5yJG/zJ7aFP8hoGd
4B5RI/mNVs4k5FMSFygElQyQpk0CbpHRTsXOi1tko8ijHMtDIwC7L1LNMv1Jt1GkxvJnxwID5a7E
uRuANYbTKIBog9b2LFyDTJWhGjoKHhImJKCZEzyi3VC7RmajXWsTVWtFFIazbFGUxpivKjPrtySL
Yzniay3VmxueEZnMb4dFVrbZ17DHG8YiWmwXGRhF0rMIFbxYZ+CGCt6cbrsYgq0iP/33/go51398
dz3DBo26A5wmy/rHXT3FCSjeFOrquaIeA7xcniIprDP2DtaZZuAAvF2SArivX7sOtG3zStnGyRQD
g/TNt2Sg00IW60Z0Fy4BeRyoK3Un32iDg6ouFUYLexRjh6WFl+8suER18akVzH7pmOG9s+PB12xp
v+AV2n4BQOXWAXP4E4k8C/m3WK/HMy0BacZXDfC19rRE8XG7Bdz7sBGscV60YrQOYY1UIkXqbTPe
toE2snzDjRiH12jnOsZqoBkNSClYR0Cl2UfgZKPFhaaLhmYkI8PFj8LgxpgV/hJi8bsLA4q4eoNu
oXiOv8QyKAL56S0HSU0+iounzuOzAhXjI96l5pV0tbUTdcaWlu2Q5g9mXV1pFVJ1gNUmKDGPxlOm
6gFa3NIBzQiiTdJ6VY3CVgeJedUrrvfmV5GX4X6UDKVFbthncp1+NApQsZABDVVYGBe8jKMCSR/K
vSXYJ5LLtoGTRqM1FOU6LvDMWvxoRn40QwPC/7o3/yOdh3syEhuGBdJS27bmquAbhmuATYO70DHF
s7Qn7jsJCu7aqgouxZBNp6IHjmqgoU7yTU4zGrTRwA7ZtYvdIlvsvCrqdhrDyfaipcDLkkfaZsqz
5nQnpytOyGypI3fcdtS1l8A0C4xuwoGtMSsX/+XDVrqd+6kj/+PTjQCsuvmLF1+6hPp0TgWU5uX6
y4fo46laM7t7/XTkunwK4PFPp2nU1yQaa4Z3G7zxZZH39YBuTP6V41x0A6SeGptXnj73Zf9t6qX7
VctypM0cxh/NwIrPrgWOYD6Jfu3wZtxwHrbjFtiu1hr4Ayjwssoy/u5NIBBkKNka6LnoGTI+z5a1
ekR2VbSpw5AfHM3Ss48kY7EY/KByxYYPXh1/lzHoTDiwG320RDfsCW1lzUaTlYNNjV3vRdh8Gxlo
U0Q55Q+dGmgpI2wA8Vb0tIhI3o5e/oC6T34Uwt6TCL0VILqkqZd5xVkP+hWt7kIKgf1TKDakW8Iu
VuHwMUKfOViMAARdNM2wDYUlL17dyUuAH9MlrhgIbfs629bl1FQ70oxh+1Mb7WkXsAEQyiLOkZ1O
DXl1WwDTkUnWxhOwJatiXGed3LAB2LGoTq9+W1s4swX4yAXl3g1IG4yCb/7Xo+YOLNbV8UNEpxS3
NOwf8Li5oxCZZAnkIIClPAMouTujmh1tiKY4eNgXYHtVDmcHzUadT2ueFJiWFmjVIgtgWYsRzfA/
M5xnG1d5zu6ms8fdVBxotcgX3/kCFLUNsPe/vyqFXcxp9vY5qwHN76ENNJ7IdX/xMvBeMk2X29yu
p6PGPPfBRAXyGuRHwReRgdVDgEc8gamljeg6rF25xRbi1VRjJV5CzDT4oufNZghy5wdyULGda6py
ga8XHMG0D5JHbzPjAiq0e5oVdmLNlrQk6MCsR4nBq2VP+IKLVcC8h9cyph6kyBtWJBV4eNHEQINt
RJcSDQMPtHLsqUfXs1POFpFqf6gZO99ZlCwoV4ms8nL1Fy1dASVoaQm4uH9EJ9/SUjhdjpsCFvO9
BZqwdBWCFOromSF28iwK33GtDd+lecg3SWNOfuQBFww3klM2AQk5iAuk/NTSVYjX5RhOzby+meJY
L47XDbD6wfJYHsl8BLqh/kTTeYhHsfJS9CzTsvP/+5tvGvwfb1m2hypIw+MGdtE6OL3wFnbzFBoy
txTA5q6eLb10j4FdWkDNkfo6jdoCmdnUuNLQ6eV0LjxnG+Fxdp3N9IoFuzKfWt9M+jLdjDwZ1r2N
fCa5BEH36ozexALILKLbLwFJqy6EzNg/LhSmqPl4cycnuhioilqflo3zLema/kx5Zco/43ZbnlI8
mEhEw02iXS+sgrRLrnqmtqb1m/bGw5wS8NiYRrKyFYCECdph7NfUFPlz51iqgWauo/AkSJNrAPfV
IvdGOxF8BMA4nGNLmBTkOEvJXRIyxRIzncr3YYJuP3S7lBca5OgpAiKr3QZaxJJZgxf+EHxz3p5M
OjIeOTYitK608OdglaBmZv1uiO0Mp2HoTm3VMPekqsZWpWyTGNwgSm6UAaqCWmDPDQVwJnjgTTtq
+zEznCkNoxAXWuZuskLpl/cyArr8yUThELjW0CuEg5djPgChkqwoBhuENsdIRHobY5rSVdqa3kvF
0R46A/WaIzhSG8XbQgMxs1RZ1Gwiu0DtuFIsbC1O3UoQ9ymql4XlRbcDaxUEApi0aMvbyBoPjLFz
sGsh7+ot9l0wWpJLoi51FxUY/LgU2dwMjQXmbzS4VA5QlukvrmTwOe4z8xrazPiAWyX9s6CV334I
GwFiDtVRNWkoC9CEZa9RpJ9fWRsJ1DK5X8KpLz7bQYZmu6pqXzTwXaGoaUgfo4SxrcYTcUae1D5E
upseBoBbXTKciW5B0hA+mX1Zr7OpaN9bVWfgXChtvqQ6f2lBDfwzbEGJlaGy3R+9ADB2XfzLQ6oM
iYdzDHSRE3V85EmIgtQGKaO5vwO8H5aPH1hyoB4Qm9fuU5cDXQuk6uQQ973Yo7ghQSUSZDQAZPo7
KnHMFKzxvNz1pZRrYiGMLDfGIYyQa6IsrIz2dlkYDd8aXpzv+mAQL0EFOHnUYX0PCvcTjvitF7us
g50+uun+T4Oh+gyIRvPUEGO2xsGOjZez+GIm325EkSLaHoH/4Fsdkrd28q0PQyQqpFYkFym/kT4B
2Df+bUA6TfcDUN57Avjw811EHXtFxHRP69/K+V5xc/4GBcBtX72W+ww5oXbZAhb3BASplE3bGBU2
qC8HPaQP3MTibAP65OwAcKVGEfExJUWqbEhbaFq4AUWyg5cNNGKgRicfQdSEfBH5TW3vaheaui0o
KQPN2nIL3YERc7T3Bf5p/bx0i18bzxH5r36sEjS6FdP7pDeRSzDz/JLZlQtS3oRt9dxCUhH/4MBQ
NtF+2oh6S4jqRoOUp92fw0lxPy8Y7A1uSOtGr+2VPqKqc91Xw0bPwWSDkysNiCwKXHEZJgWESEvU
yU1+DA6KdW2O06vhX31u9DdTCuJ0zS9h8gGY0dkvHB5OYJcCS8ZJywR4Pk0WZScW9Gg7V0IaSCai
tuErmtY0BY3QFTwC4K7vPICi1N0vouSTzIuNbZEyIH24oGQ9t8WKlaLN8SqlZLNRJDAVYxUiAd/6
OM5RGtLP/q4bs0OOXYR0cnG+1XhlheqcAsAtihU4IbLhjMZ/zsXkom4gVHTBXmMemW7E4KLnSOOi
VxjwlFlWVz6ps6TYiSTujy4IzvGtLt0cFRZ6ukYm3Ly46rQFHVNc+rTWOtA+anGEWj0xNruiNPtT
FnbrbOhcibNA7ArmaVRxE+UA2P3M64QMsCfHAW7FCj9w9MJH0Ue0MmU0XDtkva4002wA0E82yptp
6eHR5CDfUPwKXaT1yA5YAmDLKGz52MtGP84mZI1DiS1ADEewrfyOR3ImH8EQJB8WcZvjEVZX32PH
6G+ubjTY9KB9DcwhY+jrbVr7VKKeZFH1YMXlI1WtU2l8F+XPetI4l7nmfdCdDYgK5IaWJQfKbBPV
j2RKTm/2JMpM7mwCyUdQoqIOnuxVfIcY/sysfAas9Gvs9C022aLwuMSbtuXU3wyWGCupy34VeWxE
cRlOvmkYwv44oQrqMq9AQ/HgNDgMVQZ0tM3KwtkBoLRGA9Nvp38LVJe5dyEvpP/nQHidddYmCj02
XRDu9XG0cRwnmhlJTomCtrAvBCJHEHRKVNWedWHS+oGbHT6dAp5LNLZzlSUZUYQ/45my3nQm9ozz
xqBK8X6boQiUNgs01EIDqHtQzyKCGSe5AkNYCQD/b1k/cdfXyyC/pODGpkiLf6Zi1spuhlaneChh
3LaOycoN2H5eL7n4kYkKRVHmHQqFoY92Z6dCTUH4fiitBy+p+hNPu03dFcCmLCU4tzLDrXy7Lz1g
SuG48WQmAeB5aTpLyYnWynMcgWo5K26cXqPo7kFDe8zJVhzs+Gqi0SbI3N1g9UOEjcfvtWYM6GYR
SJpfUx3viujw5LtZGNndecwtEM5V6fvMsLujVG3FeauhP1mCtXVwp7n5GCTLry3LmYsXefye2dyt
vCgSvdmHQu/Pi8i1gTlldvxro9wtieIEpIiNduUxt97SZYxCw5YIRGV+p+EJ0qKL5UyzzhEDPlwh
tm6vpT4pbGPA9prU89QqcWOzEqRBSSi6AUDejrZvVJglFs3uZNJqxTZQoWMglKF2MRmAUmIB5mRj
4izk5BZe/si5jg8GkL3v8ZBusj8tnDJo95Oso7MGjEDfNHL+owqfgyQQ383ULIC6nJi4E1U45Axz
C9hoLn/XJPYAjHjTeTPFyWiBUt5t66F43vOjtuZrYW8TKdpvY83FOmj18AKI7/jBq0p3ZYYy//6H
AVgYUFji6NfX7qOk5wbuFun0CSX2oJFtoh8lKkm2lclG82MVpT/AwsS3ro1azrXJTbGWJfKoZBwE
FlCq3vzIkFa5opIFH/Jvbb9MVcQ843I7JJsp4RJ4J/n0SLM8/AHAyupKCxpQtgvMD96IXaisZlOv
T/dDlOBRoNynbpwepeOJR/vdEorM9bgb0Ac4if1i6cY83RXIbGHjkQHqXANONgoZgN2hLlB3fYP6
aySSfEAj9Ic+HkcceqMBgStKWhqQWnmdTZ6bVf6iuVP3k/6o3tR3d3Ja3vsuUZd4JAs8ZKONtNRX
rOAX3F9wlIZ3ssC3DF1bRUMNNEUg5wW+Pk4cCL+F489rnIRED2hmw25amY/cNB9FhNu+CkErGpYw
c1gtFa9hOpM5gGwAMIqmoJh7oPg0Cs6H4NbbP1YuSqocBfxDMO1I2c6WtFJ+vBfPo+j7faQyffh8
wBpRM2DEy0vSAM466NGsRwqSkZYGpjKCKU7z1m1bd6slwJ1dEeY2iqb5sF58lwC9W4FHsfjopAKH
MEFh7IVd5u/sQcvfoc99hbKA7JFEYGw0T0kHCNnI9qvE2YBOxb02KKJ8Vo0pu3xCVssxQcbamHH0
jPfdjWO17pVEiwU5kOwtxmJRDO1rjDcLivG3q5DFf16l6lCeZpRDhVo3rXzgXfTZQkfmnlY9yvuB
DqYUqBKbFY3OATzeGe62nDptBSZsfX2zLZm3I6LNNPCY2Pp63piA8cIv3TjJ44epSdxdGLW7yEDx
EbjarWSNUuVgw3I7/Iz6/m0K4tP3gGHE47ewmPqRRZ+DqDZXYxGMp146xccyATy4kg9hUoEPKUxm
d32acC7UDN4VoKnOE3e79xQ2H7J0awNcfkdeb1fhhgXKx8IFC4G6em925mr64yokp6tg87wxPO+A
poTPU96l74I+ToEz67FNhy3smpazYopQNqWNoDVSJoCYeLSGyDu37nfwrdiPJB271AApW/45Qusk
8npvceb1GGadH9WVdnCG1tkwDx0iqYgec8b1l6Lt4qPj5t0Gd9fia6KPuJEE4Wc5aj0KaINp1wWm
9QmVsz4ZaO1Qb4BNWByzsutebC9/spMg/wpw0mmVd1V1YaE+4jveCZQqQiEZ+GInV7MeYw/YeVaf
bswSWYZ6EsXXPz+GjoTahuTqY6gc9zkfhmFrueExyYbpyvHf9mx7Q7suUEK4m5eDFp3i1BY+LcEn
FeC99Dniif2OJE1iodYkr9sDLQX6IvdI8QwrWlZpbD1hxzivSCRtEO5oGjhDdNu3hyF9MNVAM9b9
kF4YnGmB99tXMQ4M0wc2As5SDtZhkZMZDaLXAD7qDKD/UbZ3/gwQPqtY9N56USx2LMc7u8QZ72qJ
jAb9EV0SOtD2uWP8Wi60mDD8Ho9SALuBPl3kSG3+c1hWRw/xbrGMARp1EcGM2lzIQhyAkAuuXzBF
RqtlbVnfwfvUoga4rBje1ljG9W3PugavWwpV0u5HkETpjbUmIQ1WIlx962HPnZbJBkhA6HXHa+sH
FgabISzll4Bb2EgqOf9DHrqQk70wka4fJTI7ygkghPILd+SIwwoxHtyinYORfHF6u0iBvdsps2W9
i1XHvmVWB2E7+rlXnf8kGgNRb7BjbNexAgkg2RDV9cMY4j6fTIAYJFlcSR0tGoY3RyJjng94S5Zx
6qeuq4PmUEVV14jSUT/PbiqoiIt6g34yXEN9Chq8RqsfgC2KsnWI7HCa8PVB51+EE3rwjPQ/UfaI
Iwi79546x3kundj5VEV82poVr3ZsglVedgCisHR0OUxgfInbi5eCgIXu3yLPx303FuVKlzrODVAK
eYlbnj7QnfxeG8nqXtujZGSF8xRVFP07ci28s1WU2dkbunajT6i97RWPilQEKzSLi89tEEbXLh5f
xXWPI8HFlKzCTIabbOJ81XmtBpIxGYN7F9gkg497/ZOF16q9o9h5vTaf4t2oIxnhWsgJKrsbYx5P
n9uucLYZ3hdORHRRhhx8eD3yCgc71Nc2UWAQacXNtGfJDzCB6FsklPozuIf6s1aX+lZzuhBvusjD
k2KUbdDOazfI22KdOtaHJK/ljlzGGJin4aHiHdjVc+s76rMHQGfa5oMJEuUHnUtxGrIMdwsDjJjC
c/d4FxseWzWM+IbtIs0B76dakgJHWQVeLv1FQjMPGV9fTyNjtygQdth7Op4ODm6uO9TmAFJkzNZ6
wUG5VcSJj1+TSMBtum5jN0p9wDzok8ggQY8z2mdQV9sgf+mWQxb6ac53jdMaP5u0Oo+eV/7IKuup
7pn7rRyLT1YB0p6y4T+toSm+ODoaJtre9PBtBMhoE0qxClgabAevTV5c1NpSUpRWEzqdBLoy37/p
KH+6rN50yvL/59fEse+IQpxw3ASozilCX4hASgrF9qA1UPx6ETZaqzp3wstUmAHJ0957laMYPPpX
uQsM+yWObbH7OBRfDz0wMI7JjlnxlVoWbdkl+KnGV+qF5Gr1py70wivhGZKlWi1+qZ5eqQ/SkHby
qHTZOJhnHXWUqwlV5CvJ9PRjkw6FD3iz5htu16c0iwHh30UbkJkCrWoCkFpf5vr33APukTXVn/DU
q1aM2cMzjuiRGsvA6jzE70y9dT+lzeitWJ5Vj6bVFICdl/LQZm73MOBobZ20yfShDIqfDp47vwCQ
FET9L7vNf2Gn3n3oA4+vjSbLH8InfN3x8jXa5qOGQsxVXhrOR+HIr+pm/QsUvujOxSlBlnZPk92Z
gCq26xUHSve7qW/6bWJ5+Rl0QgHeP8zbOLaV8I9eMbzF0fsRcWpkY3SOYpspbqd91KE5GrST/HM4
DBk4IjFLlCwE3/znRbvM/tvuTvuv8cgOjbEAEuudZuNaLjAvSy9DPxKQXMNAv10u2kYhyDaN/aql
5aJltQTWU+oGq3gCmdoBefvmWDeodKfdL9qLAeuc4muPY/8d8ZrTgIT/e/QIs9NCde50l3BMGW7I
ik/dMboLb6fTvFI14DlwjA8iRqnQjU+o65uwYTjlVl6kKDWerehyjnIjRd9n7zsUmN+Ei/mZLkc+
jRP2aNFHrZMFcvYWsPQHHSWUvjnq1lX7HOJ7dnV14OuTwHWy/tAM9rcm6dHkT7KuwPcPh/lynUeC
pZvYLX9J4GYfxrYJ0s1rDD4lMfff/GfTxXVg6AZ1pvaAvyg90WCpxLlD6fQQ/HUnWi/qKXSQaA+A
E61PpbknxWJXtMI9CtMn8Wx6Z7FEotkSnYLcyfrBapAeaftHJ6rXlIDBlzr2kyYcX+KB21uvT+pj
aLnFFWcrfJVNY/s1YvWaMjB5a6PEm0/DS5nGAHgClz3VMuJ4rEzRGf+7NrIuQpwcWo0zq6m0kbSg
kU/PNOuo/HFZR7F+LHDEAQw2/VNRo36IZqFZvc5iNRvKUf9Es0UL9lX9053dEqWIqyMoJ39wgH2u
8tww8DrO8Oyl7ExACR0rjNiqG5gxJ3TmLA8OT9AYG+LAlesgCJYt4PPKHG1HtlqSzKosB6yD70lS
o7ttFmt1gwLQCZylpBhwKl/buriQj5chnRm57DUOeY1OzFUcWsR98YJKgPGFPRGJ2pDxzK8H8A/G
NXM2PToQznnSspOW6xHaOCz5UhU4sug9Xf/JnirFDLz4NGPGN8AlFMdiABWrqgOpmn7yeezwAy0n
PITPk4t7tlQFHoC/v9WieQGltzy7Ul2wmfcveJ7rJ3AGg/qxa/GdUUsqCaah0KYbETkJWOmapZ2W
6mFlVbf9rejPWFykqHuKdB01TACObgDFO2Vh/Vgjm0MrvHDPK4I0d4tmXtkKCv1Py7cV6d4sceLj
rhOjDB9EUz1qUxe/8NZuTlEADEsvyqcvSt6WcfziFfGHyI2y3YhOjoeSiddBdjiURjYWWLBDyDR/
0Ti2AyBGsMetFtnizEQMtEM7yWctKYBk4WFHBX7VbSZSz1+scU94vR46L4et9P64Upkm4gBIw+cc
ZW8PhaGLVTwm9mZetiOYs5XCigd7H4Ti+52clhWexxHyXufQDisgNHjjXmGdPiZWi3f4mLU+LXE/
k480y+Kr1wNpiiSRDbE08XUQEpmhxVSybNyjSQ65UWVyo8Abaphmm1cewarN3ieKQWtmwkLm76G0
C+8YKdlE7Fg2ZI0LvrsbBq03GZg5XCCK6l9sA/WVoO08cccW72hoPQ9ohUOPnsA3mWmVH9ysKJE0
x1H7n04kMnTz1Unge3AShYOShXWJw+hVUaFKAP85qF+epzxhwFnNC1QBLkK0sQKh2APeEt5OUTD9
NrApfTKyQuzJWOfxq/Juqes9O4SVtyU5uc9Xuwu3XDymCmuyvPkcdAEc/zx52AVus8oe0esaaq6L
BnLbXjPT8bYWkpkvJbj8jlUmwEOmloZup+9ScFiOZQFo4lo0nzrmdRc9GYoX057steTTrasMAOxF
ruCrmh7TTvzoLXQVSC76F5dLY52OWb6jZaf1qAe0hERKG1oTeLkPbWQ80YoGrfgasCB+RokT9Hiv
BVDj72BFbb0GS0TYv/wtmO6gbnJkDNu7CQU56BFAlQK+GVoXobKsVlXAtM4snGDabqDvPKtGRvhN
QbOSeWwra9z0b5wndIbg7iiQLuGhd5ojkr7TUWwz8DbfBrwJkeIB2ZeUAoRPdgysblbkKOJzgS2G
xlBgELolppaaWrH1LjZAUiIG1OCgUBiyVkEm4kFtneygBvoFVuGgm/3RadFQyCOj9it0yl/IuIry
Jt5ZmoGUbhJ2m/ky8xXQqqLYATtr24xlc5zy1OiPDXoDDl1oH5ZrzdfGq1C+iTs98JMCWPt6Y1+N
SrXDA82o83VPU1xaYK6ngTSaUvP8R4cj7lMPAvMOVHPKQw1ktixRyhH5YYNtLkijYbiE6jhorkte
HoFRke+SoWK+FXLkGtWQhEP2GHTuudIcG6gQv0UM+Gm7AY2vPlksDgFoWFH37h0XUZn22j6JXNC0
RHl+E5e74ZcqyeJjkDmmCyAVwOYOhvxlqMuEuZI1sotAMecWh74YLNfP8Mp77AAnTOEpHn0ANwwb
3x1RT0lLUuTAFjhJVz5NaYpQJHNbjjwOzql3S4A8FOzkJfapbZ14Ncms39FRbzU0uNOiFXnOhQVA
Mr4CEH6F2w1ut6RVS7Kl42L0qswOswUtpWfNFmRGMZaQbzHsQb6kRqB9GEzkTnthRR94nwIGzeq0
R1GMbIt0d3guC9EfY60v9jagWh/Q/FRsBuHyZ5zFI5egMeuzoj8GNfrwJc3T0ndcMW71OLEeB3X0
ElWxvdNDiUNNOo/pShzB20W3aerIbNEdUl04l/l51uouuEspApqEcXrDSnhXDOQYeoBdlylHc4uD
V3G9GQy8zcsuC7ahN+H4Vo6fHLceQEkW9agQQmoFn6U705JmJGsc71KiYQ6ga6HborwHdvOUDEfl
3JdxtNfq4t3idmOSi2o4lagPETinRaII9WWa0MpHLW1BQdHx6JvW2C8JusJfutTLD0nTdtu+rfvP
ehiBK69c13XsPfV1VLwMXXTmLg6fLXT9v8S55SAFppd7UuYSEOKyBfBRMpbAgJBR9GjmCEgr5fDm
TvZmOwEAv06rfYTUO5LwKMKtE35ygffwDicE7mOSmB+MSU8/RW2i75ouYRtaxgZq6dKiLh56YwT6
a2/6ljIrUcVxMjmy1vS6DhARwIwZEa5gAsXlzC3n1ONO+9g3dY+6p9S9hAzcEiQr0Zj8iH5bZCIF
sv60JIVkuD8BlPxLrixGVkeHJku+MFXoScWcYRWD+s+mslFjks4Rt//GWlElKFmF2QDmAIZcWDFV
wgIoClxJPTtJ1IJ4mzkMRVwMaEZDTUH/fpVCmshbhMDZuIxU3MRs/LrVkIRjfBrellnPgU5uFD1u
TVAkLE5OdVLWpT9bx87vaYqs864Zq4/cTdx9CQKddaqQ4I3Q6cAXjux5rJY4yfnaTqK7VqUXfiw+
MEeUH8M+AgqanvwkDxZq/CZAUbFuLVQA0kqNzwFCq202ARA7V5PCdUnQdeSu2Ghku8njT8BwrE9C
DaSl4U42e5AGXyBsOxbLWahiNSjoXuSzC0+tIzAT3F1koulo5eJmWPqeHKOTbSLrOVWjvpmFdYlz
M3TD9dmrwa3HPCe/2cIdAZqqgQxgh77Y06tsCU7qW+kcHZWa0YmizGuuPsjyaURrIiehbG78SU1r
0syOJCTvgC46/wmdowlnlSMRFiXIfvYKKr+LtPHRlYYDOrbxYaYSJFlgA8MWeM6nWSYk4E9iYM2v
W+VGvv/mNhTCOpEF2Y6Mu8jDOhxAbLgYDZ7LnBM6Rh4WEdmqq5I7cF60Eyif53si3fooBU13vhZA
kKbG0MmtbomLnJSUpKYZKezKnrY2j6M5Zb0oyHdZLr4JmguRKEx3U1EAMfLuGkv4FHeyA8qbURP1
+y4+e9B179xSp3NxCork5BJg+eB3MgtgeqfO2d99ukA4+DyLF12i4TXYDXBCOD9MgmrcCpRTnVt1
BDGF8Xh1nf18voB6ISDoeEG3RhFwChJQvHMD2dgc8DQ/eF0JLZ1ZLCbkV1kJW9kCJLX08IoAR+Xn
oAfd0ZIGetIFYLnxUy9FSl49/Upu81Nf1NzXneHqeOEEFBEnvy6DyxKUaERasFtkNJOOGFEwBhrX
RTGACf6qT0mxGeM0ANgClqQlRdVhk+c54JW588hQtYJy6uL9nXzSLPs8FXK9xGADnu9oWHuyprB6
oLBTfDKrIbtaYdVcBh6ss6ALruChDa40C7pWbnBQyFZSG6YcLGXaM/7i6bjYVaKeTk3tnSPzo5W1
08iPtUAW0IlaEAUGQNu/LIPe2YCq1TOGU3q8ne1IAxAcdx+iSCLI7VfjqLRDHEqDR3t2Bpb/qx95
uFP3vRrAK6Lr6LwHIai5qSL0qAGAqjr3uI3bB8vpyzOtnbxlK5Qv6ivU95bnRdHpDM7LmtSeMNqj
ZWqrKpzQnoeaqGJtOxUaWXsPOcRASJzqoBjr1E1A79nTlAYvNrVDInAcqAxbFsCQposJzVBg9juE
2ac1Xy36xdwaGDQJWMhQbGUdyGS2vnEn6YTnBiDu1Cci99kKbOPpiYRy0h5l5OBJQ4bLJRjKSb09
ree/KsQrjY56uV3O8aLCtHrA5nV0nBMNTEvcY2Z8JCX6phu0AuFHCfA4ZSKM8Pd01mVaUG5D0/hF
aruXEyC8leXkWpuhwH+QmaT12VaD2pjMQ4dXRjeuhuOdvEZN9o3Z7KBkI8po/dBxO9rdnO9iOm52
6bog3bs8t04CsIdgANCxt4tAPnoCKRp22uFwJAUNix0tc9Sr1ShIhN+d2spKNDPJpl6RguLNoe8M
F2eyWZYNvs8ZkiZAMPzjU91EIQ/Sk1uOgoH1pGdnK0SxdZ8N8lNsAGwgLtrxGHex/GTUHwUrs48J
qB3OXtZk6IOAGOmpVyuOn+15AhTsSrh4X7YbEX0Ga+QAzhQgpwY5b555iTNZJbc6gLkC3hKsamqZ
5+XZ5pV8TsOhfsiQlPJDEDB9zmRWrtMUbH886rRPqTGLAUMVH3s7GNdkBeCvBgxVVrUag75e6Z4t
zlIO76egQGdNn7SAcMdAchqyqL1dkkwL8Eau9uOL2b/aOjX6L5sWFGrqUjTQFehaf5P1xZjsuyl5
+teQdx+pHDV9g6Rh7y8KkD0V6zzD6+/0XAGa6QhQguREQ9MHuNd2Q3KiGZrLzb0D7lJSBt1vM1p2
Qd2WKIOH8M6NZH9zWewSZolX5xHIQXu7iueL3MVblolEYSsDEavWat6xHxrvSDOpljRrcFcER4Ba
z9M7Pfnw2rv11pBG8pP/o+zLluPGmWafiBEkABLkbe+LWqst2b5hzHg83MB959P/iaIstns8851z
gwCqCkBLothYKjOtkm9uHBTMOFbqQK7/nJBibprzVP8efuWXA0h1TcDkt8jvB3kSroFXuda57QhX
ACUbrJlBr1OeyRoiUWCuzf7ftjM9UlNyEO9Q94QwDYGlNXOpA43nQdHs1DsHZUicYEsgmtsaFOZO
bYMfGtq4waVxe+zUPjxzIHlY7oFwgYEvi/qQjQqoSsOhMj/ZgwIjXsUNOBIDfKuugLyM3L1l5McS
0ONz43UcYFbh/8MtS/XchD7ymJIR2Myq7naR3povaxpkE0TrERKR8559cWRmH6wBszVnh2pqpGVH
wvXxpi35Lg/yGqB2aDJA8vMLAN7+E867kK+iUnyhl4a1piY5JJJYwKTpuDs7Mbw5Dt8A3/xyqs4U
RvZ6uPObMnqiRpyM4o6V/sNQGUBmTVls7FUxQdpFz0IhpsmbDfO9eB426oocGd1jBpI588EHiy7I
vIBewB+h2/aJ425LLRAAshLQ9HLvxcgN8UKmj/hcB9i1cR2PQ2wQLozQltODfcTLyK/uqUXxjOOP
rfp5ilwOjKYYkwKMrtLrH2J7rHHS2vpAlDTuRgwJR5ZVP1lnKsD4yc44iO3XjZE668VxFVhXPA42
5LqyLp1M4MLPvPOAXopGyIFUBTSfLICuLk3V8UsHua2VUF4BYJANerEPBzVxy+vc+cULNSh+iaKa
Hw7hDs8JBKW4/32qJmNH14cLccpMqbJcQxLjivSHU+EZ4rDcQs5xS79cUzzIUR5a1gCAUBq4o3OQ
fIRkmCHpzlfVgQ/lJkw8Y4XlWXc2o1HZd9TLLKZhjYP/BCeu4HTGckrT2UGR0z/jAAAKH1S1wkeZ
QGiNnEJBu3GzxFEN2CUkWHz0RYeixq+tyZJ0hxPWId+XINO6JGZxn2ZVDd7/FPTsOFMCPnNstj3n
kBVjTnMw8va6FjVRO9uCj9pN3Phr395qsaXIuj/KyQRJRMp9rMBNnDx6LVjezN77pV05+uBIZUja
o/io42sg7oiNpJA4Yq1wi0gtoxxwyxWH6XZuShungxMkfMDYi6yRKEC2Z67aI7GUZBAYOrVO0Kxm
0hLNgwKpIAhkYrfga9GSyMC6k4ajiN5s5+GI8ySfBnAVSvx2yjo2jkgq+lIB1S0hHB57UPepvHWq
SnM7ak5pUxfkGEpzB9yKA8Z7+9300Z8CFvsyBjmaCSuPd1pRbyi70wKnVVkwgRcqT1/D3q72BH69
wcZSkxxLN7LpXqMZ1Psb+xUcl+KkNC8dkqwONIgny1dWafYeDeydY6m6jMICLI3SesCh/xVgTimm
c3uCI0HgqLgC1VHbvUXLzci5xUc1PVCWlcFxRtTNMVLj8xSgprMw93+D8OU/SLpcZjLIIILCzmS2
x24g+KUqrR5ZguHzTHSEfMFxG3jW30U1iG+6gqNP8S3m4m+c6NqfEnMYN6Aayo7YO/DncBAp6LGh
h9hU1UMwhMPr1DjlzuirfVkWxXpRopn5knEh+K5M40SVs2lCBUW5XxmYb3RrljgfzK1bC2/tdedJ
iCw2nrsrGze7F6RpTFUpwLYkrO7dg7QJ4PJ0jNSQ86gCxWgkBmQYQGyUpEATvGbvnMH+HmpJ0ll6
tHyrPNAqUYOlgHOwoJQnagJB0+6QXqe2uQVq37wDB5Cy6uyxLGS9a0Zg55AZgPOLwAQnRQFiJcZE
g+syt7r891/OsW8pqkDoDfIeD0zArofLlRt6tTKSeYxLbojl5cy96w1czEAwudil0BZ7K1IDoCAA
eXhSQ9HIZaCnM3MHqkjSRTpwLZ9nsrIMfDBnZLI+t5SjwKbAPXd2/RQmLHj0QqSeU41VExAZBKUC
H+ajqwty2Mh7EuCF9jqcya58hXl6WWVrcjrNmOA3UUZvNlhOcB+nm5BtMk6l0z75ehDZ1jg6Apfs
ConqwyP4Qpq97Dpj5dqg412Bf1k+xN2RnL6+Ug/07biZ22DIQqbrYQ6jbnWPPwg4IyClGUa18yCN
udvSl+ludlY2B9kVGL1qcu9/kFp4pvePP4vnCNeE+rkrPdu+/YdycXxlQF89eMmauDtEeocv2wpF
LSAeOVd1e/HYsd7nJfmRnIudmsIDi9tq6QapXbShu4Vyri++eYrcAr1BzE0kqH1Mft2L4m39EX4/
Cnc9Fe0ooEDe+T4yqvknACxBHF3Ig6cT8x9q3H8+JVH3R6KS8mvb9+mWVcimpmaIm2QfqpA9D7KT
2Rsgx9JR4MlMgIANjYegEmrpHZcMZGe6dyWRq+N72N7jRt9aTWHg7UmqbVZ0a4LsaIwultY6D3tx
QLsSJ4WZdbfYcy6QKt549YZsVBjVBOGQFpf0VooMcLLN83hIzl/iFK7yj+mEhcQiUkfezKyPru2Z
d4u91PMUKdgkF5W6jvklzQOeG8xDn3PAdfhqBNvdPE9TvoBruLwPLJxEan6VPyImXzQK5JObJPUx
xVnFzrTc9Fsdfyd/YwOBZvnjU2vjudLkM4Eu6ipla+aa9p5sScDUg44goV0ylToCj+x7hGEGEA1q
2sMwJdMqsV3wPxFhJ29/YIrxcabrxDndJfDGe0EEoK4ajT3wPICLax5PotwUaQCVoMzIdzOHpyby
bAz2dzwa/EQRZP857GzheP/H0XC/DIM8wvehF57QZehlnF+HJjv25rEFokg36iZkV1NpCKT0QroV
2uxNdGyiyLqbTbO7bYR5RwXWieFdXx6pUdggd8FekG2lG6m7HsioMIIsBpbSCa4XtUnX7I/ajc3H
8cHZq8F/8jNqCSCbaDsow1OVirEqmlMKqkZQTnmHeurNbxUoTCJ/rL4VbTetcVHBH1UZpYfagFSQ
C5j8QwAZog3gD+oLbls+WWMBoG0GBj8I5qp9DyAEWBdM5/NU584OWCVzm7qh/DwarN0BOufP3tqG
vFFjjMXO8BGMiz57WxXC3FFf38C1/Wj3w8YG2wxTQXrhBVOXJhYCGFRdJePUCHddY/O44WGZzjby
llWCQIppXX8PzenkZOphlrHmmu7Wy6I58NR+WZw0XDP1/H0QpOJDbLBat99HMKFuGxyOPJhx7UO6
ObPe8ikzcE3b8QcqkpG1D7hInwMotkVC/HGS4g9eM89ZUdikhNqCLSbbXBmbFleiRlgnB4rB6N5F
cYAmktTd5FkwnJTMss+8M06EhknHwN0gdXMAEY6ZfU5xjMKxpTsDvpRvvLqeNiNPvXMe+s5jjVSS
Vd0P0Z/BMH0xpwI5AK1pHgG6i3dT16bfvA7Z9zqAek74qeeexojvLOSRRsi9Hb6Ar9Gde4bYD+4i
hveD7kkB1LNo43YnoOri1khSXqW1AcBRURzbMQ0fqeAFspAlZA6qWtXZlgPKAcUjaF0uIVTD3kQf
MFr3eLFipLoOs/0IunCQDE+QY5pjcvPPalLs2Gl5BDKpUvXnxvEvZJo/hYptew32EImEzJ9xfiAT
LBtEFbCDk0MUqZocw1g7jWueK0tZUK3AMdQKkg9AYxXaQFbyO0W8TVjfHhfTHH3bnnuTlYZQmXpu
tdgdmSYQhG+Ry4IFkgRTCNdF6RTueoT49nqxIeW9PlPxO5upaUWQQnOuAunvgRsai3k86rEMOkkc
oS62/x6PvEswzXvTTOLpS4JvpbuiiPH2mxxlgaLINe+wko1PaeptqUV23o/m7CSbqcOo1lpxcgIF
19a3h1UU7lwFKdgCe5nzkCThXCObox1UY54f5asb9++63NgkEHX5qrDdch2NlrUmN41IY03SjLHr
B0M3LjmbMxWepg2HApilQfgwUptowpfmEo3z9QQJMHGyoTggx/ipwCL6G3Y/33kY9i819/GfALgo
JPDK9Au4zJGBKXCk5QlQdyuFpLRodJ4dpIHv4ylRoNL2+aNwkbgd5333fTAeLat1/qLQBskCV6FS
FmIOTVR4G8oSMADFoHROGVcrnA1EeKtbIThKkIJEtQJalVtjyI31jQO8peLolPITxUIrJ4Xsgu7L
vDdAnP3LbBqj/h70ptNpgGDa1QwUusyQtrhVW2xUoxnU6H1a7MvnwiwMokIX8klbZWJ18zOkdRis
/Qx82ruygJAvCKUuGm97InIjYkYaNT0S1XwlZ+diWsKggTE7KXSxU+yvw5KzUKBFodqHc+ZeWrp+
DLmYlq661zT6wakzkUGLe8T0Dl96QOobSLnJtU5YL+QDsG3Jp1pGJVBtYEsgO3iNHoqhGS64o/PW
yC4sz0GsEzyoetsmwZ3K0zJA5KK260tzKyAyBSDiT6mgRZmHbLOEj+u0yVHY8TZIOmZ+pn4VUPUr
SN/G0VHw8E9ktwxJtG4inE7QcmZAItpdYBlrhezp07z+oaXQ4pV1ZLYr1/PmmHkJVX+sjmiExG2M
Pe8KdyW6sN4NccHfMlAMgPA2Ki/RxPjbhKNXXH+/RW6NvwXSFlcU5UZFsP9dJ/LiCuZ3nXzdiemZ
JoF1e+v2PVKzfwo41sisPDl+vh1IipYcvqX1HMljA3gT65OEBMSewV7ixB80UND9qx0stKK4PVGN
ijox8G+4tKkW68BKNPAE8bTPvVjuqd9su6pS+M2QKRua0+24c3su51GWrnXtMgVm7t98Eho6CV2c
84eZt0mT2r+vOHs0Cgapotq3+YpsUCgCBKfg6RxCttkBoorzkA+nxTTUJyOFsC3yCxp/PUnWnfOC
+TizBcsd0OAxaHeDoD+XZCT/oINU4df+mlxWmNkbNobdPU/7fRbmYbBiVoFNluEDOlZMa/yngOpN
AEXOfCYjZMc/umEOiLYNJfaEgxW4CBz/6Ed+epps+7r4na0GFBdIDOs9jppLN3Lc2DysfpCDgSOi
Gwd1u5ljCZnnyNmdb9jGDrqE1SlmcXXiOIKExIluz9U6lOUpxwJCrShgCaXmYpNGk5hrcpuhGb9X
50Eo6naQqyjWefs+N2zkKsjgEbyN+RHnZMGqpbWTtpEj4TG+CUqILlS0ttMO1yiAU46slUNrtkY7
Um6Daa0BdRsNADA6Tmr6aToFIciGA2UgYwPXyg84t3rAzt76aldsREKgkT41zdDtq1QNJ3NM1AXs
pNPWArPep1g6eHdkmf0dgqL4UgOgT5j9C+uCv2sk7x4AyUM6aStxAwUQ1PdJdfFxbpIH/Np/xNlY
XttiqGdVdjYcY6+fcHGl8QyeW7+5VS6AKcN4ZIqws3toVP15sivjvT/ZvK59qaMxPVEsFRB5riHw
zZ+qVDazPS+z03+fwwn2DwJfnL5ZTNqegOa55zDzVxbT2El7GxqM1bPshM40MpL7Aavg+1oa0JoF
09Wm0017KBq2sctM7eQQSGSwiAnkyNpF/tKOi4PRWX/SCKLMW7bxUkucJgf5XAAOmfPYfSZwP556
4GjY9r39Q2j8ssnEo6yr8MR0y4gSgVNR1Jo8HfbKHUuk1fkBX5GHYgrmPDIc5J1mB9n8rhn2zoT/
31y2yA39GLrNXwHg9eL0YlXTpnes5OvoFc42r6rpVIHi4ylPQFkwmTz4HkTxSUYRAwo2BU+z8K0j
slzL5yCQ+RyRj8Ej3i35a+XwDNwGKsZmjDW4LhTHUWK/SDwtS0F8LkaRjBeDRcjkHZwzOckOZjrQ
J0Kcsrt4WyEqsBOSnSK62MOFndw5k1FfrIgP3gZnvWCiHOt2h3sn8PjkBV6nMvaMfecFYDbXxuW1
STUv+lZ3yrlQo/oIoJGydGp3N/HlBD0TGm2ektyO+XUZBEqwn03L/+SWhbhX0uf3Mnwo+8G9ONqy
mEFejCTFHNwvVzYdT3FjPXeiEagAnEPcj2Bi3MS6E9kET740Y6aO5CQTOkKAxb1Qowga95RE+Zla
NGNQgbGGwlvuG2xFnorfzkafiWbDtcH7bBRKjp8fMQz9HnCqNEmQ0hPgDPRDVi3J3D/TtsuxAAdr
nBe0xVNqzQ2ygI0LdCIDOLioSUXRANRsWRNOav5lnAjoiIcqwiZcUy9IZFRHqru3Lae9x8lKd19W
ZnNkjXxpIdJirchLhVUV2TYRSKOnOHwB/3Rbpof3XWiH+2WssKlxQum6agutIfeczHDIxourjRWA
BY5YrWZCK0JPUtsqAAWvbQXOOU2dNZNc5Zr6aq6SlQpHZdeRVwNZZgcyDVHvl2CagMbuWkAIkMGl
wITHv9EqDlsqMOFU86kXWW6WgrQoJFuF9/VHKJmXFWEOYuR8k3orrn6EU2xhwTnkjXknFWhiVPGe
o0DZCtAjtO+AFAGvIBvslVdU7c7laQK0BhxgNth2ZQESubEugTSdzDMldJZmlp1yR36h1pz4yT32
NUd+FLYhoqwA80QO4Se1pjrThigP3yw1uhfL8ftPfg1GJ7tW4yErk0OBHeeDKJEjacbpIwMrIrhj
IKYLoehE7Oy0t57r2LWecTfBoTX0RJYRAgd7UIJMa2qWOkAJ6yvrVHRHJmZl9R1LwzcZThy6J6IV
645N7Z68AB9YWz5Bzid1jXDPQfszp1N6Oi1yyY2cEy0bE69OI7MPt6mTlDC5jLD0IwcV8wjCVE9W
FNiHzIv+4C7ufxMwbz7LPh03VgG6QGpG2lbZ47pPk+JxSIfxue0g+wUOEr4iJ9nSEprpTZwPRzBf
GWAiGMKVahUEC3TRR+17za6HXGGz/LO9xMQf0UuX1oLE1DzOjXuJWUZwbbc4TUPMtqMETb+b+8iR
H81mHeD8OVyHJbBxV+26qtN9q/oGCGrtX9p5P1ZPQovwLGOAEqF6qnmZ7EwkM28NBUb31pk+g0kU
hwWdO4GVSmTfoil9hl5o85Iqq7oTqSaI0nZ8rL8NaNw/BZkX31ceYDZkbxyceSocGz2ABd14kGWL
BESgJr+N+Dsgfd/rL6ZyoH/Fgj9E2Gd3/70GsXDwf3PtxHDhBDEFz4VSL5filkrdcjTo2VHt81DV
OM+V0jgVuhiY8CHKQu0WmB1k7e5SbzROZBLA7GWr2/bcZ/bN9dFOwDD70Y1qqnPRd/bTVK0lhmX8
my7zaDQp9b5tk4f6/HN2Gr0voa3jDM3OADn6LvCrYGW4rQVqSZARvlfTrAguZKWi9XJj5wnxGlUM
R4kCdFJnC5RzwYWqjZOjZ5jG3n5K43vqooo2qJ7m3gXuQ0an282ZAF15dFM+nJs0xbXqzxYlDmAn
/81uo/Shk6m1BYo2P/CgGr8MbXUqqtx8Ab9L/tCF+CcgO4VVH2GjUZ8YEqtfsBy6DuMsWUOaCGcU
9BZNBBKnvbK4E/plG+ussFAXRg/mZG03Sqs+MKRmAmGNJz9PwvTEoca6auhul9oguw1W8z/K0qZw
+s+woCg296EmOciGu/9gRf9Ly9g0FjXJUaaQIR/7H4yNHRRDVfgSVW3+BHWyVccdgOXDvjE3Nqiz
dqTPnGivlfbIDYrgjbWX+gYSx75JCQFBVgYvnCfRYRyaHnoJaPqMBbgmq8954+BLXZuGMWwPsmfF
mpxkk110n9rcuJAJydj2Ad9eoNOnIXuxHpAsbaVWti5kNrwhJ4BtgxaIrqCwhjepOpyhqbi9F05d
PePh2eZTcOS4AP8CJI7asXjITl4VVU/gPJrwV8Uj8f8WoQInPIy1Yd5luP1LIM/5JQZp2JYVHXLx
Y7e+Q4Z/tQUurnuLcvNJaNZPV+VzaGTV4TYb1HUo3tlzaKFZP3VoC7bLkbdvSMSzdo5T9eE6ykYB
3adf2+GQA7MWFicDi7M16HXZExsDZx8wOQFR7SbAT6bpBpzOyVeckF0KR4ofHTguS9aW39goxLqw
8+gxNrh3aGu7PViRJpgJ3G5dA536h3LdXVU16cFB0vQmqJCMHDI7hIxCZhVHR6UHstk66Z9qXNeo
aRJEgIxUOF3wJwen9Y5CyAQRSdDK2KCIhLYzEAEgijqSwBoRKQy++dNGj//SJjcFkg1EcsmxCVz3
EskWu95tZ5tgaep9/Qg06sFNSv4CfuUj0//TQSzLQ24UE+7MvOELbreQjt5HV2FCh/nQq7oKA+U6
8mTGaBvgi/MwmmBBiLiUn6XI7YPDsDefzNz9HIFbEr+SYdgAYu5+bgxl7bE29DflaLmfzQbyC22R
11vqayaJubPrztlS3yyokA8MBYwdedMcy5C6TKHArfvaDpa2HjLG9uQFlMTZjD1oO6lZQTRu45hI
jFBeV2x5AeXGJm5w/i8ifZumrwKYZf6sFpBvAtpM3wjkhrWplW8cKJwC5z633akda4hHjPRunMGD
PpiUchXp2uoi4jzb4eAvnAVuycFrZLdftcmIBPF6RWosxMnBs37XMdt6oBbkxdt9CS71dTIM4EPT
3ubDO2ivBd33Kw2XPOp25QCxkaU/1xE4EMF76WN0xd3gpU766/6/zk+KMJGI7F0BEIubm3sk0LRv
YZfhNhnAdxyiT81bqS524NevaTmND+lg/EHWRoBzgsWO2FATMLIYjEKxc5z7RNPz0LX+45TVzicB
elQaOfHkOmyCOk+OKWSOSi0xkRXVe5HXMY6DJUREFgf2gRCkoLbRNWChofCB5e+RqQyTuyWcmhSy
2ILShkaPwpJorMRXgiqkDCTacepne2q6bvuct5qdy+7tRx1FsAcP5JhXUaFTz1Fj6NqP0G+Yx6Io
N8bBQOR545ePqI+xBg2hoBkpipr/jKLOmRs+DGO/d3Re6fKgkZ7y72xdirQwXiWQGPl4KukhnZ9X
Mtb06C5+15Ptxm/x3ULDzpGR4grJt4mz6pEp+4JUxmckWPJLHprTC2Cs2P6FqbMhZzNJ+7HLpk3Y
ApQFAFNrgsQQ38Pk7UOknGC7Faz7UN9K8qREcoOC+rweygb38WZCUuuegsvEtu9Sp/86D6WnrYtE
XGwn+/dpZ6eOaHGaeDW1zFyIRo2GMf8QNIOevsvBdWwXSXuirr/7DF0xfaV4qcf9+PHdvoju84Ad
W50oPNSyPVOt1s3/tvUhkPZYYAJnp7v9f/X93RxFjf+DIkmz7c3kDuUzU5fSHZABZDQASskYyybZ
RI84JwufcQjwkgrX+TKZmYnz4qnYD7kL3ogyS7C19Tg0s/EKNbE5faYCiXHJmokoPjRRjFvKugxP
HAzUl0JM4XMVQiVLGNGu0i0y4RQIe8LEFyDCxSAq6gzgTopo4wWHLHZAI2d35R7ajvJ70TU/8tBp
voxpnePc1h1fDA+fI1NZ+cAbGxrAyP4+9xbwRsOEVOcGF7j3roMvjlY16XNtY8/cppV8jQcTtPFW
EP85Dd5dBbL3YPW/5sv9fHqJ0ijZNlEJNV+7BUWovg/z6wmvPaqC0v07iOLUznNkcaaC7FTjWfgz
bnFTTX5Ez2PVPBq2BcDxDJKdaysP1aPDQvsAaW3rgKST4rHNOFu3ZV5/gwTZEd923o+8nO7KSgxf
oaVnrENIeD/gJ0yO5tRD3NcMg33VZzvcKHkPVFg6q7mzDbaFRKLEuukXx5RE38BQJaEB/9Ne9b5/
9+sYvj6EDL2m2PRZOFwUoKyXUddcBVWjohV/4QpH9BuyUUjoWdPeVPIv1fsxNIA+utWQBz/Ztc4I
RlcdQb62KxG2jO4h2YcGprkWezSMQHwto+tPQiGZtJAH//F5qEdGcy8jfHRL/ArELtj2jkiyw0T6
Y3hjX9injwHm8RLTzdYVlhTrwIWUjOmIt6IBw50Z2/6j7PriIUDiLrXIjqfWf2R2v/MsqFOAkEga
K+xYIiSbMHakOCocvNfW3ARXf1NniIG0Z7nDhkGul5ioH6fjMBkxiF0wGznYAFyH53u7uUXjM5mt
rHhoHmhy+hilCt/seArOc5hbjwdhQskg6aF7teqkr+4z8WwBm4NnJLgujCE7ti5EKW/sbgJMRBFz
rK90h8xuTUB4JWQt884DYP1jFBoU6QbOrgoiZ7U4wCTV75vUF5fJQvrelIn4Xpmiv4R5YqzjJuF/
muIvT1T+t8qx8q2s/PQMRDt7dJOYrcbeYn8il+wurjv7VQ083fsg7zm0eZZ/Mnn3NdQj5EYFatFB
YVs1xP0R4E8wODed+gIK530xln9jU/LMQeHxGJXACcQdxOanmk27QDfJNgzWuFcTDkK6wRaPFGxY
ZXcp42RPLW4jo8zqOXgRVeefkJv/XowetzOd4e+fyCM+3NRk1Rjso1E83nRDJtq/jDJFgH4CMoNZ
rqrzYJkpwIT6a1fyDNSJqukQPMXI79pRnMnzH+6khm3gj90J+fPdSeoCUmzYGlAVPO+okj+mKkVR
m/xUW7rPMYt7ib7yzGNezbTMTD1vJ1qGo5rDpx8QaHR8kENGwtku6LQZ0NY3SqzsnI2zJ9NQtytU
WyK84LLEzFA3MoZWAXDbv/uXiahGY/CPeRavNYFOUIDpe102yAYuRjx9TFThUeVWvOexmb5CgBNM
RnH6/T8jRmNSc8RYVJ8FvoIOZeIB1TrW3TdLes/M7bqXOGj8swei1g3uLLtvfKpfa2G6z0GJrba0
K3tN9iJR38Y6Lp8hZ+be1Y4xrGmcyan/ym3JnxIfnMwZVClnu5XboHRNM/U0WtNX5N6nK1DNVScq
5EftdzaZiRbPj45JkuL7/zgJtJx/HAQKx2UC2DHQlOKT3ciJxkiL9/yx9Z6wGmjuoK0eXyCGEV+o
BoaV91qK5CUF6cQD2f81jOXf1ViBb0kPoUxeQ2s8ZTGISzFQrqr61JS4b9CtxX4zmgUU4D6vrb/n
MKjG9SsKWbpZTmxusgzEcDeOpUk1Sz+9aTiZ26vPAvWVbI1sjWLjDqzYc2A/NzMXdh7Y23jQX+is
GZ4VBOZKyz5TYQVGf0yNYmtBhmA2KbvKAHfWIUlqp0DKf7jyKGjOkbXhkJrHyW4RjGfVZD2eFF2l
IszbcJ9ZxqepK95NZC99sQ9tKzpVWJeAoYLb5aUxoCcukA1HLSoGA3CBTYFVHcBq1Q98y7d7BUGo
C3nr1gRjGrU5lDCg9gmlm3nAIU+qfRwDIe6PxfexSYuHTqX524HLoHhL8HX3EPvse99P+ZtosuAI
bfARqixwlpwBzdRBRJ6aFX/574dRyH88i9LEYbQjbOkAEWHegIvy0pmCEemzT24s1fTaNa5xchiA
OKQCWRlYVmAblu8XW5B60J6AeOS7Z5aLnCBGmbQuu9Q5s3CwDt5oHHb2K1v408Ngpurhdw4I0leH
uKoKbJpw8ht4OC2mgpo9nf7a2nPjZgF28GDO+7LYof0WABNXhMcetzj3rS4KXKUAQjCYe2qCj7na
/ffvz74FZzFTcptZQKxKT9imd/O/bBe9E/ViEk9O4D0leCYuFcg2z07V4pJLI5WVfl1T0Vr4vYGB
RK2rhEdbiK1ar71sIfYQGD98rEZcKxBQjQYvVSiK8MWofXfHOtM5dXY0XGQK5i1XAPd5lcc2559R
KprgIOlbUX7akq5GyWxShs0hyvjhNm4SLEB+NbfXIc8HpK8hB8AP4uzshgXeHYUBLWCm4tesjX5E
jfB/GMXnMBb1Xw1I20Gql4yQSymmnRtjc/Hfv1hsCG6fTItLy9OPpgchTNe5AU+pMMqGCkkwT075
2sVxco/lQXmKQrD1RwWOfJNq9FeyKtw/gbAHETZ+iSrwX+uyaN/cAWd+0kyQsYysg1Uy+O6diEyc
c/sZ6OYTW30jGxVXMXO1NL+29vTiA3iB+zVogwNjjO2EYb0CphEecsep97hIct/aLkVquJYHB6J6
jWWJf5eBrPnBhXzJKkv53xAKyvdJMuZsHdtyPLnBNJ54Xo5Y/RSsOzi6TUYqsHF1oaDb4JaCZ+9d
QBFXpsjmQ2Cb+hXelnogWQMLv/b6QG3x+PGV27b1Oaua+5I7xoMFHCLSvxseYf+QdVtk2Prptkot
XJH5zkXiHBZMWwpZSl6fH5AUWa/mkH4sIZYYAEhC41CMVfqHrDEmTN9wcFMAv3ox/a7bFvEYrS2X
WxcqyDHH5KDLW4nSr3eLe4mhWlUG+ORufr6xU9MbmvRU9c6RxiQTFaoKkdloOoG5LcrBAGgOk9/E
kA2LmmkF6A0oqHVI1fXWsemTv1xpCijfNDbAElVw5hNk23GJn38KAz9fxUPc/gApjIzS9i+QxfKV
bYTVOQdDv6HWk4n0RVwnmsMK9JDAbOe9C+V3n3fQJkLuil8WzUWTL26B/c3XXjE1lyDhZrr38Js4
gJ3zs983DTsZY8fvQus0t6Yk/yuKwq+lFyVA8rAe157x+FAXoDb1uyF6ikyogXncMAHlrBOcY9nF
J+gsdmsFZZlX4bQQDKu86WLYnbMbDb/ZtxnjdxW3xsOAa90zRICdo5CDdyxUnp5jJ9abDPUjYF27
gsBLfloK3O+DXTpMBxO5Gz89ePzj/LC0qQYACy7gqUqdbtyLTYAiHIspPVom/FitFtftQFehV9Wr
XnP1ttsy4NUnn6uL6+rzLh/1aparakw/L3W9mvAq4KpKYy2zJNUUvf+qFuPV1Fc9r36s336gZWSQ
3brH/369WvIWm8pwG8DwlW+hwPv1NiUOX4ppGyEz+UmBKnrV1m3jINU1i0+2KT4XSWw+zDa8msP9
UOZgoYxALb9twsTcyNixNpkV9Uc3ATgbMBehxrUNIuhHyP86DxG2XJlv4f+lwz+JYQxI+dBOKnKD
R4/c78Ek2oFQ4MPOfbxpVIwdB9mmMCqBczJxCJiOUXlYAqsi5Xc+53s/1XM4gPiu8oSBwgZHeHhU
s9cgiFDL3fwVpOzxOgWD+WsYekiHkUP9ihOXvzxebYjge76J6tJiY+O9h3QYr3oix6BtkIk0tgZl
LSAZqNgIVkFVim6r+ip870PhRAa+2G7GAZjS2FIc/gXtdeek/0fZlXQ3jjPJ/zLn4XtcQeAwF2pf
vO++8LnsLm4AwZ0gfv0EoWrL7e6veubCByQSkCxLJJAZGVGvSCnURS2BTu/DuF4C7DVefLnIUZ26
xgVJuXrpzzOMi5mrR0D6oq5zfq3AwoKMX9YxE8d57S8TBxthqWZePG6tZGExR7TZpkZwEYQmYCZB
dieORk+CIw0Y4CsLMUJcFNv6QAIZu7kYe1pJ7LIbe8ddi/oRjcvs6Djsj9TxUfBkVfnWL1wbdJuN
fSkRDb+kMvMOca7X3+ymG/v4E0EkPyzNBHPp5qmmlbgOtnd2fLBHFJdCvidDyW0agwA5nSxokUo8
OQHmjcqwRHe+CEhv6Vnjw7o4WU3zyxCyeBDXzgA+NMYxd6dIjijhtICxv21rCLOA4VHtgaV2bgc6
AAU6gRa4LbRYNB20FVoGpoZTn/B60fnJcG3mjgpJwxpaC1FdFwAncbf5F0xr+LdDpOuCINj2sEOi
xKXBt40n8gAgmClFcB1MkwKB8wC1pqORomVx1y5dQMGRKQcdi2zcACrAZY4wEqhYjG3wk3UJ/DNK
UbwJk3M17BzAUnZGy9Roqnae54GjUL0bzVNjNy1U6oPd0o5TyBdq4iETCBUb0K2D98cBmei6zscf
APb/SeVzYvgx3EB0ZkkwLXM5sf6c+2efEjFvMBhj95BZ+bWeZQozy7p0s7q4duZegp4Zc4POe7BI
euVmdn4am3ut7wcbGuZ6YRWE4R5ljdBUbwDJFE2+aoiv7ssydCPcAbs3GdRH3SNTCmJs6EZlw08Q
rDx5JRR5YhuYJYRA+lvLiYu1VpV1dLIm3/7+Zux/L0h3XZdQSgibT2B2GH77X4JgBwWJXTzclKQH
jCNKVYzalcFZxTTvoQHCw51IWANN07K54pWnl04g+CMLLB4x1lYfDu0XA+SEksgDm7NU2fSWSkki
t1HkLnGQZ3Ym+0cYQh7LpjnqQRjzwGSb97jtTCM54ufT1suiTPGtSOTeJ7LCrjkU5HhygsbDAP5Q
5B2tkb3JzF/xgsuXpPdwzM+7eM9cq70Ghgp7EQu58apQw/JUBNLMdBLIv6hjna6/1IV44ePvP0XP
/fsjzQ99D8dZ8EPaKOT8dpZliUp00/jZTZuDOq2twTjch+o2lgIVAUHSXbGxV4eW6/eJdO8B8b2f
oByX4M0Q+XtHk/ypihFyj/22uBprm22JsOOtom1+ZdNKLQmkip9GTMXHzaKQ1N42tum7Fbj9i5My
cGV0KdvVTeg+D2zdE9m/8FGmOzbU/cp4FVw9dKPLEehwoQ7s4oAsFFGXiZ8ihy9tjYKcrFqWrCrv
BbRlL6uqv2lHJu69XIn7mtqrTlnJjekRbnMkeL1+188eDLfkTYiMztJMsLSEApFsb8xiZkIYzLUB
IA+DsA/u2zNG2Q5kcylQ1QdaCe+EITaYYietyuUoqX3CJxtfM2CBQm2eQLPNNOF2R4KguMHOoLgp
uL1UePpD6I+qZFEXxXXOUb5gBnnfFzcigTCL7SI3g/AsXCyWx5GLas5NPg8bHxIOqHWNWbH2Wj0l
yFJogCliOgtnwMe8nEvBlESZ1y9O61DEWrZxKkEYN/uYF5zsJt6DgOf59G5S3VUXrWhQBdur619s
+kVBt35VA+bQSOxEehdE904QX1Zzz5jOl3+yneZ+TkOdYnwglMcHL7PttSRWGOXcZQ+ZHBZ+VYFG
UFFvZ4MAbNlNoXrOJoB5JWgcLoxblYKqaranwvZ20FDBV0Ko/Rn6a4DBJ4yvH+Jg6VrjmxkFv3NH
1mGcFaBeqJ5k5n4g2uPdlL1AOYAv+4Uph57tHpD3/2QXXfKP9jiErIgzNFBNEX+S/tpeBgGXpLg6
EfyCBgzFl0M1l+VgRxZNRcO2OqUSZTlz3/D5WgIYWx/SXCdbmKYS6fImW6Lu+gOqaNZzOXpHCH7K
PyxLX4J5fHwWOQd/dNABBN/SFMG9oFuXWW3fJ8otInBqI1Dsuq99NoYPjPcyauKBvY80W6o2nSWu
2hSidRl7SxjOclpMxT1HEnLVxNK96OwWLMBDrLaM0ewqRxHKkiLitBNh8yxKFDBAGZ4c8pla07SM
jSYSFeWj7eGw+OcAEW6FTNQ85dQ0nqb/ZZ2phgLURCrcZT8dmxqFGMCwLnITzEznuGbTxghxmqa5
dCWUKQtJUAZtN2W6bG3/CQTG3TrTOtirngb7rOZkb7qFhHIg4qN/9nPLQX+YnU6en3NSM2KM52HT
7YIO6bf2pXVKtnXmIGSsg/eiEeWViUF+ZDwWTxlSZVeMgb1m9nBHL4UOVquWJojpFXRa4vxsnSKc
FPNBUSV+zZ+IXyKZp6qrWBbIjV/4BGJfA8KOGeR6EpAumItvBw4Oi3Xyq1/M5XtlJWE049U3z/PM
b8PnAbOE6Z6X1TKeFr9/EiHw9z125VGgiOfdGXh7bPd7VJCBxR6ot3y4SbOkRqSjJqA84rz+Afad
ZT0rGimvvO9EyJ50XUzLXAcWFDvdDR5gCTgkcPFp/SpBvrULufvLZOxBixK/1h3L5bcB3lfJHsmi
2292CjWoK+h9LRWDdotZo8vslZe6WwBfccyTKFyLwTL0DGH6fj0C+7wx3SJUT8xp2bXv5f1tGdqX
KWvq5yEFWlBzoVemW6dNF1Gcei/dPhkecOtcGHsLyav91Beg7ZyC+rlWIIgoqooczGiQLypsbZ+6
Pu3Bb5xuhhxf4HKZUXWTZ3m+Ue4E1SBwa9iHXAyXOSghrwXLf116KO1FxOnHbU0kZ5FwRrYDr/MP
43KypaH/SpsqA5PR7FJAO3WLyrou4vNa5wV50F+EtSy2DrXvs4EAnp1atxnxm4uuqDhQrzx8sTJk
bKsQZCvIcU83RR68eW5KXxJUES5DlC7uR43bEQXFTq11+AI2t2BN424N2Om4OAfPuwRsVyZinnCE
9Yijh43pngeMsxkdgADZmIFvCyA0KiKRZ0g/I4i8y1x92c1lwfiMnWM/86mY7qk1VARVabZcnW1m
oJ39TMtcFFdq60JKqF0VYL2+HXNd32K3J3fxHO+n/QTWW9WPw6Kxhbs59QMxLGgJeUbjjWKXYSvF
NagpIbaHehxwQocesKRdWh6cpAm2p+7Q+fLYIHIAgunZyfRNi8UcAU1aQx4urGf+6Xn45Jk6vd7W
Vaoj5jnWKk75+KyCcGOAvYV2XBwEh/SmrvNhr3O7iQYGth5sLvAfzK3wEloMDjI1CBNAqyn7QRXf
pBwlcMA7NZsWINotUyV/lI0+Ggc9JAIsCBAuPs/M7CS/Q7Elzp8JDkGDl/502va5HHj8HPOhAeln
4N02IXgxAVYcLryONjubJnyHfKJ/4QvtrTqQw9wNISg1g7GuXzLEI+oBhw6P3Y/anTYyzekOxQnL
oNflc5MA6KqrZtqgjLd9LgBZCqjdvw2IYS5t6YiDnTYO4M/Iszaif1NSe5GNQhHEPJJhgecv9mkz
WrvLq9RdUl/ll6wBDzTqqPbZwFl5QDy9axAOMGNZWyfusvPVdUhRwhSk4ECBlp7FgF7IBPAr1pWG
4vfbAGXMxei5/WXrgv2/FaiyQeTbfQut6bqMXeueo3J5N2hZrgOL2a9hfrSC1n3LKaCfcbcoUR4A
eiz8rk56EuGQJ6vG5W2UgqOmvzYjfID69SuJm/xQpC38h7IkW087iD3j8bsYcfIYoUS3wdlVzwnb
sN1PXWa1H3YKSlcLNMmL3ik60ML0nNyZcRzE4NoTcd1qkUQCiCiiMgDG8iC4t0v9UXHKIW3HyT0A
/2pRJbTYnQaB8FoBXcpWUDsi945Hxa5sm3HBZucgs+SFVg6edOiFflPcEvBcmJnGBFzo71+JMtzt
zVr2f3ols1oGyt3/9EonBw6o8OffBMWxjwD1qNwj9tqtIKLrzxcLJQqnVgxeWHD4zn1zOfXPTho1
ul/c5bTopzb7YjGzvniBvXZxorLLm+CeoJZiJWedaRxtUF1YJI9dHSb7v9p55lkPCju2f7K3IMXd
e1VarpwmecdX1IpSUkMShcZYNbaeZYdzHmszdcxnOyhLIYXdZi8gCZv+yZ5Og7ptgfQ++fc4vjgA
SwFWb6d+shDYk0eZjcKSHmrIYJ1yE752fAfxINN3xr4/9mOJh5tpJkaCp1McRd2yWhubVxb81zDX
BIsETQaq9OzrvNOAcTeXxoubVQ2VLdAbQNTH2E4+RqPn9IpCp2+Qki82p/diPBvEYPFiqBLdlG18
e4II48nUJqg3bgyg2NjMhc/w43P3i41nm2S02p2AKhBISF9bmTc4q7H2mUKnS+OQiHLY2r/EnU9G
xu53wltRt863wm66Z9aEOFEjWtZ17XANBN4bMuXds3SBt4wdP16bSfWgn7maCMSZ3erWmchV1bcZ
6v66ci1zrg/mQvNx2o74SZheWgPCVfQCVVsKquAoJ6pgMFZQbqFPR+/XRGMsawYitMEqlqdJxki9
FoILZj08xatNgETYNEYl5a+OdqqroB0dpA0h2gXOCi9ZDaA/XnC7FFAyxfD5giMcw1mtraDz1PrJ
KpGDs8y7agC3RxskqxEJyoUEUfEynvFIBao3NjUtjxT4VH/FID689yAJ5K/MMIrQUdZsfbcOvEru
jYOZQFWIcI/Q3SruWLCxw3a4sUP/J2Qq1CvnSbOwJ6u7MOQnfdnI5QhE7JKktLmaVPhaB731COR+
tqcttFxMtwMtxAowQ9RAQsHzsffAZxFLHxQTs3Og+dXASnEz6Yw9QJs5mJ3MgmUSvJqeWTCwS7Iw
XRe4vtOCpmtVYBWEaHpkFjWmeVGJStkbpQb2UPqX5pX/+i5Hhl2bWfTbuzRd6OLmX96l7aGAFOUO
pwV9ZEDrKnn667vMUh0vikwMkO/C8Twvu/ex4HptTuzmjG/spvUvNlV/n3qej3suBJyCABkDJieQ
maCirXdqVDj0CgW5U+IfeK2Q2P8ctfg4q1GK3Fou/HKoXsaQ+Lu6jcNlXTT1S95XPwGDxdM4m6br
vEIGHmzTL1XP2RIbQ29nulvcGn9NHeIc59N5Ko4DP4Oeq2vwoo07cBBXW3wAzv580ag12lf1EJCV
MeInCeEG00w7WzZQ6vrT33EADY47hEXtIfPA3NEumAVCR0gfA2FaRhKh3wOdNYeKFj+DI+7+EAkA
j3+yTjjKUOuJlRtVhs2Vj1KlLVho8Z1IoWAdAZ3XXlW1qLcjB9lKOnNKKM0xIlXQbVElV/wymtnG
O0exOm7GeXRyNEuoMdTgtEih5jsiuFUV7g0vq/pp7EdUvwCNkhGHrHLb5zuID32x5xooa8A2+Y7M
do0zLA690yuf7ca/J1m9BwSWRoYGt0NdVOZa3s4Q5Z6ZcSfc7oC+m/ltPl0MUa5XQHHB4x12DhGq
dSFBsASjurPJaUuWNHfoEnuh7rpLve4a9AftxczXGLPMZcAtYoB2UABB8t7ecq8FV2Xm8GYZtlBX
zVR17IQUeELNzaHqQJREkKMzNn8qMVzjY11+8Uzj6YjctN6aYakJqhLnyd+9B8r7BQLB5TIpAT2J
zPiXpplkpjsSaIfJ/eFbXQCc+TQtfD31W9PV4VQhvRzYkemWkiADQV9JGHS33/yxmw7u7CH85Y8c
dLZAkV+N7JQmfbLjbNJXSeFboMpOr6TH9JUxmQv1UVxDUfcZnW3GRbsEYF6wwy3NwHka7o5xhK8t
W59tYl5Ulc5DD67c/XmlTkn7ygWfCqTjk8vzQk1G6DFDaPxsMq0k9Dgk4L2P89LGHhDENbXTdAvT
1RkQ/lCaw+14UsF0WsWMmBf0hhmy2Pn91tjMWuYdVlO2C8H+ezwvT21hXaY4fX1+LMaTE7BmZf70
5ZMyS1sQe9ogE6nBEAOuBrtJ2D4XHKBkFBa+Ee3shjGDmiiozBZ9m+iPrLKyyLMAgXFCaGeHAP5e
pxSFiGNrgXURuYdj63b1OnWRLJF0rBeyzvSL3Xu3dTuNCfK4ESp/M5AQEcBo8oo8g5lgAkrCCW6G
XLprMoaQgK4GyJapqttYgKNeq6bIliWOWk7lq40YIK7ku2PuRKbZKrEhjMvDF1sx+0xgR7er0j8Y
t2amIDN2hL2rtQ2hEJwq9YJRUGEjgTRFomqtF4cHr7HqnHedt3sZTjqJEIhA/Kn2oSae/OyA5QCZ
0pDuYxDUv8dD+cpwcHvtQPOI6rfUvWzAOWDP5B6hVVZAU2Z91BlqDmMsTLjdsS+tQtf7sAaHSDBf
emkH/5YbdL6Hn3xUmPu+g5+R63p/S4SQIE20HxbdDa2tB8P4bxj925nh37R4luTgv54CpBPmMh9Q
vRzOfv9kO89lftEcYoGyNfnRAOD6oGgTX3z2hrlnFeKjRlDvNDb3RNNOEIjt8LJzUtIF2n6J/L+3
PqUsS7s/Ap3+ro26AzgotrJ3vCsfCiqLzhH2ikBkjh6TqQ5X7fzmv8A8zwDPkzFzEhuM5ZW1ymPS
QxfHKi7SMQxutC8/IMHh3EAFuIiw26mOE2Isq84b04fBxeOna/GITV/7wrL/qERfRXkNKiXbb7J1
m7vxIRGC/kuwkPwt+efP+SqozQZOwBxCv2WtwEuU5VY7VDct6AMYdnGlbd+1g/Oa5lq859R+0f3o
3Af4OzZjOeRbR6Tj/e8ccHbILyfbq4/liEomwMB6/DDxYDWq1OZx6fkdyokL2q3PthroqF1V99eC
oCquFBKkL1nuPZRgJY8E2KxRWO+6p+55FHxyJALWaA7HddeWdVS+ld9myMfeUurGO5EGFegr0DUD
sa/JEjlQb3W2WaP84XV1fTCmuGsSVEgskCJAIJyVAbLXKiNglkQrtjWM/Wf/PNy03W1apqgkhMDR
4fcBXd/7GxgxAAqREFCv+yGDuPu3f1La+Xnu6Hq4LmxEad2Zt6nqgW+LZQ221d4uKFBX2TbtPPyQ
6h6KhefhmOvUA86gdY4IXSwhNAvq+7Yalyq3h7t0JPx2cl4Qsxru+rgc7jp8kougKYat6TqOCg5u
y8AuNo8SqIHcgWgaxMMpuzCzClnRdd7aj0g05ZExyVKIWzd4Nh3zOlOrvq6a4tG65A5YiFKOL4rs
urqLWhysjkChNkfTyucRJorbPCjijemd/MwU0zd+4Vi9ynRocJe1pnXFQc1ZIXLz4no+ENC8fUI2
sd+3wp6Q96LOS2JN74HT8BuvTuurSSM44Y+985Kr0Vs00H45gJeDPxReuTXrmGVt1GNt4uEhLPej
W1h6nWuocUy5Xx4tC7mwhg+7Fnx3zoWxmUuJAx6eBDPxx+x8mmdGzORSelYbzbPLgvUQSp6XrfIy
3OoQgs4TVxCzRaxwkl0fIbxmXVtNHxxkgv+iGaDiR6JRyuZmbbr2ysDbMT/37v5hYut4wSGYOkT/
K298ZeM7y1gU1Dq7NHVq9SzLAfAe244hiqvOtWtmAMzV4KXl+LV+G/jrImaQsD7+vkjjBcVB0uLV
w0FNoWT9qdeoVsRmGgGteXM824fZPs52+hf72R842y/+7ujbT5VGkscKubXiAzutc/Y36xPhp3jb
Ann1IKjEMvHLDe4JEwjzcFdcG2Il+jmS+uO0M6RJRTeA6rn3EEpPjn5Kq6dWpdNacc/dlWmV3orE
a6NMBeL904OFKNs1HjECObelA3kS4wEewSOiir9ZQ3r5MlH8mMcs3JlbJGrX2ivTEqp8RLVWuBsd
a0hXc5fPbmocQZ306fLFZm6qn9OkxcGyR3ESX8XYR0FPJwjSYnlS0YQkdLXMUWS2SozKJrdqcVX7
t4ZhyYhq9pkS1/Hsls5uvFPBBWj3EqyYswnQ3W66nCTrrLu6JMkWnBcMpytdWXv614tPwwugftvN
2e6XQLWCKDEBFw14Jfak5qC4bfdpA0aNyFAwGzx+PPO4EEP3bIymb1pUXozTQC4g8hZ7TnHZ6MC7
zLHXA5MdS/xl6DbF0hjNBRhmjEBpKxia4jLJwYJn7MhdgxRvnsC9YTv0GV79Mw1vzuTO5AVIjAJn
0USntjGLwBIALozh6vdn+KkCcW8zgMwkdfhccTk1/VJ7NkHqOqsDUOGiX1sDpHzd2IpQWgTSckiC
gAxkUJGmFl25hYQIn+mboWGamgvTwr2wP1CmFpkZNQNg5f81arqoB71tSAxofQG4ZDb/8OdL6Q1z
RXc82gvUA8ZLY/SIzC6HiuGSRyO2ibj/BzzKcmy9FgAKg2cW0TOjlOVovwQLgew2pmsDtXZw8ROM
UqhL3cbeRRzzrgFZIMhUzhcE5+tlGQfFIrE+hzvegXCl1jhtGk/TP7W0P69RintrSJoNA5HofgJ4
xZGIsYcQd0q8oz11LvYbGUCSpolgnlzK2tELFyrwKCk9jzfSc481ao6iKh7s1ZdxgLr/nC95dhum
U7n9MmwmfukjCxmNYOk/8MBUrc4vAYoV9/RmzCtC5bHfJ8xH1vVz6dO7HEDJvQlH8vJthulW5g9B
QjNZuWWTLKYWSD/PI24ECQXnylw8u48v8saPOlW5J5OxF6Gb7GqBs855oJldSNfKlZagjaC29gnw
eDCGJUNVyDQAtj2vjGrROvr97iX8W40PoTbzPD9wCfFt53u9meKkcFsgia5BaITKZYj3XnkAfG3H
gI44SBKIrpWaLQu/zR8FA7iDo2rijwRSpShi+zkN/ROOGsmz6yR8Ofa4AyZeWix4gdSQP3X8Ip9Z
hpUHiYSWPdqKdpe9CvGjnM3B6OcoEZ3k2nTNpOyPX2zI7a6eDxBTWB+6jIfXzXxk+OyZsXQAc/s8
JqmTrrGpQoUXMhVX5sJa9wXbgmGXeZLs406oA8LN0FkANQ9yNj3UTwiYVAunyz+k/AO1jtUPR/kM
OjnVdJlpNqEq2JtWwN9aT/g+HwdG8w8raQB6tMh97033E0lLdYOi3XEXOBOIjDNA7WIqHNRyafvI
SmYfv3XBv6n/BSHofj8k+CSkOBtQjwBv47uG4PT97RbFxu3//Jfz37Gj8BXHvuJegdwCggDOMR1H
qLV4o1r3TKPgW2X1i915q6S0nQfST/wI3bpxYQ1wC2coEgfm7GJitge+JucYVHoXKuHWP+ykwV5W
oQ46VN5y8Af3QfhHsGm3L8A47JFGqR6YysY9LwlU9rRD/+X76bjfz6s4AaHMB7JoYEdzmGd/o2eF
0jxJZNwn92HVrLw+u++pl4F4quzuEtvbIkgaPvUgqNu7vQ/EEAR2nxLQay87CPjszWhGs13WTPWd
alHwaYPwwHg1utPbKQab4X0PhsPr1tPimARlv7QzO/3hhTqSwvdfQpnUa5RKtjuVoBrEyupH4yBt
hEg8SEZeQ4lELDsO1Y5KFTjACHnrUVLetjxNtqG05eJsQ2AhXxB7qLbGxQxMQ75gvsOvXZ42mzRs
HQjNorgEkiDvxkHycgKTkHQiBm2kI6N15q4BeFBr8NGnEW5IYxeBQu4JhOcAVZWUvICNdIVtL1Jg
NoREQhcSc0Ez0Udig/potpeDr1eUdf1OiYDv61SBikTti/mHOWmZ4+uAYIrphk5TrtlU8Y2h/66T
FkSrBPxdkBwkj6jdCPCAfppQXXRw8cfGqviBgrikWqUesN7xzICckfh9ZEWJY1h7nTngtgzAvBdV
VWHft9qiy0FOzVWDyueNlYZs3+tMHxKECTahyMS1U1iHxAUOKGnq/DhOy94OhmNP2vFoWqgh/dUy
NrAXIHTuu5ApYKID6waUHX5/3/QN7namQYV00Mf//JePsx7FT24u1rVx4/wbLrdVvJukFOk9YB7i
UPLAvQi9flsZ0UDTnXLwpqYxNALjMvcuRNtthRLtTYGKqaskkQtUIgzXUlC1ktIfrpMC/zPTMrYv
oy2B7Gcz0EXnCnbHZbfyZ2QVpEmmo56AX3Pnbgturk0LCPLajPbtVC3qEPSsZnSy+4MQvrhFOS8A
BBNQ0LFw9m3mOpeNT9I7XozFtpL9sCBen96lTTkdSU1/xHUZ8cEWD3HfkBvuJEckUKzHwq7SY2EF
YWS6PGj7jQv+yZXpNkgXofQp0zvTTbPxj7q0fGgcYOq8IlSG6P5UVzpWiOfeVECPdjsZz7yoVb8y
TwTgX4sFDTQ9EPMNG9sFwOriYZyy8KpryJvxIqrF6XqeFDhdpKFo2e3acPSLC4BX7kofzMtJDDps
SLLWe5yjIKDouPLZwc/fmxowv9kuQE6IZkKkLayepQYoy47Hdm3TAWXEAc4mB5SrBgdnyBBgaLWs
QPAFkvLYYSJdnsdl6by7eQUwvcOG5tAlwQbabyhFn//rLAubm7Cgb44IocH1aYpV8Ibid2yvDdNb
abmnrplk3D5Nk/JRyICYSgE+Egqm8GqYdhWUYVHEiFcwzjopQfMxCRB8zS8ogXZf9yBzg5ymhEIN
HT6YFdTR1BbJgw20E4TweHPRJ2m/RwZNbaAJVN40cTpB1TWjL0XPL6monJ+gZgAAKy3fC4HCiVBY
MYRsEEbzcc4BtkjxQ4nb9FoDOHEbhDXgMfj+vvE62BW5Hz6lpNzjv+xfpB0PLvoqRGvuKrsMI5yj
2crYSAKoeaJGBxtmuiLac56JymvExXNvZhYfb9XPKkYuHbpVwQfYORfaG8lbUwcuuOx8deWlItvj
zUHqHjn2e+Nbpnkd1aELHsLRb472fKka2nfRYPUIZ+Bm1OR2vjG9k4sGqmEsk0LdxBRSv6A2dtdK
eP3S/FLM78PtxMJuanoNnpv6pjPfN6h06V9HNdBvrGLNh4vzWc3yWLMG0cG4MKe2errMx8Bb9UAV
PKU1hJrmL6Nf4GzlMktC6KZSO6utKOo1XFluaFI369PrBEFm78KhgGZZAkKXDvS1y6Tm+lYgt+db
9b15UnP/paLi3AFjWX1vNk5wMyMQW26PRIj5B5Ox8JVZt2CVgwZAm0JgSen6p+/jgK1BU8TC8jEQ
ff8WNABqx0XOX3j82LtHr9Nkweqi2pIYhGVKNPHaqeEz9rl+lE7WL2XguFejnhCeLL1iDyHg7AK5
ALrKhri76yWKiqAgl721CI3P365q4MVNNYcXUy5A6/pnb7KLvRTMhgqUxtNhjlq6YPNc0ThJl9nc
9eYc4HlAU54u8TxBxnCYT+xnb+NopnAQCWR5rVYjsoB7SGmCxHxuJfXQLPXM92zCEGImeT4zNp+i
Er19IAWUhI2dcrdc4A/0I2vELX3ox2Q3JqH98pPRUb8oe8x2bi3GlZVWzkvB6xvtyeyupZl9ASZt
0HTNzrxJ0kUwSXWBwBi/w40BOo7wh4i5WlFeFVFYJAEA70iBpG5aLbQGyUOrHq2gJB9pC6Eqp06S
O0Cw3c0wTHJHcNYqpd0drNznkIBKwoskB8LNtIxtnG3ZbDMtY8soREJR73Hzf/D9/ZrWWH99RbOe
lVuPQqQoBpmZw0k2jVcZRHFPvZkX3E9rd1uU0OQ1NnMBjWG6dGZ6rrMNceNrb5auRi0FKl/KrAI1
OLIvCmU8MY6JWwCNk61bePpedOylHaF1+q8OHIBVcN9EpHTzD0Rsd2mNnBS4IoExcsLi6EoRX9hJ
XS6nPO/eLEh9D5bIP8IGuUyNXdZNKUcQfo0oulBCZvdMgG6k9VL/qovtIHKaLsDBA9nKTJTyoUwT
D7dLv9iZrs0VWXKwGm6QrKgeBI9z3Lx5sjajviB6E0AJdmlGSQxxsAFB3EWZgRFLChIjm4pHYYU9
NX5zakJCXskfkAOIhliQD2hio3QgLsidBFZ3o8BHvDO+rIBsRAis7jffCpD0u3r2HWZfxurwX3gS
yPczKMLnXgAlxcChlLDA/lbN33dOZrO0d+9OzzZkszcV5FrXdtCn9zXgBhHkSIo/pvwdBWTNO9Rl
8IGXvrxRBSD6AIuggqtW9U1ed/ki7MPunTavpykoeYEWaWHdBaIDYYIK2r2HR8elT3WxzLomf6VD
uzW+1lReTfjR/lAZJNloQ5s7RznBFlQH28JxoNQDynQb/Ppv0Ja6HxynvI8r1PQwHBNXxu5Ct5k7
5dvYTymehOWw61l4BHt9ehhj5a9AGZtfW37zq4Wslb8aEyu7LgvfX01zK4lfpOsBjtG5+cqwMeK7
20cNuAyQOgz8e1e00GvMpudsRHTVuOnU7v9le8v+eqYMHIZqKShs2ThaejaOYN+qzlykkaFUJFEO
A/A+UvZkjzoasjct57N1tnV4CwnKALb/5Ht2O8//f9kArkbaADomyVxKeNJuZnPFoOkbheU+5/dT
2cXrb3bjYWynaaZ/0mc2zfO4Weak2TwvNhR2DKWPP1+EG8Hok5hzn/wIWN51YA8v7WRZIjm+r/56
KbBj2I8tBYhmHuhaHeDM9OljRsB0Q3aqezibv80yA8ZmWkA1Q6753P+P884u9H9J+7ItSXFgyS/i
HPblNYh9y7Uqq/qF07UhEPsiEF8/Jic6yY6untt35kVH7nIJMjOSQHI3M1CxrNJulFs6SOU+bzcp
KI/DcoxxzurWwBN64CUpmvx/4DRXKMW/ZZod7Iug/O56Fs4mTMPV70k67HEy/dJuvMfCsHCcO64L
4eQ/0iKK8U4f12BTz5w9lK35foyc8tl0UacNmgw8o/Bwy+v8h5wESKTtCxWIxl2KXUPT6485xq5J
xBjqCFA5CooUFBll6W0g0yCIRAOswgAzo+ERqYKpRcI25/oBHIIt6A3zVke6pfQenXHyHu228Pes
AdfF4qubTrskctqg+r3XVhQHZc2tbWbWhSxqPMjFrUxZG4AbRN4jzc9AiLWZWO+vKcRSl7B6zZsv
QT6KE554ihW5/pQZW64Z/kscM+0xaBhKpEfrTXDD2w8aOB7ITDU2QZJ7jI5k/nMS0G3dqsj87wut
N2RopcedRyAxs3PpiS8QDEJ5MygfcTyL458a72br2kYNLUAK3hdehwNQfF8lOOBAazImGzo8Avz+
O2qOgscyynMkcktg9dShEs1WZHUg1LDsdRPU8lI6GgpViyr9ZOGFc5W7KLkeoHAIzjD7l98ET27H
06+ToYHROjfsR0gG2ztR5/mx9+PbdJx73qZPXvOc8vzCCmRowOr3ZOhB/DQmXvYp5QaU7eFOOiEv
yD81q3njayXOrp7AbUKjjRfbUNAAyppGu6h7stQa4q81UAW0ipIhAF7ZccEJZPX6WhgC9ZGK6wjv
YoA45LVXXoe6wofGruO1g+qK3SzoDqwUKF2hc6IEyKHdmL+OKLhcjdLqzq3VA50J8CVgE1mxpZAM
R+WnHI8qiBMjGBxk3YuJzY0yKL6OS5wOA9t+iNJYaC+t7Q/bPh35fI7nCfB0By1qp+vMO5taUYT0
p/CcOAuhhqmdh2mYXvGTHOgPDKqUeKeYE3Z0Kqim27qwr6wcj4QfIYhJk6pME0oo1gvihEVJAUG/
N/o1UIBV+/X8W5mBKMT25Bf2berQgHfFnVpx0Bw+gnQEjWmz4lhP+aF3+5uL/IMyOUvw+3Y7UBPZ
ONsH3Gna0S/CKHKBJCBQJfQraRqNPdmgJiWLIuxofNL9sbuSRdPzJJDz9Fz04tBgO7EKfLGZ/OCY
96V4CaBW/sBrCJrVzJJfKg2VBqgGz/aOAmBCYvJUVH7/UgKW8sDqCBJ9Np++5BCi/NewuGagpFDT
G7UathuZjCJ8kpgV59sSkMCT09e1H6ZRBT4bfYgr6H6je2+3dsKqFU2Yu3i1+MR7ac2LzD6aySsB
jVPqfphEtluAO9EF7al03MvkQjYKDEf+1uuQg3NUQz2zghiS25X+cTT4bvFDAAKqt52MuzBvo3RD
cchZIxdD84ASGS+WSkhg9dFL4KcQsm0wWq175HRQm4Et4TrhrIRm1zjuoij/sWj91AmOiMCRDlJ0
9epPA0OvF6u6NfmRfNS0487KM/E0G1GUnv5tnT7+0U1R8+aZE/7PNd04cb9qPrdgIUDxQf1VlZjt
eTDmW0eZOGd+sDsteQHXTXEdCjCSDdKrvi7TfbwlvkCsbRf3xc+cexKV/pCFruIBpfEy5xCkNpFa
XWzqUYyaASnQaUtx5OeG667A6y7Xg4nsAtei6IV6XdVoc69571WMs8MUuSDEjXkB9rO23uENxXrD
B2dH+sJuYJohUC/6Zawm/9pPUwaiYpxXO7V9tvqWo47bz+eZEJ6w3hh/HUcQNaq7v/s5FpNGTekm
+xFsQdlUmUeUqpvHIAEnb1g2BV48Mo7M4SSiBGdzGJ+dTmRjiGINVTI827cJ78v4Vgp25LH7QTyS
RFrZIGu/MtOx3S7cksROeWf2LH20Pehha0CojD2Y5KhpwZ4398jszbY8eFJc7vx3sbbCFTEAG7dA
Wn2c7zetvXdq0T0OrSxD7gwWxIJ49Gq10Y4eo10f5Tu/6aMtPW2DwkRNsNu/QowqveTQAZ2fwsv0
xBuiV4Cddiz6s/CN8Zlq3jy8F2hV9qlV2ay/DKqUg8FRZvbprzBUYX0ZK3+D0hFA+W3/c+bJ/MlA
VcozjgEkdHBBNkUmNZUmm9Dvskjlertn8mHS6OJ4A2XVyMsNdhSKKsHJf8o+l/rAXoBK4ueE/J6J
o/LM6tYx3uKhKoFqmXMDEfsWz8AR57xRXK1jM65CTZm6TFS9mf9QUQj5KM5uM0xZ7Nx8i7ABPpGH
Fp2XU8vf+eargYkTKGjQS68mYOT3yJPIEzUNn0DduNgmUTkutmbIW6REKec2caefNLj45xWCqAxx
LP0ncrOQ8y367ll0SfcsgexYBalTHsnsda98tAE5JosaCOTVu7tZltv+wRlq8PXVgC9ylGrwhO9c
JMs2csSOuy4S7lwNa9gm2jgcta7p5BEZ+A34Mqun1C38FwVaQXrF+vRumcI1ZwtqM/iJP1rL2P9u
XtnXOrJOGsiAdDP54kGrmFnirUuN/JIxsJ2Qu0Vt/Qb4AWjWqyhnCp6hXts/Yecknl3eXSgKL63+
Xnc6DUkYRIGTMkGlAGuQiZmXtvVKvNladFsacMbsxdTkeJJu3l0H1UDxPgKnBZTss7jWDbyZq29y
4bfXErJ6tRGXByVUa+6CDumtxksvFDEHR3HWn2QQbIsJ1eXreW49eThsNxLIGzPdRP3yCFEWQzPD
rJ8MXECtTdcvQHo0X3q+wvsFKSQfGtQz1pa2w2vfLo5jFwd0efJUs+HFAQ0AQM9+sA+MyFlLo7Xf
BkvoYQWVvyMUZK23CoTkNAnq2MlTIUzQ039xsS/YG52393zA9PEXlf5JYOM9N/iPCZBpniagUpUz
pq5bm2cUvJS3OUv4/RqzXUQsCO1kHMEehTVoTepZWY4y6WX6MvJ+V/MFlxDqzctSdx5vhNeddAA2
g+waRLa2W9hVE0VNQDysdz4auPO9z68VgwJFUIPy7+fYT8Fx71nWoz9WVQgilXhHponqlscydksk
R1GbSj5qjFQWlyBI9sjygcOafLFvHkwz98+jhw/hKiiz21K0Sm0AASLBZ+EEpbXtGXjqRMzSJ1HX
CdDlRFXgo4rUMEAVo5ogd+0TKgXmCPIrGa+rneGXrSZRQ/4k+V5PsfOwuEWine0hGM+Lq9Kh/YxC
QmBE1PI0IPsCpIApq3bLdfWqdtYQhS03oKCo49BS9+tMqJlZ1qL7xX9du1p8fEidU5q4T8uPJUoP
UL0O8Mm0e4uqIftq9oDmmcxCglKZbl+FOhumz0ZV2qcO9V2hr/xV1/krZIXGi4N9xmuFJcjPp47v
alAXbmk6qwboBVTeC4BEHjZirr0iP3C6bmjH9nCoRLTSrHF40HCc+AAsdhOCkCvfRoMP3/tABybp
lSFqbUcDvhqlXjVYn5wCouRLLPkTF3kRCAme7/xQTQUFYXBd3PGU9JfeVsq4uI35uupe8EiJT0Hd
Xc3R7C+mBe4eUEtAc6D92JDP85Obz7fWfTHYp9+Flr+Z6UtUVPR+vV2WXcKA1Dba+6sOyIfsGjZ9
vbvEnSlpLq2aIyW2hqiwi2pU3Ps4tf6RAXwz2mC2QUVvuuqZPj5SQ3QtE/gL2qyU18WvN4DwA2g7
4R8DsUTOwpH2vZ+f28j0gHmwgOiJ4Z4Z6swAlZE83g5G1q9iKUERZZqNewYn3q0Z47wWqJk3DiO4
GQ40QLPn6NkWNQBg3fCNhHm0KbCecU5BBgNj50vbOM3GBGJoQ752rGzwp80B5Cn6CeJbpqZvKN7G
M/m5BpRcaf9UOlgMs5h3q7IbIRLrR3yfjOCLs/Umw/MMIJbaaPH2ixIKiLqiyVVcPTVI4A9atSVf
66KGEfs0TI7VZKgPwsZpagKdBhO7/FWL6ks7yvlpacy/mzQQRIKf6tb90vdxu11cyywjCgBHUWGL
j3r/uhzNWIJpLuugZen1qBtt9QJvPAIii2CxErveAzUPdg2oTxAaqCYgllCEhdM2T21hN09gdb35
yKQB8nXNFhRa+ybxLpM+RUdDNWVkQRSLutRYI4dQQ2LV0XHuLkNzaOHFLjZ90r8t8CFKTn2zU8vT
HDzFzX2vt9vcsQFWw3cqPrWOdUahFw7eqFslCbhz6kR7wnt4BV6aBDVKPgj3VnNXhccSBCcuEqXH
FGJZjsgwmmIPsjUHHD8QFo+ajvkQ4O39fWO6gOyRj3B7hOj7ewj5yeVBNXBnJO5zoDFsguRkIJte
G+CTh0m9UpnU+535H6ZZY27k4GIZ3vqofBGFZew7bNauvj9o68bQq0+o8sNzBKqJ302rwbcGSPNW
Is1BESHHb5qPulbpCON1cLxyY/QQpAj6vIJAZ+vvpVaAgFGtBDBm9QnKuSDWzErI0wt8uUDhzD5X
3XhrQFVhbpLWkyvy0aiHYrdqTXahAjuw3KwamTlbXTPwd3JTz0a9Tu1X67FXak6gXyOLBmiJsa0S
BP598dmp6V6zRzVQbemorTD1dVfF+pnlsThp7a+iAEJgRS5q9K5MIcjBtoaGB3YSVfqZ/HMcVzY4
xDCFIYMegBfuSD4HWrnJkSI5jlEijB546NpNf0w6hr0vgO3DEZtxcIg4Rdft2zgejqhOiSxIs0kV
oMb+4SVHP/WecaKAZZklfoD0uBFSJPROeCh9ZLR7u2jB3RI0cyMG89pNQHHe+cnMcAxVQA78ssST
33HS7uzbfXjnJxOq50hRJdbzbLUQai6FDW2sEK/4xYVpUzeCZxmVXAetlOIEZN4Dah+HXZRW4uSr
hnpWAxz8FkUX/UebxqEe9tD2ABQ6elJFIGDFHAqkBWOkP6NwWYhGXFEGUB76a2KQgXpoRTFzl2ZS
pG94IP3ysm7+Bog67FkB47/SV8HUs2Y/uQOIV6wS5Uzq+8OxtVNryTwcIqfdRHEvQHmZ850m6xpF
Yky8ZKyaniU+n7mL80LyZHhFTOwWHDDKjJIoPaMa/gdZKJtBWFUj3Y6XpNlCDe+8IJk4+x9PAEJ+
ERFEKVHGxMAfADJXpwBdq6UaMqkZYrCP+CpkBIxwWM8jio6VRkaO92FJvK7LEsvEZe1ldLnAssI4
qkfBvLa6E4qR6tLLClw3voydZeyINcgfE1Ad4i1rYQS6Iwgi+iCKZSOIelXs4qJZZFKPwsh8jyU/
Lcnxb3e8HaG6PURtyqR9xakP6hgnn6EQJwpOox1VL55XvRZEHPLuLw1Zvah4z3TADDMy4ENdJOTd
qQy7yt41LbYwWKoDjxp69sB7fKQ1s1otNvVmJ40vc8icpFWD5VwHt8P7YjTgjqN1W6dSIzQ8Oxeb
nBTOrdHY+5o539Piv78dutt5GWfEf4UeWDZggKlRG+hDpotY+4nXn0xqUEcXRnqtHxYX9T5IA5Dd
plZ9mpUBFnuZs6gFqAXbfnBDTf+i4cH+OZDBJtcL56snImtba7mxIzOBjmde2tZbq+Xx0enAREB+
aWafJ7yHPrd6Gl/x+/FX5C+KEoQqEKG8+J5hPrMyfjWd1P3q+SiQaNV3xWAYVx8sRtdqio1r0uk/
KqcQ+xjPQQ/11oVxtKDr7aqI2de7dgfkcCGx+3d1E+Kef62QhkbEpluYXZj6ZnI1nJmpuTg6RA6L
uh1wAk1qjMd8wHnciq6LajsJEdT++6Qoh3u9A+Mn8mTeWWhOckoghHKS3KzAQfRuk7NIS7x9Upca
Gp4jycaOog7TRKryj/+6xrKQFeNkzdJRPF9koPaYNLniOBXboPCtDFEdEkFYZADKw3XNr0OBV7ao
1a0L54ElQS3A9FMCQTqKqKfSvlCPQqgnZH5bikxqiuopMT8TErMT7bViMrsQcrNqTfYA7NGGxqip
8e21LySoPBdfK3s37Bhju8X394WgJDNcjMLdoeINDGMcqSsUMJ8GEfCTK5C7Canba5EsV9Slcb9v
+GkKUDrnyDxYy9zRcZA3fGz+Vz4kJG5zaVp3lDLCd//7iv9hsQqyiTnKznATtBqo0o9uU4hL53X9
tmQJIGM8cp+6qO9XiYLz1i0H35UzvOVl0W/dSDfB0WXg/MuEljt4ptkxaWPxyqOo2MaQTN8kjQOz
jBNgj+txRaM66IeegiDdjOCAeaUG6hwHZB3SR4rXjQalZib20jTo4DVhXq3lQXeI8wjMc0UH0icP
xAinSYNWM/UWEwUEPTSTk2RDPtMz25OumqIHh2adXFrpZFdqXEi4Iof+XPkdcnPkatJshV2re559
gjcHQF2sY2BVeLvzCwCxPCM5kVzKB32UUdspzpsj+Usle7UMssKHckMbGGECetC499i3lktozcdt
8eBnY30pAKIL8bxMvoHpalO0IvvSFwW+p10OoQ0fx6+MyysFeAk2RDQzQiVvEuj1pVIsAaWAUnE7
ZH/iXbS8MsnKq1Q9zyrl4ZYKRvWPo626HqT54L8Gr5P6a5zx6g8CJmij9Ocgk8FusvkLWVoCV0es
UR8CB+lXYWxNYv1hKOrGep+W6XOpEtHUpDEKNcfWcXeUnF4GqCeM5qfvN3w/W4pacJ6lZ9XVar0/
O43382CqXA64yCHxjNR960qJL800OBaO174Kx/KUlIW7kbVoX1FyD0bnhMkVjWYQZ3nCoyaULJu6
EDWYV78y04eoKLtX263H0Bo9f0+xupOJXY2a4zWSkjhzqdkhRlluvZpaZp5I0/3eZo2XHXDwD054
CP0scRO4vW+K8DRiBxVYIlzOzlGpc3yvdqJ8NXmtECMFCxWk7bI0OQhsZrPHYesJ3KJzxOK/jxVg
tRPc3uU2Pg6/C/sP17I7ZCTBNgR998kZV/ZUJ5tFoui38kaL3NHdcK1WMNUKNKBV9GsEpRTqC0do
YCd688aRzgCzqOsF57YVUJ8pHGT823wD5Rwbou5TFp3nLqhyojPZ3IDsqZYEx8DHm/OaJt/C/ekn
lOv5bjZpxXlYTaae4TMrrOO6XNOCXmRUZx3cPYE5lCsgd/ipw7arBA8aHtZm76QnchpqRFIQOWk4
c6afRsk9hfjB4/+3S3xYbe5SbAKu+zXwzNkWMuefCepSMzMARLrOz6wrtOeqbT9zhUgW+fhb/2/i
aZ3yfZ3MmppDDYZOcGyPa5Vx+ASokYNc0rAmTvp3izjpcznNY8RJT9bf56Fy4m6VZZ4ay3ZaE0/L
NZYrqtElVl1/sd7H6G48FIoIswBDP6vqtcW1fpW2tRcBmlfnp141hlOk6baTEKka9Sk/Uc/vMwfQ
gfcgrxgliBSmi0sDXgvqjNUSroPSCDDZsVz73dBeSkv0W46aAlR15+2FfNQbW7e9UK+VcXPSGmwE
1QRXNdTz6kyO8zS9nk4WNOgOs29ZhXpNDMrYvACA8m5guQbdhpcHSNur21gGaAZd8/02mgCUcaLq
AV2adPtotE6t76lrUTfoAxsSBF1189KQK7QE1WZOYx+9bESpGnWdSW/A9wnqhHAs/TGkqX6jOZDk
U6vMC+q+wVdA1DqgXWHFo/B5vs8bCcpyWfmQmVJOoH5B3aeBAQdEXI/kwuP4FkcmNTTKGtAy+CY7
LX5aM/B7rGm0xTyfRlVsjizbKZpwFXJhf/jX9VVsJCbPh4zQLW6Z71ZBtjccQ6zoqsvAe+ziX9bk
eGBvTCUJq61MbjabgZDy4O/GB6Dwqo2YgfSROhn4YEuVNhmzaI2ykQ1+HHmyk16eqDeb4wRp1WVE
M8DKZdQtHkeK45rXivhaNWT+zkchgy0/zRza77F3U8mk+bQcj91+Bw61oE8PvIqzlQaqMey93Itf
NAwlN+xj88E3BPGBWf4cYacThAihk4tnM/47Hct5KfNSfwTz8YbQ29T4ZslXTVKYp9k3CAgm4hUF
CGbId2gkNg5cZu1rucKvNxckFk1I0KI03FToEv6CYt/o2zJeVZBcvpHLyEiz1wMryocCusU7d2z6
s2+mzSHhTXTwhWadjLSzd9IA6bIAw/GmDMrhyRQmagOK3HtliQ9yT38QX0qbJ2CJSftvUvBrJwfz
VwchctMbR9QdDp9dTYlT63F+NAZ9/F5r4zfd94avSYzD9AK8FqAU9IKQ4R6eWSW7zXJbqPpTdEBe
Pd8WGOzBnGlnt9sCQbqP4kMTGCZwNR1y3rjPtqGw9IN5htSi+9wllvtcK5FJowKiMcvx2HbS2HzK
01cao6gU5yMbDtK6DQXQgF2Pa7DGpo8UEQMptdfssg3pIuRjzvDJbAGKoXi8y/rHyUMtA61BET0Q
cit3hDwymV0PRfUEp6vLVZzCj9dRmUBzU92uNBrzKTBfkAyXgBtIcGOANJi9mTLCPjzVn5hiudAZ
eIdFhEQ7vvNB8aG1+e49wu5FFgJ5FmwHPxOoUYdaEY7PgWehXgmVZZR11FpIJvLz7TywxPWA5f0P
1EYG6snv64M9FP2jStiyMQiBk7sac3zqQFeMDcJj46R7qQNgbvrZsBIsy/6EYuLjJFEw6tYgVJ5S
n6FOcFqbQZ78jDz9i6gz/Suyjf6qDnrr1WvEtO4nu3nMwVSEAnmA0jiTyDWNUXkw/ZDXKdtTASTq
VFdplSVvXpLmp4y58Zr8TaMjX8Bd+yohSwLJ9uyFKn30MvI2RmtCJRGHSbmbu8A55/JrAABnh+PC
bz1kvdYaCqrx/y7LhzF1krBRA7k5nVAuNn0uwAiIvZJ+NDKQ/aCQxEUqtSsePM16SLXCffXHunsV
eZgpgzzCZmcc50YPZes5r0HSPvfDtBpqVry6epxds7J6IatXLlOaa+R2myc8C/LXgSeoyHCZeWis
rnidsqzb6cC5r2mCxxu5TWWTnLLJKa+ZbQ2oKXbyjYuXf2sdaLy8QshgCDPltPLpz9IvfrXcZnm/
ykHgtRJSaCu9a/S9SbVJzqEGFPa5UnVHdmS5+7Su/JWuKpWooXinmPR9pzPUMtWnysjL53zCoYpE
CtDJvRCowxSlxhzHcoqAmBoyY64IiFE9gb1oY6JbCPmrL3sgD1XgpAZo9G7ev5rzUjSN1gMW+leg
/+wNxSYHSXLTKb2jEWjuh2bxIWfugu/x/xZCc/9D3H8I8cHcssMG9vwfYpfLthO+tlez/fc7vVum
Hs5GN1pHzwArFqiSuxP1qOGuCclc1VCPfJW0g23W5p8W193UZeBuKsXh6x6HrcvKTgy6F8/4IZKU
KTJcQDsUfxxTDfX+f3xNFawtCEscaq/7x3JQSHJB150OG8PTh7DpWfCHEHjrKcfoZ+8yaIw05Vcf
2PO1GPvxwR6N/IDHa7XP9MR9LGR/zYf2zB2xhaIP6LeSCpXPtabomdg+mDQXXHYMn/deeTA2R0HY
blvVYIa3MvcEPrIC6ibOcxYz8a125J8SD7w/goJBxKKP+DPeWsZthBQ91Nj+ajxI1158HieX8eud
dzGp12uZFg54jK191rFxRTMZpI7G1W0+yNDgt8F4G/KuNVwkJgbmbkBcCZgdWO6OhDMSxbOLDcMb
eBzrs45X0ZDcFOXb/i+84bozFs3wYj+MLCApuAKuAawcrQX+4jun7apP2ggSAW7nwQZZy/KT4XnG
rgfbxDy3Ld0bjo3mgj47PUHrElrnaq4R4FQpsj2cd6i5IMJI8GB0/yimIvhuG84DtMSTN+6wbDsB
RHnEaZePp6tdgZvF9r8bcivjgn/vxWiHVSeca9XqEHkGeesaZ10hvjhHfK2CTTbQ8b2Dg9PgEfnB
/Mp8tllcUP8LQGzJNk3B8ytF0WCk91x9+Y6Hxaf1KAcMMrxEZBALe6S4vMa3smu6RUhxtJziyj8F
pfu6TPVTt3pk6c7hPoSncOJp4rgF25ZxuojAtvHCNw3tBu9HkMlQTmp6rRjGdVc7IOCFaMla1jme
Ub4Y8MLvZf32PhL8qq/MDYz9HAh4xLoBJudEcTb4ci9mpdt74TiuOlrvhnLtsDUDUvsLBA/x4TW7
HmIJjfySm5AIzpKen8h083XgluyLbjHvJMuqR7VlBf2PxgXLSCL4sR0AEMb3eQl8ZsRBmQTYqo3b
jjtp/VmA9zp0naB/WGLrqr/FgvTPeGuZcZhJFqCZkq7bbAA3hYK6m6iGP44oQOYXXVbn0R/+TKCf
DZV2NF7R3RoRax9NGqU4CvmdSQMU4mrcOSTA4I49SAdAAhfxs3CxUfaLz7liTs9w6IvMueo2FiTR
KCIrRjCvo0x49AIwPa00P0ifWOSl62Dw4ws1LgdX3Nqw9Gpr+wL1Z63s4l1V8+jAROujogrSkCib
5KAQNDtxAiCwjkAHga5fa0iQLkOzXZW+udE93CuNzE6K/2ADnN0jtTohSWaYjQAsgnvnngEfZuVA
enxwBnbnQaQNw5owIbqDIxJ353uReTDM4IWqjbEF6Z5rD8inJuqNTU/f9ajEv/RA314oJA4GeVYT
LHpxWIJpVGp4Qy0a47jUgQ+8xkEvB8lWapTRZqkNpx7FmSUoWFBQV46rWqCetPHdEPn88lQp8MXS
kM8kAMbvhoHvu0VHXg8Fp3ICOFmtsAQj23Ea8Hq9u/PfL5qrq3+Yluj5NhsG/lh04NAX0JSr0NEG
SMzZoB3AX37uMAgu/nqPUUOD5xpvOXi1vHrrC9tfzRWVovmVchusSYviPQ3clVTeVV6+z431qNyS
RUWbH1ZBch/ld9hyGFd70uojDgbGEzWVxcdTllo3U5YoCuMV29z5yaQJFHtnLis10ASpVzQMEfhw
FBr0ttTFkIO4XYLM3/mWELeSYWy65bFV/2tpD8qx1EPJPJmF+ieUIgHDHNlzd6yNX2bdiS359NHc
+20y7JkArvSDHCXZqJ+pTyC5uAlT/s5nDshLeZ9+F7lMbKyg34yu0+GxAfzCAlHgEJnYdMLz7gco
bgkGEc+mTWMLJxd/m6/xFF/giVqlBvxoXmWZi5RRA4XCvINatD9kRohStvbscaM9yyoyt1YU/STX
0oBmrD0vJvUcNaGtNLYBXAA17WqRZWAx7+ZOqNYAYWcMsJxagC67BJOPzGUgxk5qBXq6flMUtbZO
+8k7NsCVHoyBi63JaoGXkObkCC/73uTYjYBd0X/qCyhYR37Qb7ERFG+mV51ahfKnCBTWD/vbP5BR
QFfnvWCYSoXnquF/LRgWVEB8V3dMVcRUhtxy1mxAd+qfIhEHpwDnYScyPYgigY3wfSTC+d9hAFvT
EkIzqEFBc7ErA+i047jWDU0DGhpdGuC9W0KaE5gc5w0/ysWyzeRHG4zfOshkvDKAU3a2VQwHaCBn
T5mdoU5XRdjazx5FiN9w9BCFboeDmmRoo6MZC7EuC5Z/kpWn7c3AsEMyU9AyntrUMUHnrWefTJ6M
F1nFP2gQ8p/ZY+sjg6VmBnGXvPSWC+rGLv9ErhJszpkFFgENHOrcjV4dnFdeEgVltKsRbyFDlu86
BYL080A7MIODoV6NDjmohNxJhPgahHKTqkyEpnm8FUhTr+caxUH0N5tKD8EA0yL57P9xY8kMfBR/
EXoMycRxL5ENxFHAX4gyrQXUQfMib0s+atzRfkDpSHQmK2F5/VD62gcY2t1CFAbRvOjDQgPe/pxZ
GAQsNAWKy4tplZi8eIRIQIBNrxs9DCJtTrOJU6QIdZb1LaYxBY5zVYwT5KDxr4jvsxHiTWaD/DIA
94860+y1bHTnOvERVVDK35Z6u9FkO0EGAab8K4x5lXNl/fgHTrPFqep1vGbxurwmdoR9fZ5ax2x0
DuS3GU8gHMODtxb6p6feLSDXapRQZFX42dTxzG0uRDcTR+lKRIODPnwmjmpSfqhA0vYcjLx+KYx8
RzhaAYggyKfaYAbd0hosMbvtOEzlmxXwNEwDmx0NgM/wllvm64VCxTXaYVc0/ecosnEgRfQpM+Ur
dY0KfDYS9fUsg/QLFAbHR2rGogQFP4ikbS4fmYOG3JCGhshBh9OED6FAU+4A4ElwsvVXnIkc9INt
z5PI7Tjgvm2C4epVU39uIUymJbI7gv+uP5MLfxJ8+n38C6R+gAc42TiRmHZ6V3wm6y5u8dEALcU1
kYRF5+B0Va1nxyNSwzQ8d5c5Qc/nW/hHzHIZuryWZp9p7fm+6BaXZZj3WqRBzSLUOleFDq3k4jHR
a36BBGv33KWSXaRjPwo9A/xJNVE81JsyadoNma7rtM85qx4dO75NMlHvdmGuOU9qUjBEu4EIVoM6
iafGUcfx1KtwzgvBZ+9qDUjFkj/WrBTyZBQyWmU9z2NgL/lb933SsmLkt0pHOsLbn1r2wxSKWQIH
WpcuwbmLKqPc2n3wzV0KB0AXN7PM7JFIR8Y/QtKedwds54HGsrgVGth8zibUfCwoR2HUUrk+MpdR
Cv5/nAtKIg9Yt3JvolRnM1IuJFVURoA2gB5VOWeKYKISztoW+A9A1zYLA/EyQNFMTSbfvw5UCknR
TiBFS5Cqa4BAG1CIuSEYaX4xAXYBcZfbbhqN60enL8SzhaNDgFiT5Fvsa+kK1c44nmjx/ew07H3i
mBnen0kZd/PEEmDxR6v1X3Vtl5YttKpLQDCG1IuHNdlCsp3scnmc9BjpbEBxe1SUq67Zsh+JG+vA
GCpfFmhizdQSEDoGFjIRxWYOnJ3vixsTWHJF6zUhXWu56hJXoJoVyH38OOWk41LqjGfnDsHPHopu
J2qsIEK1f8pFteEpMoaNy3UkliAxcnJoiLomA/fOtgNBeNKBmns2aT4AR5MWLuu5g45dn15W1cZF
Oe6KRmbnEiRQQ3v6sEiQJJiEM6ldicOgPQV+uC6Fk1OvU7EdxumPkSE7aKqaMOr1CRKAi89ECcrk
mfxArsW/mELNX8zfhZDvP8TRXagrQsD4H1fMq7hEwlhdzYF4Qtg7LN0AR6pf3PxrAzTFTPpsKR59
Mg2wpUBpJIAGoBpdBmhSYH9ZPG6haybUg9oQCm3AcrIOTA6pfSD6PmqIrc97p/RbfHchZALisjYr
z/o/pF1Zk5w4l/1FRIAQCF4h96VW22X7hej2dLPvO79+ji7lUjrb/c1MzIMV0r1XgkxngXSXc9b5
PdLKVyBAZZtWVr/J+OAeUPENhlBjeWkQMLjqOl6Mmamxb2CSi3ygRc6S6Fx7afv4heRLbtXbdGya
45yHGsD49yR26nE4iA5wTzlyXL4BhO0c48TwKQ3FcMEvEX55WrXpRw8etfDRgY/oeUlMZDbhanCu
ojLHFiMqsZv4DUVPq70zBd2+BdfarpTL6sCpQ/Qr+ZIuQYZ6+TbbLCX+nDWrAvxj2uS7uYq1jTOL
4jXgDTLE+TqYjKJ85V00bhqt5jsyiLBFfESJ2qHlS/lKopSBW6LoNedAQyNJx4sw7W80oqaQdB8O
ynXOtOSymM6xtIA4StpyGuunqsQOMnO/FQ4gpRcCYYlagNGDjaXarWMRoxAtZw0QVlmBqERXYdcC
19MzYax0wF9OJxE9EthKKEGIAbKqYFrk4rY+LyfSkzxNQbgjE4l3JFsRXuRFGLJ+fCWjC+HxuMng
LLUqVDSkwRKcARcUnGnYGYvkDqeWVKvedtOt1ugLMCN+zrmbSENmdvNet8JPQzcjmigb8M9ZcNYg
jQVwGu3WBmDxuyzkCTC0V70pk7Z7rXujiXrkcpRjkR78J7Pnar27afORnxy8WdZmQXX/KcdZpAB2
GbqkIRu3BGzmKrzR33Rj8NOYvlrKAVkX6gDst0jnzsaOkJba5I+8mTLkdIrsusiGemoI4moOwDvk
LpFdNdjm6FE3AtKZowf5aVVowWGoQRqillOLUA+JfuAb6NNHPclAbS6vFTuvLHSLy53l3TXJXi1L
vQQIu1MBnnjm2N3ite4skDUy8gPivp9pZPFSXEdL54g85tPfgY29jsiG/t2Y1A7wN2nGatyk8xW7
QMA0dC9IJak8Ct5munXt68z5UkQW3+lR3x/JogpBMkNn2Q8LXsx8J0p2a0HnYWwHrknCxf0auob4
qTXtyWefCWZvRKO3RxqCB21j8KX9XIeJdbUlZDfJwf9kowbfAeCxPG/oIFq/Mxuk3OVw/P+bGZer
0XRa7deLjlPYrRcFNuD7RdW90eLyomTWaAgqmA54EdI2m7zAKOfnZDYiALlW+CO1avEmLPfYxWkO
bzmcgFPmgib6w8LOgN1U56GzoUTlhhVAorDh3FMZyBODlxx02sCBlFQ01ARAOtcLc3miWfMEmpVR
T74qgxxf1f+w0MQy1IZ3gP6zmLMcc12X2HzgQbNl06d+NIj2lSTDlBe+pgEhkljQlD0Rn5GJUa72
Q2ecozBbDunSd5LexNy0+AR/DOUf9FuxkUnixyD0ffgXAy3XZj/izbuBjQN3CRwYtx6ROICQwItp
ATinAzzrj9JZTnbbaG9OuGjb1CqNk16UzdOSgwiVLEA94M99GryAufgpM5PkUplAP6I7po+iJeV+
wAb5iUTIwAWhOTJ8dlEASqUQ8f+tSFFJG4icn6Me8OqeGpOQGtMaAyAg94anZNTTOjmFur+bB1oQ
C7tJEEsCUADcnchAYX+7U9sciHJr5d2StFxuriXH3B6/kgj5vjJQLwLzQRjW3zgpNAci6lo5u8Kq
SMmYZaCCwRYn3NFTG/QVeOarJ/vNuGxAc53ED/SCWB/xbS7++YIYGeiyrNE9VYbpA3k8elBpXfac
RihCFSZAHLSfeWHSDhhZIaoSpKwpwWSIkFuNt7/f402pP7QBeC0Se4x3RhNVgNAWfXot3GkXjkN7
WmVJh8r7FoyMYwqshVWGfOxsp+EojJQx8+k/w2cjBvoPdDjXdAxdN4UrmK6797juPOoAYDV14eMw
IDGxENrgpSVywnJm59tO+v1zM9S0nQ00U7w4XOYLba42Juj+4O6fmHZZu6S3OEcaZGQN/ip0Gbbt
k+YUJZUl7ylNgFICVK7Av6YO9KMVbxDLTX01426BNRXhbi23AT0ud6JriNp9vKmX/Ntdj5tD8S1q
4fouQB1wr23r4nWKi2zHtEg7awsPkD5SNcOulmQnJKy0CukHaeiRVslpSA03pse2ztkTm8FQmS7f
x9qN9ryzzb2luc43wbfw/ljeHLU4hvEKtcwydYzyx6LiBaAuxgtJTBtbQYACwz0nDXIHrIdplJse
5aaNkniE9/1f1hzGgM3MKsDeTrrwNQSAtySs8yZ+BOZn/IjwobGPkDKLBzFkq3XWZPFVb3ufZJPr
whmVpYADQhbNAzWoqeb+Ahj/LdJjKubB3f+uQeElXKaiPy+kIGvdbedjWjavqwz/dfMDzYAPLfBR
CCY298s4gEXI0hSZMFENJlGtag+AUw4fBrd6bxoc7IK+ReAVkjjEkRQRaHTludSTjr1NVUXHKEWu
PDbGn5OuHk9Aw3A2iIXP3/kkTnqrl5+Bazae4hF4gMSEJOWDix1yi/D/nkjuHI5iY3hQ9RNioWDK
1EugIo4AtCJtFTbBc8lGT7cC7YWhYEMvRnYMOjFvRKjHvl2hCmGXxAAMsbEBouhYZFQIjJlFYwIw
o0Nxriya6JwRF6riAAzoodYesqXPfS3LrWMkOc6nPh6BC9F2OxrORrgcmMB/azm21iemz+MFtcDI
yJJDwCkWz5Omr7ZajPnZ3Hst4rovZDCy5OtQ6cGVFqNL5VUH3i9dXIk9jprZDZdk0yPga1ubFPW3
fgsEg0dkKnSPDkPECRgrJxLpbARXkgaUwDMI+FaZFTHAPsumBB/fGaGGE4mKHk+4qYvzQ+DqPtHl
5SlSrPQ5Mx6r0JhRCbgUWyDI2iCDBXWDLbjuGWOG2imk1b0Fg7lcbAmELwqAmC8FUOQNZD6WvmNO
N1pLammuPoFvEtj50xu+7uVCSOFqrjOyEW9dzjzNKLJ0jypbAI8NrthaAUMUp5OAVtTA3Vtey3Iu
kXkM7xlpw4rH+9i2AJuRRMteFDFgqbRE/xLk1knIuhYdxXx+xOrxQQ8m1NjFzeRTJczcGgd7mou3
vstzZMEPy249m8TywEKvImp4piGPrQXty9bs5OOTji6mOT8I0FgfLATSjkgzvKrCnNlmiFlTGY4O
sqYjEhFXrSrPqcY0BcEad8NrLSO0S4QfT98DiKFFWfijKR8e1KvqGKH0cNgJKyv4qiVFjwrkwEGm
l7IleWA0AIKxUXdMQ9VEZcEB2IZLSK/zMSqB4xcsQ8dKX2MAL2uJKkI2Y6nvgFtkHwcUtVwGYpSQ
8spoxgIAH+jmIh+2Vq4tnrJxiVxCjZH3BsJcpnV+AQfYZgIl36tpxXA1Mx1YFxhRw63uz7Z1lgsy
hbEFDKxlV8TNf0V9/lnEA96ydhvrOOBRS7WwkGkm4nF6mwLjrS+Ci6PhF5CYxfTZQBkXvAr69Blx
pffeImUdklZPXcqcnSqMU3VyWTgtgMOQJXVKPZg9MKknDf+XUnFTW2cFQEN7N1czUeyOnwJn28WI
wZSTgGJsiaNhmxSgv8mWtmaoZ5NCqa6X9DuwMO0DiVJu4kGOaursEgV8o8yoF6BKwEhwQfl7oabN
m9dqLJtDIkU9PbxIoX6FHybrb0399shuRL1L0w9AcS4EO4Gyg51y2et7zc7BWoVuq7qk76LURNyx
+41+iYm7SK5y013XullWLVPmxWMY29ru/ko308ka2N6nAQsdgl/pg4hDCDRQ+qUX82ek/tt7JaIe
NcQ3RFNX7Tze20YzYECsKAeJoQYoYg2wdQ/tVCD4k35vARD0mY1j/4Tv7BNJEVB1wfeZh4DXssu3
euHZNnbq7EBaXYAMfESBOry5SC133RcGNjovwnYB51sci+mAvB6GgVz+NIkEDAPyCE1aZcesBScP
FKWARbdIt1HS4BGUk282eCwIq6T+dQg6Oum5DR5ZgopIXxp3ws48sKda6bVKkCVtB3HpHEHkwhFZ
srPtO4MgaC6iRSK0+eMMqmXC7SBQD4LxIA7viEftliUlHmukfscAAaIiVoKKhNQo6A8l063R8Uaj
aLcr3bdafB2j5Ph2nVVIC2GfixI3C5Hv2UpDZFzM2qkRQkMCBnoka5L4Tat4h3xDyBGPe7eYGA8K
AHv8cxqfa61A4iEsb7pqbbXG0DUR/sqJThvvJVROyQ0nkui2iTGPx6LodGQ4y/2oalYhS+0XPUyb
vRn1rWdGc7VVkHx3+HtKoTD5fmcytkitSuFbjHsAFraa9UkzhuIypXMODl4M8yRyn6pY7CuwQA1+
NvyFDPrqVbdmZErz8EvcAL+fLNuZx4hza2A+lxNBvFNvAVa84J3R2J/MJG0PFk/CTZYs82NqR8d4
moGNgJS98RrrKZIm47jazQVwT0fZIHsrmRGoQLdJ8TojNVlTY7dDgrJx43MImtuz0OFGBbie8TkQ
5h+iZcCMsMa9NlnJd5a01QaJ9tWDW8IRUDvdWw3GbFkEa6N6Az3V3MjM2fXH1Ap9K+TWvfGN3ccC
wJO9Xep315jtAH9+6nK/s1FLgxPvx3u5SFOiXhffB7iw5TkDEf7KT8Z+vOZOlz/Hp5VbpwoBAbBE
34OeVdsJCC/noeysR26AvNk0G1REamnldz0AVjOJrYpSFXaY2xxMqhJuVTbUo2Zxkrn11JimMcNC
GuPPGb+bdierkvApBd7UY5iPxbkGAaHP7Jq/Aeco3Aai0A8aSCbemjn/Yo6pAbeGVn4Cwxpuv40e
e9AH7FMJYOlkAsiYskdNC2SlzWSyYcXIXKEwCe5SIV2qeau61/ZsEsjh+1jqBlFTz+wYPhHUyUTj
/OTE5x4po8/VODfPPyU0sNqqfe4Qh5U2JBml4fw+iwYkdnOhbH5Zx02cz+7Am5DJUwfe7GnvPhJl
7Dgs1XkW84MhRUoOAl62CYqKb3qcslE9ELrXkoUdaHMWG0j33Dy62C0jhRyAihQ0paGLCgecIDvz
czfrxaqlgCtp7Qzk0qRNUOdVuYCtkazSyVRlR9uIHH89MCDD5Vi3M0DqEpEtXzQAeG8ACGE9ssng
a8NZ9IxKY9AWfMhdsA9eeRX5ZKXkU1e4+3ROgVgmpytF0keWP8etuW2dwj6wUvvaBSaLdiJokrOT
l1b+ebJZ4wNKEfdC4yrLCn8WQZGmB5AD1Ch21fvT5HCReUYMUMMxC8rtFNpIG7OC0AP8FkCLJy06
Bo2FhGMLkGJBOkVvYweyXTM0h40jhwyPmm1ZMJQciSR6SyrAFzlllF9pqE14VCPd69UEd/TrCCrc
BhQWsfEpMlDzDxi4gW3KBGmdTY7y42EQke9K/38zGe5y6GQ8QLrEsQNpEmdLXdyYba5WpF9NSZWQ
15+6PBS553Aeb2c5v4cvzNnS0qSOgFaDjK4q2Qb2iI1dXczhOQKrjO3fdx0ycDMRntdujcSuo0Ds
//eWjGtv7hyL0nzRwqkA7kOE1KUihPNz0QfNx1a8TDedYKaPUk3zXOkvcxsBEWsx7UcbTF7fR2yp
4busFzg99HoHPpbuwsBUckLt8LIPcB590nNQCubhMr5p6fBDR4LXX1jHzmukuIpNF4O6KgadoCEz
BuRoRPKkGs0sRfkbIEp0WQoTI2pzwD0CKFgOqVoGTCPcQy1afCQZR/bUswOyzbYyHhf4nzLsCBEd
j/AeL1tTO1Gzjkl1M+45MtC9VceZzfwhxa+NrDp40M7KXsloulKUoF8+OmkEuIJdEQD1MtONXSu5
ApmT9FszArvyolnDl9/Ix2AIHkWY1vuUklIjiQk6L4F1BjqcdabhjYbGS7HrckDQkFkcFK8zD1Gp
9GFP8t/O/Dm9h2Pk5gKWMb60IDG2BVigI90D8rd9Cc2S/oBBK+XqVgVcCggta9mDNcc9sinhYCZL
7fBkaMWOqqCrauj3c20+2IbzXhgNoLv8TE25VHbpkR2pSUhD6pEsmkChiv8LzKG6aOpR4wxW5Iup
LqJNMxVADvbcZk42yZTEZ2rqsX3v3cmCyY7OoI5D6LwuK7R35qTPmI7scysAuLpc58Zwnek2ydcS
FbGSfGB2XHA45NjRozzujjrcSKdsFznTuCrUo3+skr/jZAKfI/KLHlGn6T7m+WJc5Rq51p+6pMEO
SKItwNveXNs2aCZ4dDEGEN6Gt3ih3cjIhrTm6JT+EoNRtytBRu91Y42JpB80JzsIM3sjw5mBYxiB
gD9Ueu1kh1XlLX0xARzkKTT6EnE1mc+rTCg/14Hv/Uw91ZBsnYK/l13X5fER2MR3+UkkWBOPmipw
TpN7n/FEuUQsEH8CXOcHSl6dMzWZ3b337mWxZgG6ARXjyq741fjf59Ly+nDCExwFdHJ0Z2vNbrYN
g7Jfnxr0F74+GdanBP3d5/KBYtCzhQya3agN7kk9DsiATG+fLWv/7pEiQvBRNRnipECAhe+birDX
rs0ZahELfiSZm+YJKhyocJu+VWdAOk5hsx/gBp33Tg72SUXuleh67RtweuztBZxgpIgy+2CCD++B
RNFiu9ciaE7wOgypT4uALNWvTHCxmZIUEwXQYE9PnWA/yrxEIM7LqKthX0kL7DNQx3TDZ0fr+VNu
ai+hTIg0OLgI5tRBXaJTJ9syMcOwf9QsEIOQI3KIxh91DZcXOR5dULJYQN/pbmRkRo5IKe9aOM+U
iHofcrIiETVybWWvJhUMDrK4OZn2YO0onn0X1KawdTmL5eKK/V2knXQqzF3bXbTD2Q4A8r+G5ZUd
KVzUOHt0wdCI4yNvxRf8Mz4lacm32ErEO1sOQ5RuAyJ2rHzSthFvH4wZeMGiNz4NoC38NIOaRVqS
ZLLtJ5C5ug80Oe/n2J9By3mMnE5/ag1wSNUR3kC9Pm6pgDVBevDFSUJQCuLM2vpdC7zFQH+lcta2
TxBFq2vwNcpKWDjHkp2VN6fErvTtmlO68vfZwIX38siaAWiI4nbcn3VVGakRH1cFJaC6tVUdM92U
8fwAJG1RrW27bERZjtMFGxJGugB+KXX7hAcAfYBlDWK4tbcgZKhtleZmIRICHX46jo2z8jIocgbF
G3EnK2232VQOIOlJUciDEfWo0elgpMbE7IAkjNsppBV9Zm8cADpsRNIUzpEHPVLdQga8fUmLWcjk
/ipmuXVFlLbaYTOQejVxZZLetmy4VgY8YleVDoAzIA3IqWM5u8aOZpXanHrr2JZ8xTxEuGFOkdSL
c054FrTVA0QbtnpqzFy4bbxVR2IymED6d9a/I+3OPoW0cVTzbDl5nUYTQOn2F5Iw4l0YgI5yRw+c
gZ4ycfJs5BY/uZT4eaPgelD5TSXyXeKawznqQsABT33zSo2bxp8za8ivNGpnx9m3TWD6NGTSbIA3
yjAX8UwiECBH27ZGFaLWxQhEgeH5EQQMO1Iuhg1fJnILvT5i1ZFkdFEdbmI2zLsQHkd4fCM+XebA
tfnOGmzUm3J45brU4XBVQ1NEhVZswi4BzYMOWC8pu1HUfY9iYSOaL0UV9CDuiJoNyZosRLQscTyB
tPWv4Kh9clE39dJNzfCc8+EVtS/lV7xP7H2nAe8pzZcCOwUTf1rBUD9oU6d/LqMRWxfMLmt3BnUv
wDZoiBMeDgrREp3XYdR4cexUX9Jstq7BhNotWi3kM2L9YVgcaChvAZny4MoV87ILuY0qQ9kU1Yji
owGl9uB8s1eFBucB4iYZCqFbG7E8aZLY3GTeam0m1aYsgwlH0QRCtc7SGp6lT9FV5BlblyZlHhbD
DjRUwus7kYgNitaNh17LX+dlNPB8kCNaymrb4riU8RtdiBS0FAPv5sz6x5L32zqIk6tZ4f/akE2A
ktPTlGnPJBpBLQ4OSwcpjh3eJRtlRz3el38OjTEfYyCtPvbwIT8Cxnt4YMihIAMl1zp32Y9Ri3wZ
aasWSkDc6TtBZOyUMWk/bi4KpocJlcAHM2DNGfCL7w18+DLD6GNMPWVjTHD+OSAWUCJlSzIEp27X
u7Mj7Z2MFghrB/91KAEEd/LPBX5nxy1rOJYN2BVl8YfWWtY2HWRKJrl+1Xh1FAMA0QLjeAqSXolf
TXPAk/UPGdl12G1ttGRon8mY1lJz54/rKdl/Xi9BTqSPCCbKvMANbbMbGi0i1LItszqHU7Aj4iwC
bFuJxUiRcG23mknGMcXANYDzV81SU6n3q5KWNJzwMDVudVLRxLIYQRxW6HCT/xphxI6p7oFHBj62
ymAHpV0jjjRGQfjtZFYNKDsijZyH/CN2QFiv6Tcks0PxNxht2xpghYl7HWNRg6BsCIDjIwEGEgkm
QL240sE9iIcUQL9v5aSkJncSIAXcTVNqWoomkyxAAZMXBB1Siz6uoYxteXE1NAmEgMb/enmUKWkj
QmHK6maWWuruNn538c6ZXFROMySa/3obylgskwFuwl/v/G6o7tRw06clLfu9Wo9s1bdBCpKV9C3+
qzqV/w0c/w00YwECBo5urccHwC928vxoxhPgS2mssY4DulNKqbkZG2S12mpNr/v5bLY+4wj6oUA9
eJ+wjm25dpBogEpdp5FATHYV7airLo5tXT1JylE5ZV19nTLzGufSeRLbIMePVxTLQ50swyfTcGYf
QIMCv0kM5xSFaYzVYDeUwzRj7QUcLTHAqrThE4/d5BWOeNJRIxdrhg5kVoBuAsbuOEvYhr40n6lZ
7OBNR9LxWYkSybpthcmjNmvm82jX9VPC/lZ6gX0Q9q3ZkxI1ndYcl84FMmSov6/MgD27w7ELBWty
HTIGFtiwyUfHRfASd0AK7ji2B+iB4UAykB/UoHYkT6MLRtIZJTI1fH4xuOYcvKrXcV/E/GwGHA4w
IKzVnhqTMGaDeXajSYMm21Rl1Z5vRGRCjSFXoN5qTEbLHPL9u7/IcF3TC8svVrO42OCV2HcgnwIc
LJM1IbmyHA3PBjfbFsd358JTu6xODnAxdoDUCFFVxYz8NTPW2foC/EsNRBcbwNUBVH4Gyc8lwlv1
4nTM2ea9xDTQtHeZ0hZjngweGYbhAiwHYSIlBmlTg0dGCXIbqg13h/KCzHVaYdU2KIv3TD7Z2572
sIODz6KHA4jF5e6VdrcAQKhljqxteihUzLdGh3K5dc9M+qCLoyN2Gg9VVgZPRoeoY1Pl64j3S/A0
t3gE1zpDQZ60oMY0kFljuNhnK1nqMtSJ1tzwaZojHPdJaFN6YmPyF4nIlg/42VtM89eRvAL1wi7d
2kPOfv6KwbvkeOo9l0/A4+07bGTptUfvOTEZoW9oeBao96b1IYtnEC4MqWshrGpZIK5sbRByxUXj
0diMDXQnS7u4hdxg0JA0g6yW0Bpmei5yCHd2NhdPA5hbUUbViR1CuMhW5NUAGP9dkTDjm2WOtW/H
Rvtij0a7W+ayvbhWb56qqtL3etPqR2Tgzr496XvKy1mTc+rc8pfc1FENi1wdME62j0a53FjE8ID7
k7SgCR8WYWunfrcAyVqlcthsDJHXJTM/KB3E1YMYWT/puCOb98wPmShyY5mYAYBh+fyg1sEpZgK1
NlVeAziC+Qaoqc7OuLw31pQCvlSNZ8H6MxK1ycz8sL2ZZSLarsXEUTohW3fbdxysBnFsXDoL5Jp6
Pp1IRA2IDJAvIBuNC2RkkV0FQsFjZQynG9naBZZnvh8rJPw+49D2B52A8xJkZ3k4HwV+x9aVZL8q
wiyMu5dJooVJY6B6gOOyx/9Zq6M4zRqjLUgEQNAqmu5IM9fDuIHszcEFY8hNvSeSc3CKjDtkgArw
gazVor0Lvs8idyfUGy8aikSFPlxc1DieRyP6RRaW44W0QRcMeEigod4CikpUF/FxQ0PQPeI/VxnW
0ee5bMpLNYmq37jYHXlJDB5eTYLtZDhMguJoBBGZEerXoLDkZqnSd0BVs0FFbcQPTJgC7zon+1E1
e/xtNH+iDLoDB+Zs7UvWxVgIcNsVtpsz6JBqIG8b1T5BLhUyAYHKTdqwBJC1N6Mk+ACeqZeYhvgG
39Vkg7psAwhdId+QwgUBxuE9kQFHFqQbSxgsgRSLI3VHZ4KLC46pyYsYsLDXMalSJG3mOLh3IIBr
+104FAkYtNEE+MkDepq3pUfjvq8DG7GRXD/2uu2ROggyhL4a+UJfu2rm/BhYgAehBMOiFuMlC7bv
iYYy59BurQIJFVIxp3jwiry9TUb8qaDpK6THFGQt8Atrcx8hQ8V2suBsAEBlx8I88aLIRZY1CRuZ
p3A/DhYkKpAmDeEMojk0VAo1+U62rjWafN5EFmuq5RUlV5JFpilf3YjtLJHmpzie3YtldHWDIgJ0
jRViV1INVIxtbzQgaWGD1xv2stX1joFL0YzrdX5oYrvVt6gelEtQk8MR7QnRl1ty5q/e+9VxT87+
tfsPnWYEwR7fzukfRnK3ZmTTjGib7C6NeZL5xAeVxeHK70oNcRTlAFiHy5YU2OTjm6bEY6uq0SVL
Gq8ZInJ2GdscrHML8+8UyjgXQEaw3hPciOsBYJB/8hSHC40ZSHq7TYAjfarHP6YUaMO3etIUoPWF
LwlhR3pCC4GQkTkbX9cH8vrUvkvQo+d5bbVvOEGPe/WUVs/5O5mbGv4oBgTDMkSQWzYCm6E2qs3Y
hE3hkZCa/+tYl6hyavr/tIYhsebIiG4hHasD/H84mgRaf1YsKHecKqT9X8j6vJ39Kk2MlZSFCFbU
NOr9n2R4f7+vt3KzSKaXPMvh9+2sI7k/lbN0DgBXWTlWt1UKIFv9dKj+1nlKvtV7DZ9q0E41/bxz
iiE7umnlnIVsalsTN83vZHGM3EBU4QE36N+M//N6gxPvhka0AIL+ebEJxCRTzuo/xyJ9qSURUikb
6gkGnE/qVS4DuThnwlcylJSD/ejOUM+Q/TkE4ZHk1NB6BnEq0Rg0J/URLIYntRT1MmDR75o+61Fg
Dqj2lm1iGZItrAb7tRtkIAfvn7FJk21GGjJauwQOlOZwpt/ay0Xij0lqoZuF1zlIkUf1ZYRcLjte
MrwWgcPeAs7kF1awWBKEVZm7vHOH0ZhIwYbyrZhywEdIdrF13k33t/NIT5OtpZgtX5GLASOqP4Fh
CQXs8yZ2kcVPoOMEN75ChzeuRCYnATUjIY4jZXEAzQT1SUzTANmmbcfJ/kEiAh0n+Wqt7NaVUT4Y
xTsl/ceadpY8OCVCzuqeaE01ZZIv3SdNRoBxREPsl7phbRbvXRpTg/wCEJKQJgB67ZnG4aRr22KK
f9zZFSUD4owS5sAa3b+jkhgmfxJACHnsu9h5aMF+Kgc1dwGsRz0nD3bjgKMDKQzX1oWXZAj+iQzE
SyTMA3ABGd1itfg7sXkF1PcSuD5hNWzo5pJKhNFu/Uhugyx8j25X3ZD6SNS7+cTrRyTzNJ8Y0kex
KBnlSFt833qLHA5kbUjPAzgWQAUft6ha5ineiajCXjX61E7dhaRkybUoO88xUFd9EoKwBonkYJdb
GhQ8gx55POc8mMGajC2cGzX466FNmh0G/b7MQPy+CtUWj7Z+dT7ZgL9L3O39RBrXzh9dWy4Xrcxq
f0GJ4yZGndd5krHd1LEGeNQ/xtSjxuwbcO+4AEKWStXQtEXOvZOpYWFPxRYEoSiX/LADFzciXKJD
aq+tD8M2S3Q7R5pvjaRTkTlvAIwohifaAKKQqEMeQiVJenAup7L8pOYchHDg1saeDbieJHTiID2n
CQOATG/Bzx6ngNdF4GI1TMiQhHAbAollNt8Ne9Bqb4MZBIUOAGIPYFB+uilfGWV1mAKJ+9VEyWmG
TvBwqAFu90m6Weou/7YUw6ksTfu/kJv5hRXG+GUwUms7cJudAWKuX6Nh1kGEB4Br1JIW61mrRAy5
RMHUDB9Zkx/V+WvivX4x4FrRs6K5RCFjG46quS9ZlP3NkEDyd1UDmx7Ibvgev7faOLzlfdFs0r4b
HrupMLDxB7Zos+QRiI7KTTgNYN37DTkYAKnHa434tT9EhiTmw2EY1T0/CcRoSs3scVXfKz6Ivqpc
G326CC342yvJi6j7WC/8sQANaRW6DxqupGTrLUjDQl5EqdcVJI+ZWkvdB92qmksmJFMmSnv3uehC
sfzKlOL+ah/fiVpZrbcaf3xgGiotLRqgruK42DgofnwqdbH1v6Gmz/ZxoZv/G7WWutWbb0stpD4s
kKFBY9RIsNMPRI4QuSWoREMGrRSlCkFjBdMgvI21u+rW/gA86nekDZp3Bw4CpBZE9GxkyAE25boM
oDRF9jeKDiWIQT2wetjR2KLKoF9t/qEmy9B1roZcZ51CMtR/ooSR1vzVBtl0wVmA0AgUJu5aHrLW
g4yoOcrml4nh4K0qRBYpboOK7XO7z737OpOsyQGAlwp4jmi+CZ5oXZ+BYWHW7gTQgCrDFgcY2uv9
3Hww6lJDRnWONBa6tzBJUBFFXVL3efqig79mFxgo4LMktDKTO3rq3cm0xOqQlChtACzb7zurQ9IZ
RsqOhkgUe1+Khv8fGQcl56aB5wnHzOk9JxnQtNopmv8kyZpyrEmlsmgAotLezAgzZM6kLSgFwrDJ
kYj/kd+MGHt0uVnDTMBQMVb4Xk1J/tTETb13p+jZGQJJqyLZo9YuqW+k44BCXrwnA23rAqrYi4ct
R9r3Y1QBqiMM85x7oqy+Vag3P5KMtNQEASs3NopNN3eKZOmmQw6flKeMqaeZskbp/QoG4I0Tx66r
6HnK42VLeKhaCDo3LyvdHzq8WTuSTa3oz71EW6XenQxAz5ixznMqUCFPM0dIwp3hf29GZBrNSAXf
0lhYZrBf2qGPtksGqqN7/f14aPtit7Qs/BwsbbAVRl8f+FjV34AgDAqRGSARpV6dCxSG+cVg1t/A
EDKijsnUHxqQTL8AJvUFgUXnQTj1NM47bSyRIQ0voNgXGc/PieVudDjKjzQqgB2ETBupmHMUqI8W
E6W3qqRwlELSkAzBjgD7IlufDn3Y79chabSiLs4aS3/Opok3q2uAihWoj8OaC6/Aa14LAD7drZ5p
cPHQ1daVSR/TNVdTurulxONxacN8u15Ernmz/DpV3TMZrXe2fkR5UfUJ5feRYHt9XJeIzBjx9RYb
FG3okD+8gogS2G8m8UTd1I2R0h2VO9JQQwoQ2+Gkk4sIuHoSjFSp29yOvQp8WLvVhjRNEnytG1Ps
lA+YeuTxRZI5HlNBi2fXh8dYuYJvfMdlPOMnpVRkrmbfKdQFfrdsAL4yr9LDaaO74JVU5I/A9v+r
Nk1tS/J7DkllR+q7uWpIPSKrpJ5cdJEPgDu5YrJUtiRDUBtJnkqt5pHM1ZPXZizDi5Na/BUMBzVS
C5pqP1L5ZW4ZZzMvAIXcpFkjc1W2+DN1T0NgPBvIFr/qUb1FhbxWbtseCEtuGOHEQngK9lKv6kiS
8FCTS1IcZacNyKbykKs8gFKs8Y05WozmjxT4ky5Auk7rsyBxltebIYikXsFRgWCWFj8RUvDAAVjo
KdDgFVMYhMSQ3uMLr2PwCx2dwi0OCuKYejwvvw+ocENdHupRe1QY/DyyASYt2MROMm7uznIW158y
tmgnJQcayH9TdmXbbePK9ou4FjiTr5oly7ISJ7HTL1zpJE2CM8EZX383io6h6KbPPfcFCzVBiu2Q
AKpqb/shSrAPUOENb8TOGlBNExdIEZp022yri2erGKeTSJ9Jz4hQAa3rXgq4U1RXFzE4LcZI9UxZ
mbHJwcazpk6ppBLTI82WlqpEKMBXZaZmq5s+q6X56vdoasCiaLImfl6s346thhjqnWGDX7SR0wUA
Bd3VU4NlVPVmqOd+azpoeljFFqj3AHSFSom0u9JAzhEHFmBrDu1RGzJ/cFCWnjsqSYhYcox5AIgH
BuQZDxcidCuihslxgIaeAqWPdMY0tzgB23+H3GxOARCkD0mDWmkUJc0oUOvAT1oXcoX7D0Bcel11
5aBnUcCWgWuUEUBYUrYaAIsFSgF45NEAyMt+svY8BQ4r6abYjLc2QxG5jcKtR+53/mMAHoKtr7AV
ZuCiSvB+uEAlEvj1tWlan+skh8g6r1qPwAl5NNJsNQMFnK/QiP82U7oRXGFX/K5THBIBc9wR52Y8
FjkOppD1EE6e8AHiDCWZJZpcVlYcFBut+6N3wPE4BaSsOM25Be7x2Rj3FjB7P5OI3du4NwcPeIvK
irbV6UYkqz1L8bn+rhfPVAczfYnCj4q1bMtg+WIJfpTYC6vvSD5336yg9mYK/OO/c+xArArqi2k5
cultPZ0YxgBvVAA8X/90fiBdGYEdCuzn1z+zL/+KX04OPnCA5Bge+6LzL4Nt+xeHMPJArbDulEg6
soZBKh5Rb7EivQ4gMQTSmLp1N3ZkiN12sAFXU5gH1+U/7pxpzTFGUiIbgRCrPnqucPUTAut7P8y8
wXMIxG9OgRJJXFclF+R2c7aK1JSF6M6uqy8Jz5OLa4fOiAJkVEfWMjuSLkTfw1sA9sXO2mlmd0NK
P5SdudFLF9ierbG7Kdf0M6YD0vJTGeMa6BZD+HL3w1+OU2QNYKUftz5XaWezTSrAYRuLB7nVCjQ4
qa0zWIL8B3DkgKqNATI5QQlerAaaDWbHdqXF8Z9VWc2uHi/ajwExZ513dYiaABgoQlvDpDrZ2HKe
SK8X7rNW7sy0GNAeZaO5GGSInUrYEjn2kiJR4oIJQPK7343uZrpE/1qLlkllhW4MCm6btw+pshEZ
qnmeWmvdlX52ELUBfN40KK6dGmgGeK6vUZzmJ5LQ2V1eHVRcH6yGg+T+3Y0M49R8NWa86Ho+FVdS
1SEHxLTylWb9KZq9+Lg8xXUL7SRQe9lWvr3VbwJ6oNNAz3dyMbvEUQwa4/KyIEO5vFDGGN1Xsnwz
vynVJ5C7/gAS6VPwVn+SdfCUGQY2WFYAEP5oDKvVIiegw3jMatuSq8oAJ1RdeQ8pE/BEWyogTJQ5
sJoEMHV2tyGRDEuI3Y/Zg1t2u9vF6HO4jXT1nAi5v1lt9gf0LYT/8Pov2sncbKtq2unQ9sexbfSy
3Ox/yJfk2I/whzV8v3FxU1xCNagDRX9S3jHc5E61t8oC3P1W9MRP1bshUcM4gQMj7ao9SPWAG/eu
pxnpmB0/MaTLGYpDg3OYdtaaK2DZWA39AJyZzBEFoK8h2sjW3hiEj+M56WgYQLX0JPyxOmgDrUKx
2lAaqBde4u7WJ29AMr6OUQYCWcDCx5tuFA4q0TCAm94BLqtdPrTsfxl7wPM9tGogX5weUZ1MMlkY
cgEroN1kOzJrRy36lY8QLdOMBsMX/VY6cbssqA3aeQmOw/kHuHDc7ehH8kQDfvYjrlaVDMDvoQAk
DginR9/C1OaWVL+cXw5vJrg6rGlXg0Az5415CeqXpVU8raqDaDkt3nw8WZbw+4+/8+/pi1EoDX60
A9p5fYoUh6W/MF+iEOcUKr7MG9m18mkP+r6HRRfcuVM4xdCMzDTTBicDSRqy0VgXmxpgTNB00eog
1LmjU9GxPumitrQK43VZoRp4psK4fy9jW+xUGDdKV5zKZsTfNeriKEQXzP2xgG6kxSvX7wEumj8A
eOJlrvHCRI3KcGaK/ZmYnmkgumeakSECrMxJNPP6Tv8nX1puSKxgAwocY/Wva97Fvn8dkEKUZ3SR
dkYPhL4s4GfcbI/TjqbOlKfntrDPYE3qDh4vR656XfmatXLeSBRDgjVVxczm2CKdp9x95BLSzWjG
OQC7whTAVLY0Pujl3BB/z+ARWfHCbMyjM9rmCmWuEbBdRtyvoYjP3vg1GgcW+e4RlJifcsv2zzfP
LXoqURja1Oy1fnDRDAR7/uMySz7fhGo3Cm1ZYaNMAb7Lx9LDcPnst0/UX2TxQOYRFxV4cRh4mK6b
ZDYeS7+8HcYxdU6eFAetd/skkiuShTt+wCmhPv4pVHSGuRFceijv+W1Ncgaiia0Xzt89Zo46hpXt
sw8GWnSOOnT52E4typv+dtGzQP8DLiItYNrknmWd0HFnnSYTjYLoHcR0MRVxD4wc12797YyjxsFv
iq0VuK0N+DQ4kZlmNzHB1LPwQZsWf3TQruKmTcIGDNSmjT6LGATkMQ5MD407bAEfU6F6EUPTBeWF
xHcjuWo9zcgIRK/tnZ7WICNeJIvxLtwAm9lqCnqBKlN/ldkhvyZdEH8swUh/9tz5ifEq+bioZNXt
Z6MF74DyoMHgk8QBAoiKSAq++XHPvM6JaYNNGm5tltXX0BxXOigz5+g4phkO9LbIsjVw2uqt1c4F
gGF+LWL1eFujzcc9UhwZzMRf+VaVXodhYHiWZOU4gLZbFT2ihPI8KPIAA3dZh5KVH0ia27y2d2S1
iVWgcdp2PSZpi3vrXyGuMQzBox1MOxuNisfFcYnpAl5uZuE2uzaKwVJRuP7VRA//terQTgMKrXZL
usXQjMXBcLEP1rrKsVKAKqRHrZrCzge+hotGzkleSE8qCxCtoJ6zxTFWH+MD8cocgbOn/jLYOOV4
KHTTPi5AnrLSrQ6WsiBZNu3J8cbszuy3GGbIGO0+79pOLXzXVUFWvRp9zLIkWcwCR8yb9gu1Avno
VX95V/iW9K1dk01gdfu9b0MF3q5Yd6vAiFtUKr0DnuGKBqTeeCYTdJk2APnafiwt3EL8jpBGIpqq
n9F4FB1JquSIu3JA2KEOEQj+W1JmRikP7VLDbuW9CxjYGPtep7qEnRecHAWVhwr6EWTTsll0pQui
kBXq2RY/p0nDE0XR8Ac9qd7XJX9S6XVJt4j0iYBLBIrSA27HqgfwLrInGkJUkz/1O5qbUfemtcGB
9RCE00U7ktEakn4PvG1cY7yvIFWUN/YSbxPT2twZWnSq4TmUznu9OkUYuPSrATz6gAx38yi6YDPb
VfIsjRr1blU/nkhsGWB/i2H8kTgseSYV0ChRBmdYtx55IX+QEYQ/8XNroWCG1qCoRFTuw7sHuYkq
uXboFq0BAjIAA+7o5ngW0dBE1ttM6/ggEmB2oESHdO27y51z1UTlruYVEGjf19OLys5RRN0ciNY+
ajspVi+l/XQsUuU3X09O08tbrX/O4/4IoHm8K+iFoYZUDWCEALQYKcGDjXdNVKPIEbzyi0QGF2Vs
eOu/B+p1KvWOIgPpbhZr9brIIzb2+s6Vgm6clg8q/CcuQCkHal77xNBGcUrqXzOtMwExshFmD14e
5aINwuvDYlGS5c78/9LpVSksG+Lov1raBJPAaCQoIq4BwsFRD53w6ItTeN2xGhjbFm576eqmPoM3
5UzYOH4wTtd3CWCOi0QwOkmM53ReoE7O4mNVHZc+WOAGPXiDxY8hSOZIddM+W7f2twwUkU32wHEy
RpEZnnMxA/hUbVRHkvQbmV7GpjO4KEVvULL2682uX/TvRlLdhf/rsiySR/w/NbpjFIft3pEzuoLU
YA7oD5JqIDGNp59TkptbkhiuGBY9ieRGAST+F7rYyRsgqqjl3z7IhkyBeh396ZaL7YkEMhAInibU
7oAyJMzzCLg+jplsZqXrmA1+JOQp/AcaZq+v9mFbfNYq1DNayWZZgabalJVoSJJxP2+07sZ9FLPZ
7ehzULa+aewAd9MMEO8ZR2HOAltCGCQau+QGp+QO6kT76BCaDWF0KG2/OpAHqe5CSUewJ80dVIoO
+aPP+9JkvfsGovfQsWs73wi+xbcHbCxpSkMJ7Cl/5mcSqjqoB3TPet55mfa2EJupRHeYjqDZ/TIc
NJUVzjna7d7DnMBT8Kel6OMaVz5XinSvDevsce4HJF1l/LVGsw7f247MAH+IwUrmZGMNLN5UuNB5
DHNzArJvUM0jaAYQWPjTV2GhFI+8dRwZte6Vl9h7kfJmHZIj2c9g8MJOYl35TnMaBTe8lxx0ulUW
yjNP8OyY3a7/LG0kJ5Eojn4C9Q8nkfxnzoN25SZh/qmWQbVrAeCMCnvW7eOJS2AnGjlaeAAOtQVP
Tw6k68IC7FEHrnFg4H7zKgdQYCiXB6NDLPztIivvyE1Rp+tU6abI2uiCOvnoQjNupGi2QgHbjnRt
Vbtg36yxDysrQApqx8XSA+iqEP1FqAUWFa1gIB+zW2Radh6xY6QVFqVeh89bMOuBv1l9D/ogPgMs
fVOLcO+xlp9BldaCwhzNaiYQR84Tf7k/htIJMkNrIbJOkwME3BFHWn0E7a25xJkxmVe+iNFGoXYW
tBfoq3afYRPzRCpcZsl9xnx3rbcXCdBt8rIF/a3aSpCHXoOi1Bqp8iBJBCXQgNWnmLbiF5TIoN0V
wKU9N08WUExIT6VzVBhHg/b93U174MScAQwJDRx9OABbC6zOO5Ru9Oh25q5EZ+8U7JhhNwCrcqfx
kAM3ZF/W7sGbpXmioZ1kOC0ys2tUF3ZtYAKAlXMgKbx7aX8y33guU7KTSXvSLLTHOnjQSrvBewUY
SbG/jy3vQCG2dLyV1wDVV+d+grmcu7OWdWILgEYo/yTLkjVq5zrb5ibKO5Y00VCA53oQ0QYggrjR
8IvooocaqYTHdH4lzVyW6P+dJ9TBW11j7EnZeqAxWvUpKCuBHhetori49FF58hSoIw1I5Ho34p2u
y/GK/c8uFDGnHZAd9ap3y5DovH/mEOXiaNT+EvCvy+cxGovEVIFlSN34gU/GOQn1hUi0sDMrV9pC
MzKTI4k0cBWsRbKiqAXB2vEujg24yR5c9pf2uFtKzAw3hPrbuO0318YVHFXo6q4qz7RW+YxqjqX7
amm6aqfG21t+84PqdRfdYm8FipyF7MGYRL1cHWATQBGEfHJNwCiD0Qtc9VUJYIYqXDGMaPzckNJJ
8Ze+Q34KLOKKOjU1ct/c+aqpdPGiKODU+asb/2W9vpl3mYXt9FgD9wGI1AXaxJB9yqtmuCQqN0Wi
aTFQZ2OPuCUdWbWfzbqPvLUkWEJ/hdJsLgBq0pvxsqQ20hr6A3vhxahErIo9mEC985DlZbgTqR+A
kXXeyyztmw06cbzzMvXqTK6amdtbc/Ls+jIqgDUG8usomSfUZ+BZtTI70FJTDC0peIcW9Hn4ePOr
61NpBlv9S775m7oxuSH/6kmJ6qUG77U1/dKXRe7+KG5ilj+wygUEtRnP4UYotBQnLwG74s3ipxt4
/m4RyeJ52XSmWaRgVkjM4wIvsyoHEcm7jlxEgePXsmLMASXT8L/IwwSebo8+cnySjmg69Fl1EZuM
Aq8zVh6ZQtBJ8NTpUqM7LX8n9HcAOGy0RqawtChCO938mcwqhOQMX2ebgGg7Am8jGhlZF69RC8P3
8xy1a+SAIRtIJxyBeQT2cZItLkyVwf84mmEbrwdz7C9l5G5i204/2KJNP4xxkn4QKf5JtXkduehj
oEGyPcDQ2SPZyJUF42s0sei0ePQDm/HOZvOB1qABRe1I+IbttFs+S+AMsRUollg+zMBv4hIl4cqq
LTBEodcBN6e+QLlcDC5CpfO7FgYl0ox0dYOLj9meH+7cyMhUVJc7037M2N//ugYZslFGK87YxU2L
Hj8HA5V79sSrjZFN4BK8k+c8+xHwXp4nr+mvrawfLYVlKpU0CYGtHdgh28hcbJ5I2DnDTxTUlWa/
z3L8d+5D/MHu/UCK8ClvTZSyxSALMGap2nmdMwrGgwP2ucB+jxTqNw0o82FnGaX5LhrBEwxKCLGy
m9o+hFQlAmjofG8DzmZtkAzY7u6psF98PgGz2vNw9zkkzqeiCsRW0+FOzYQepGl4IpVrce+c42KT
JOLVLa3J2dl9h7OE4tWlwXNdH08EDxUElolNx5zXux51dddOlUzxkXXYY0MkHQqj4msx+M9FMuKF
r/Sk6h1wPsae+YlcF5UyVqhXWNvGgNdiG2bBSgZu9JStyWGYpuRqGDx/TLnYdrZVnfy+fmQ1/m7t
ML8dojQWuwGgsKs7g6n8zBAAvRxYXlttJQOJoL95sW0rOtDCweR3N6t3zqNwGXu8V6svA+qXR9sD
hWOO5vM54z44mTv/A1CSdgN6fy8ksULKpwi8tkCl6dI1j2JkYXvjB/l7wvU/9OYQ73HQU3kRhJOh
60AKW2djvytx9Z/ivzaYk+acpScKAV8Czg2e726jdMD707Eb90TDFCTAfpXSBf4sZqQTdfAPqrym
raXd0KcE7Hblp8Nodhd7J5KLXkbH/utSAcsDnOGLDOC4YQOoRWqx0cM4DmuQJvRHnlXonyZDWLpO
eKC2HA83m9WKtA5NqxbF2FZffolH1CuXLUczk2reXrq1aUqDwBVjGiG/RV3cpMIRsXrEAb/Z9OhC
WTVoPgrnvR2jcRlvL9589fsJSFAMOMStZPXXsKh/AhHGvEo8Ka9jEf1DapO53ibuR+/oVnb+ddiG
ASuOqGZB7QRIZTaVKBVNi2O/AJj+0R1k9jFsZvOj3VUPXdTYL1kmOChWATPr+lXzOQQpovRy8zzn
ATujo5ItM9L5mTU+sPC7tlmRaLZhaJqgaGrLq1W/oCwafDuqVjGSGCzbbbeTxOOMdDTgfPPTlqO7
rwHGdUzmASwXToxTJwY0kIAeRstTOS4u4CWCIXt3/IOLVtEsNXnyKJLhbWVaaUSbuawBYgKAhU4N
vcJScAl1geRl6o3iHyEUvSR18vaKnoM8dQzpSuQqFefzdYmNATyNkpJqa1sCuK/SwW6lDdHeYOF/
DDDeZ6++ZCHwCoDATC6m8vOQf9nipGhtDVWzCLCMwnwum44N26I60YYdsDATLlVlsS+66Xavn4Bo
cC9HNq2Wjf7N9p6m5D7U5YqF0wcDCBXgpgT2r+GH4Ce2xj2BAJOKo2t8V6ey3ZBIhjbPvve4+NrO
7ZxsB7tqd31Wmi/AuDtZsyi+5+OA9Jr07Q9FkkbH/9sDIDPV2mGm3DuZYz7QINvEWmb/WddL/oyk
f3MTakbGd8cIGOBw+VvX1O8NVjjGf7GGYfoyD5GzBZe0/RAH5s+lRTaMXH4aG9WFbAGoEGcp76wH
tH3hdzjPuMqZ0FVwli2ozqG68wBy9q3OHjnqdeK23PcJm4A3YkzXGXAo+zZ2vVWnRDKAbqO8Ap2C
hNhoqggVGMiqlkmYHoA2/glZwWfrHU18cCsPpR4GetzfdTRLRgeJP8twAeP+C3qcZn3ZrStQOT2C
OwvA0H4TAkcy59eBRBklK1ugcJ3LpDpPgCA+l25XISOQbDKlIj3KkMp8czPFMctfMZBSbsIuhIlc
0zozANrkmQJsDQMKARMAHfYK0nuZqUf/jagMTR4lG791gsW5EhKghuTtNlWKKoHflxBKJF3ALEDW
9mrJwXNCENGp6Y22oaV0ACuAqvEGUuRFwO6ku73l3vFf4ZP1PeHd1aK+EzQqbKAzI2rWf3IehbUO
+rx5bVNkJsLWfAlzxxs3FefJroijEchC9fxwR0MhMonu1RKUxegZcsPVIpOnbNAJvkPuR4Jbl80n
y8t/hMUcPaMAvzuw2TH3bZAUn4eo+pLGafEdffU/+BT9uwNaDIA2nLv7Mhr2g9ujB8cx0+TcDhaa
bNQsjoMMpUXvMimZAJ9r5tv99s4w8S4BPCwG8ptoRZKHDOcLVA7vh7btD0MSnIKR4W6uAVPyktJf
ZErsL9l7yuYbDevsNU2RLADeAk2X6oBlqjJAHVM1BUvY0KG+YzRZhC3Ke8Ay7c3OPPRFhO1P3A/P
wEMELgdI6UEqD+zJVg4gOc+cLRm9qbGfQtvdkzFO4F9mDrhr8Td/Il0Zmv6xagMbVyewethyWXWy
vTlTRylO4tJDxckZD1wTxDdB8jkZdsQtQEJf7Yh34JeFKQz3XwJZPAmshZKDc9EvOzQsoboPY+2b
NmDCkYWJQ4CpUJsTNTjluDpOj8PQZttK2tHKRA8QiOBA4gtwav95kMiDuWibWbkKn5vEWSGE93OC
PJuy0tC9z7SB/MI+B6j4fw6h9bmTHEVZDajwjOfXNMhwISuqC0fq9dIGKFwATEnpPCgDQEKRMm9A
d7mYRxwqH3IYMjA77OswzlY+kGYf7PwntbnqrtcFOUijDf1yuwEXIiOFEf4QibgcGNRqtr+usXV6
vC/W6OX8aMzHP6WHDGVr/Jukkw6OkR979NMT5ZxADvhddikAUxVOhoa0KNNu6zK7OGqVRrkIc0u1
dFXzAN6b38JIJ0KXrVloOwCGa8YpUYgK4oNUMJF2X38be1T4+rjnTtZe3N6Kqey/mbP0wDqFv4f1
u3NTAqIShCNCx9dWxj9EObq8uHUcQoArz11f/WXZP5PeT/6eJdimLd74Dz0KXq49Q+1wZbfJ32MU
f02AufDs4K7+GH5oxNCjMgu8Y0WXplcLF8Y5njTPpDKk+Y9btSBbUaoObVm7EckCFBRCNACmrP3J
g/fOjX9rsGjnRqgKC8Cj9DA2c7v1p/hlHHxxbjOTfZR+W555kb1WbjgX696u3XWEopS9GSfmxwT4
Cx+RkyDb6HDARqlOe4qkAZDoL7YXTusqaA6+6n4CkbT5QDMtsjlG16Bjuts7gxa188jz6pSAwYkq
wXEPMiNT+im1fBBj/JJEWU8VSk/Uf4u4XhOWJpV06LqONHZWng1wbV1Rot1iYa+GNmeKbGAGyQMQ
vKUMnwY1WABSAPSxcfIUbALpJ9z/PkSW8UAqrW9iFoGDrR83pAtnj+0liEKnDxkLrRP6xfwtN3N2
CoDHdp2syFl10iu+R16yF6xqH4Mej+yFZgE8x90m8sACS2QJxKXwJ2oFsmqXuTTlustQPaZRgWKC
ASK5c/CbxuW6gl2yDH/Ttxb4dd/pSjUqkNYtyEFaDlLvLU4DBNEMGLmqjnBgR1e46TUOu51M2fCM
q/HhWQKOSSEzR8dJ6bwAFedu5snVYlU6PnV7B0SyT6QqLBS6Yz80bUnMO+HiMSzqQ5fggrqN2Eca
hlB0O3DGjZsuqVixLs3mUqPD8XGoGvNj79hAmHYEv4loQqtYm0C0OtACOEglH9SasyvNdRuwr3Ew
Whs/sY0HHo3Z1Z0KbzWiTeJvI0qQrnPaL0aRYsMga34AJL35Oa26KzmABlCuEtY419IJ+4c2l/G2
ZEHyd4tGW7UCLT1PPNxMbS/xc/rbyDm/Ls+WOPz2rxIPvzV5x69zn+AZhTjT7v4OgNawa2uwaQLC
tcJNlNoUkUyDN0dTcAaoykUWrr0nXdN3VMIptm3klC/5+Ik4vmM7kafEsznAVcL51ff9fN2Xfnue
wCj/4gQ3XtwN4NXz+dVK0B2mvbr6M6lRdTufaidJFy9ZZm9eRQj2Ip8Vu8mUAyiQOdrVmyl5jizb
utT9fGJ+nCebRiHb4+hJh9Dl2DqwYt6zPv+mj6j3B11ykXF140JnV5BpY39nxOdEEV4gP4M7jPyJ
hFqxX5g1iFqRYgU+nXLQBla36DLDXcc+83PTX0Vps0rR9jhXKJ0xh62uDb4r/5Xo40WL+/T1roSY
AjJ0aeKjUjSvkewXRQhAyikGujQQjVd3a924GzJZ45LNO1GcXhuJmHKDZjhsR/N6XLlxz68AEwuQ
vu6b9ew56TfQHb20sqifowIsW6XpmShngD6bq306BO6XAKUWBwuYPLsczNjfZL8O5MD+AvKeu+uY
Xx9AQ2S/4JZkQ3YwAvKtgUvi01CK7NMYdB9pPScuAB47FMVjKRzvaowG9jvqgyzWosc5dvkVzbOn
shgA8iSRuHbren4tutbbAnGUH0Ink69+wx4sGdXPTedMT+iLRn47sd/cZjHyA4m/u7Hc/eCIYoM9
wA6Xku6nfkrqCy4M+oXDnkfIn8ZjGR/pT9SBG2hFTRThDtXG4bbx7JXiS1JK91vtg1w5dHL7aWzH
4nEO8Sglg5vkh0506UvQyHBfANN8PwNo9iWenC05pDXP0ANZyzOAVdqrUyGBPM+Z+w1Vvt84Gqyf
LTttT62HdDrpPbQiojjnW1wY3rZ2a//YOY3x7E7dlwiJ9qTE23wCE93HzpHTug5Qls7fCe7nLHtg
IzgQSNWVSX+p8UBKUws8GqVAMnzA73edgf44Q+IeCxQgML5ZALdk/80CtHzUde2FO/muVRjUvMO+
ugjmB1SlV4+9UpGeRBrSBu2gnT9Va62jmfabZS7OEwN3r9gEUTSe9CYTVOt+taH9Jg3vLj5xq3rE
tqp3p+8+uMebTpWT/BNnHq5t3zfitCXnxOlDe3Lag5NZizRbfPQOPs4jvh78KdloR4pzvAi0W0v+
xzIAaeCX6BeOg7bZJqqjxlEdNamaucrgG2CcIgPpyKoNo2qwIZ02oIjjLSLmvir1TDOcylqnQuEf
NQhZduavU9AdnjJDBFfRZuhuVXdK1oQbntEwX7MqCbd/8kg8sa/RCPtqGx46mLkhNlHkWHtwwBzH
NpMgGR4iY5MFib9NgKNZYE9cbwo/SK6iycyPQ1Xy49w2qBshb5RCNqjl6atT3DvsY2yk00WtFc8l
8lh12e4CdVmrr3OXO93UsnfmhJvr6N3qJx0QjbTj7JYXr0e9G6kCZ0zX5YQLUc9Bip4rslKaOfjj
6ZAx0moQN6Cioy2KedNjt72e0EEkkS35FYYIdNAhx6QoTUGpjHZaMg6TeIsQykJmMniFfH07PmDf
bm7w+3AuhJCEmht7k7hGtsHx+BdsEkEiIfsiODCEyW3BVMqUc+Bm+YaUNxFwnt0oX5zNkaeXt4bo
ojl2rdXvcQLHxi2V16Bwwn+68ZsfxK4qMh626LaefgDt6ZsbmMarQOPzuujG+FOMbR7oxT355OYc
h4i+dtHvnbUnBiqHg7RqtEEUItgOWTXs3KZA8jQzQR+iOEQAZBUcayPaahXpaZgcf+pWN3I3SLxE
i0etIuRlik0Y2sJQ8TahpRxV9nHO+AXfPP/cGxnYotzxdTLS9ug7wtv0kxhfGdCeAQOdykcG3qHP
wYRUq3IrfBcsRGkAmgijmF6rIEQLouEI3N+h0+0YeVW0roC68JhWKJJlHA+7vjWBSoXa3yAvs2PE
BNo6yIUGI41x+d9k9rr1WmfYUxzwNdXD3WObZLQulRN+aRI874Meb01L9TLnEs9WEk3V6axFslbK
OVLOTDnfxZI1ybINMFuQya19wD8sY4Kql1/z0ave5wXYOzxmoRYm7M0HGmx19atFrbuNI+178PIZ
/8tOTqnAkWdOsoekjO1Hcxpwf8jiZB+aAEDBrghKGgIFgZujOLIzF4XWUslFVoPUJEfyHlS+f4js
Rh93n+g0x8vy15JU0lHg8D2juh607S4gz+hjtAu6ifk2dtD2M7pRtfaBnoesApg78joZnlI1jD2y
+WEMDGMy0ICOn+GpzIAintRBf7iL4HP6muK1f7wLiJEaD0ocjPUaNDNGsYv4PJ5JalMkNlfcz1Ye
rgQu2re0TFQIoQKn4wo1Xw24IwNEL/azi0i6KC8UTq9SkvnGGxu4zgcd/TtbVszCEgSSyB0SeRYZ
eit87odEnEmF7ut0E/IY+DTC87e2g2QSQHmqR+RF8DClqR7Mnu3N3KhOWkUzXz2DF13KblchQ6is
WXnguMP5GEYD/u8bAhlhdbDD+WU4FgX2MqDTBBlPGA4bE+2cVzr7MVzeb73EBzsASFyfHTMunwoZ
HpOhB9vs3VKsbobjUFnhqpvw36PILG9ftNEBNUDJM0gWk2en83CNA76efeN4KPdvC/6UG8HiMcdf
0Qnn5cCeiiIA+dXgDAP5TQTcJuahdL5i0ZnkMsfvrw/jYUuiBYZUY0fmGZvgDa52mzWJQZkg0FeB
Otqvpu+OY4iDLkmkYsbQsvDby6pqj5cpilOKjqX70UdXzlwlxlKu2MZgzarG/JV3Od4VQ247F5z5
nIsbFv+goKw9kKT1xTDxI/43fGVm61wsNUTghX2MG7/4Uvn9lwxJL5QBrSbixqwC+7PAzuA16gy5
tiw+fwBwRoh/XCQf+tQdwRVQGjuByA9oM8Z5d67s13Jqv0xJ0qh1BjF5X6VhPdOVAuoRXhpnjHYk
6UEzO5KuDktvoYi8c2m68D7eQ3VqD0hVOsp5SDyNq+W4J1JjVQqUlpBFHwFxSeevIxDBKBqO9sly
UA7p4l5MM6uhOdU8g5p4X1iArDBEEewXWogZ/fExWFo3gFgfPnlzZj6mxfzKKh51a7xBcq/8RGwS
qO4A4ktVP1JcKO0/LzMEiktKhPnRz9rxwM1E7pF7Ep+tXoA/NEPewEh/mpnjPS8O3oDXiIcrPman
ezMU34nn3afyECKFJ7Z3Gsjy7keqFsVhG1kIF2+DpmoSUG6kztVWQ2nOPx0A8BxH37avpI/6KtjU
XBobrZsrvDJDG79ZXB4Y0YoVEbsG6GNG0Og70DidebNQ4AJnc8IOAszQlvS3neThabTc4EQz8QdR
u5AfICjfInRYlbYrkdjsqH39Ubwgb9vscBxnKLb9/SO0H32iFml29y0o9s5vAgHcyh5EtfYUwGLX
IotVlIG3c5QI3rRxGchKOu2C3xnwboRCBNSOfAZeJq1AIW0n2yN+sSAjmQJ5mI16PjLhor4k7IZt
GzIQ2TnYxdh2nvztp9ah92NQ1zoh6u0C0/0O6mTwNk2+/bnBN92EeWhcaCVAh87HfEhBVRGWw9ZC
8dslTPLiQE9+LwpTFH/Lz/Tkp6Fy5nrnVpHYLAyKviplBk05StLcZMzWU2KvbINXV/K22zLTC5gp
4NYM4Ay7BgCuvA70d/hHJ+U8Pm4IXoOGG8CTuPb/svrcv2RGbH4EdXvf2MkzDTWOgf/D2ZctSapj
W/5KWT031kwC1Na3HxyfxxgzIvMFy+FcQMwz4ut7aRMniBN1KqutX0gNW3LPcHeQtNewYcI2NwJw
pkesQZtbmX8v8tTBahTrnnUbQFV+rksGUfYRck1H+IaiH9qJK5k4wc2LY+1eungXXjuB918F96Iz
g3uvgPdubiErQ1Xq4FM2rdOG8Q2NsmtX3MCR1AHJQ941OgfcTU/YDp+tgjW3ZuzeLoXH0g3Pkm3Y
FcbZrTy57rnwvo/DfTNU2U8OoXe847y7cjuADYOJ955FwAYablptR9fDbd7h2KAGbu34C3wN8mLI
JRMmjS45gBl8kvWhmgbrrQPettmMhDMHaWzxcXzRKxPrCNM9ge+hgF5p654cvKn+kDtQpaa6De+R
teyMxi8aIJH7HrRON/hWWgnOPCaFIySbPirVsFk9QMfsEqbiF4yV6+eqD+qtNkkPx+UltPSGKl07
bjh8y9N+q4nA+aVCme1Uc2jcFxMwYoIdkdnqr4OAJoED4deXctSTHU9kvk0n03qZOE5QpqkQF+rF
p5nl3PmyDEp0VtxNUxmBiKwE96A7x8tVZ7b9CedA5wyKmkDsv7e1Sq5vrn+Mn8sjFAxOUQZPPMur
2XnAb8yPxZT9rJJnV3rmd3PCkr2I8/E8CGO8ptDE8ivI1G/1JIJcscoJcSVpzvoCb4LqgcoWUQn2
ojAAH43RXzo8yigtdSp9nqKsQrk1puon/ioRSOmQ0Vku1MaVCG7YpN4az+C3XuoQenwf9W20Nzwh
kfbvGJI6UCQ5d7KE5VQF1AG1Yd301kGliaKpWEg8VTKWwHG8jyEUVuXIXyrneORI6nuFRJ3bbOUv
v7RhaSwOreEgnbXEUHfhZdqV5SFQTcH4CM0muS2HAInNJBEXrfIqODZp8RfhiD9qxTnRzKfe1ppf
JThoK2Cx5CMMeeTWHPP8lCTIKwPb/2xqQ3ORSPwtby2N8rlpeWfUVDregWPZdv3nP/7n//nfP8f/
Ff5R3BWpDIv8H3mX3eHjbZv/+qehe//8Rzm3H3791z8BZYQvj81dD/9asAC3Vf/P7w9xHqrw/xGl
dZ3nbWFdMyBfdyS1Q7I6hpVudQMcx6WJlHeW6qy+E8OnBffyrZu08SzIQxGfxH56ziHwatgm0H1B
cmYOdA5iZBZ9PE6TM86Y8TFTESYOCXBhiKEqXWB1kfhdot/H0rb9AvnK7/Ao9/Hnd35J+AetslIr
nzTkoLZ6w9Kjmcn2ZtkJ7gkm5N/I+kdjON3HXi/cz456VMfOMtynlL1c6rMDH1YywSp04mhP5ngy
2Ex8PT//RJiIbanpOjwjSgASqV6runQyNqwBltbOCW5uIF3e555n3scRrNBr6d6oZmXxeOvbzndD
JAz8HpJuJ9DGn5Z4a0jYHj6LoHxTSNZE2TZzgmJNE9AFHkNibY5js23eX0eHofnKjNzwME8d5/YD
RM7SM02tG3Z8HXgMhSoePVJ+oa+Ka4qV7IVqotQNuP0gdeEGQ+H//pvm6v/yRQO61ANewOG2a5iW
89cvWp2yUCYhn666a4Yn8lFy6rGMZvOl2V2pALsvjnG8MnfDeeYEJd28m+tRbxTR+q8x+lQGzRac
TNzdSMJQx+P10Mo2XAXSzO5I0ZA6knb8Cekw64B0AeyaZGxsJL5UWy1cZUK6P3L1IDNbu7xEsK6/
cMPCewHwEvBGtp01vlnUxVenOhQjKFm70IIyXdh49rqFevjWgq4R2F6V0HzKNkEVFJB0Si3VdgpH
UZndnBRplrkGPeFpV4dpdYZxaHVtTYAFaTOndm+FlVc+TEbbefv2HqFLIyv8NGrQa8dvvSH79vuP
Cj/9z58VDH5wM7AA+OBQHnVV/4ebQt9rY5HZ3ngFLDPwx8k7u9zUHs2q8c6TZ5d+2YfGV2xCrRWo
u+W1s5LywTG1Z2oPIk1spsKaDjglNF8j7WgPnfEVlL5hL2Mz2FCUg+2nU6XuJuyadm+nZXPLgTvZ
qESrT1XBp+YWqUuXWB87SjDzLt2EDHJtCF+oJ24A57tNHpbhXorSehli6BJygG3yximf9Q5ajSpK
1qMGrxgMCrrp1QibFtTgBPApHfedtWbV3Kclb8E9nMBGPFs3hncODH342nVa4DfuYN1ir44OcJzD
nx+72TvDqMAdq6bpWxHFh1Ld/IucnW2Zb4QWoX/wmgfuRMmq8FrjSFWDS/s2Zj0ORoFH92svC3cg
swSwdCq1gyZcnJjH5qssA/FDFaDHm/yIURhUiypQy3tXrk9LDLp2Rp5WJ9otLhfaN+Ikwl3Duafw
qcPCrWb7+2+P7dqfvz2W4wChABsFy8RThR45H7490kzcJIyYuGpA3PmV49kXZkr8pDi8l1vL+DUq
QhI1USe1UzUXenayIn3zqZ2qdImGvl27XaHN8/5dXGskh1EHo6RQr7wMpVeQI0yC3MR4+dRO78HN
vf4oynDHOuEdLXXRM+TGwPxx3OOojShS11ykVqpTCRoT3nFp+xxD0y3dVALZcB+C3btPh+gRPydz
+/Z6/3aqD29imevT1J9fmQLp3c2zU/jyvjMIzGbqtZf2D3HLqyzTLG2jFj87fdtsA3x0R54kMISj
Il0EvJOO2N7px6WNSp/akF0foaigpqDLhzpNMdfdKoZCU4tjqL+b4+/a6GUABsQq/VN3BJG6VaXV
+dbgwDcYRfAHMHdIR/LpS5vW0KOwy+HijJN7BBwTnn6uFj8iDQCdRCAGfirrlLS1gz+M0vgO3dTp
i+MNfw5Si5SqHPttW7oXrOFTaJEaae67eTOB/4IDOy3XomsysItB93OpeosueevN+jKmXmSKo0ca
MHXRx/EUEWO8joTcdvCSeDsCVnF2TSv1ix7S2XWMp/hoJrDfMjrzqessQI7K6ivWh/EuscDZHqRb
fjVzZ++MhvFEw6UHbANTYctwjv8zDUcWK4LJMvZ1M9DO0HS+hqk4/q/vGLsZc0c9nmFuKzfv1r1d
pK9601/dxnR+IdF6b2jJ8GJDmGcz5HYLTencO2eWFW2yxkxf+dguoZWAZUUbec9eVdpX3rgQ5Gmh
+6lqqRtYEFqacFjoSEP3AYqvNhRHPXQBfQycdIz41D7Ba9zXZT1tzAFYfE2G7ZzlWjJnS4JrcBhW
pBkWJSpJNufPKK63gMTrAvE2lkZ8So6psXjCwIBDi3ZkFZhkGoiTVOyRXmtXBgs3TRuLI7UVJQf1
jTpKd9IOeG448GaZeAngjWIUV6wyjlRiqkqlpaNT/OOe+MdUpGibaMMUBCo1GMTLyK5Ky5XkDQDW
fOq3btb+ZGrVVRnD22XqY7gqUV3HGV+96pT55dI/FimQDRnwMbliUNClUdSImvgWVB8BWVuZge5s
EgVfWQLBINQOIQ7e5/8x/edjD4sbBzeO2SsxU3+Q+Y9miLce+ksBj2L4olWosL4rTnmbvl2qgENZ
eqlTtzQVWJUaqQ5zF3ODhWC8mnv+f+aYZ3Oaeis03UouXlamODaGEK3GOb/DWelwNLA+3UgDYA4g
NXYEoKaICr+VO9ODHA9F6BDQXJV1nq2BDGBnSK4eBt53B6rRhav2pQoyYXeswho4VzAFSzsswA/R
x420uqpakdaJE3fyNNepGFUsL7dUpEuGPLdeFdYW4rFdcaA2mo1KcVAqyLianUHcF8esTnvOG2zK
RQOszD31LK9DY3BMXQPgN2jCrwejOBDMUkJC4FC58BAnlCa1DduGBfojlZmO3R2Fe0rgHByoj+Fh
0ze+E6SlD9lo7pirru9/TYaFV8J6fUcUxXiC/BhVDYV0tho727Sqd1JV6jVFWuyIwSizIIM2ufmb
sUswjfWYeSzC1FvVoPmeEvU9s3EiD/doZPHB+FGtejnlSI2Bh+hTPQW7Enwu1UUXYWb9ZggZkoQq
ktqGPA6TLdVp0iV6HhIM/fr3SzNDNz4vzWwPLEDTdODbaHDLUUu3D0szV480B8cS5gXwLdEevK+6
eLXcyl/QpZ9AqQvY9N+GIDesHdQkkYlfbRvAOzjobzhbKi69nrbgP3v8nPDhPuvG9oGaOrMsNqxr
ug1VqeNvBuWBvKcAujRqkKsGLRO9DxrsvlphwZ7O277ShvpckXo/aP+XwUkCsulTFK1wH64O1GiY
uOmLse9Bjss8Ldz8i40HnjYc98vjQKYeBIfPCQlPRRO+alvXFiUeaDnydYn3yy5drAgK+VKEkFEw
oQlyb0Hke5uEXXhuoEkIf8zW3onJYrcee3eAWA3nORxljRTc4P3oHIhL4xA5BMLeW/Fhx7HDOIEm
CIPWJReZioSv7QY7xKhg4bhaEpRzvTWR81UDY5hv//4LxP9lY2h7ju14uqMbLrgv5qfTIhEUbYWf
bn8JOUR/QgsM31U1VeC8FqlvWSGqWpXBhdr1csh+gXECpe8SRmppZq+pkS4afpk6jpemYA3j1sYP
CsPauMyasEiCjt+KEliig4Zyl0+TT1XYvgIzpC4UvXTgj9DeKGTpoDgasUwVKesuvWT5t6ApkPQE
E+VxiDXYK3sxjMYcBwQqkLL8QGfgn2WvUEQo9wxpO79Rx6/du2UKlagNPJNk52jFI1mpLO1/F/sh
JA3MbT/000pIGfuyyfRz6djel8b6w1G4vxTepMfcRcaule74SlF1NOhnEHH4F5b/YauoSgIyFzIk
5CgKWzEla4q5KApzUfMSRYNoLgNaW+fffzMMm32+tSBV7BiW4dquBz9649OZgQnByC7idnexp8bz
J6WsTZdIGLAUdKCRs7RRKZOjDwkWcY3GADYTFGfgKfchDjuw7M6tJQ6kGnHtvDg8DJ3drIoyzR7x
W6c0O6XPPeyk/dgUzo7agM3Xz24vvs2Z98mpX7Ta0s4U2xqQ4Enx8a8pts6r6jE/z5FDFHK/q2tr
nqfDEu/ciParlwBA6cs4e/VcqEbTPHpnTrvKbDWo3Lj1upB2c2gglw5gs8EP0tWSLzhn2RWVKb8N
XfSxvQQ9itp5mX9sV/FCT6ZvQSq/aqx5bJl9BfW8fcA+NLjzjOIlxnHRq9O4xU6pD25To61erdC+
vIGihGUDNhb+KiDacCHcjapNYRhcCJTz3sem1nx+rxEk5732Pg4Sgh9moTnfx0FtIbhQLQ/F/ApZ
AmBnGALEqqb6d4NThP/u7dGbfX8LFPn+9iav8ce8AyEsdZmynTdLF4axnnbT+iGDEzMrH0PsqnB0
15aPue68tS29S4nitL6x/sNvgX8+6lSH6h5zXQO3Shx/sE8/hW4AOD/MhvRSumCMGW2PZT5loOa0
FKTLdqbdTjBC+DM/ZfEKWXI2nrWpRgYC7BMfolnOk6aFyQW/rD9CwdiTLb3gvnXGtWukzhNXF9C6
4ckhswcK4G71U+hOdZlrI0jnfdcWBwpF6hOYxsgIt1Q1zERuTHv4Cp2SdAU1Q+u+yzvrvm6abDdG
GmC1qo0ubVTxdVK73WZp07og8WXkujvG2FscIL6/zI6zY2e5OGgGpHWXBmF5pVFZk2f3BZZB6lWo
BSdx1QWgzdMyg9Wn4XF5RwljESAKYX6cdFBBi6Zhd6DaDeqsVOA0PJ++yw74vSZIX7iI433dx8Wu
KnXzNQ10nwLgkm2uRwbWwYijlgfLw9eGOmhK1/M1LcJB9CoPUvfwH+6K1ue7ommYjq6btmXbNrgB
uvqqfFhwVX0cjjBh0s4Rg5r6QiJhyPIx5Hpmw+qlfSGTfGqDPXe79rwQFBaw2FZRFk4f5FwXMk9U
wJxA57ace5cO0ow1M1gi0NilwwIIx1hRD4vTFjTQ5q4l5HKhA/mUCGClGlW0gW7dcjuUK+rWcMiY
7KgIu+lDYIbhEe+tP+oc64Gs0MrXEhpQfhGzfFt0/bXArftXyOpPBdU1irL5NU3tp64RLZPq+ksM
ciLpymJjta83Dq/KG8m1erRyqNbUMleovd4YWKbf/tICxJpYNboCLhS89XNFfc+U1hVd8skxzgJK
Ry2pWeFcFsokiWv+qArN3X+IU8NcgJw3vRF1/uQBjWzUtbEZYpCgLHlYdGzisuzaFckjka7NclHs
zmkot73CCwRlHT2yAX56WN4B5qpqcKzYBzjnwS+5c0BHhTNzmsLKcACGv15RkS65aqSS500QvRCd
s/nc0cvH33/BHevTU980XNzgmAPmmmFZ7HOmwGkmqPm5AAPkYYETIhDan4fCfi2F6TT+A1yo0qcY
mkhPXW6AS8sEO7VWlz0logTaUVQMeieo6hocKYDBzAB4ckCs6LhSxGxxqCBSnQMOklQ7SuLQBbbs
yTmqxInW8ZTmoXa9LA4gMiTjvZ6KYMfiTmtLJaWzibRfY4vbEu5+30MmkN4F+hjExfcq9WLD/r19
TxInf0bM+WCKgArxfYw935yHgS6QAXQmUkqUufGs3DgPPH0Z6cyvtzoDrmP9W69oR+PcobfioNz8
/lPAyfq/fAwcv2luGgY3oH/8L8k1x2Ielvw4KekTewINEcrkkx8mfRNBF1GvwNAJ2fizkrq41thS
P5pptoFWK2x9AEF61MrIwlas65F9qbB0iY1pU/DQexA5OPNj7lqwKGi8h6TU+nOCxRTkL/vcn3gl
4IbIzT0F5zpkB6H0s++Tasz9upfZuszDYDsFuvtQphbbAqrt6t+nONfv7alvtxDA6/ZTHGA1C/GM
BvnLb1FUtjiKHnEyXg/yFVyyVYo92ty+xKc441na/xpP8+Rd8mvwYKBBfFYdXsM7GydDPiMu61Kn
7jyDYh/rzQA+vmN5DgUuTOYwlJocXIQ2HIoi3VETdS5hZoqbJhDfiDNjkLe9zktOxcB0oBlxsUCm
uXaF/lTWRX8YUlHuWG5hmxqGU7viqd6cPSqObSp2nay/z1V4PN0XUxVuZQpp/5WGE4VjPnH9iO0C
SjZHI9U/FD+EzsUPAfMwNcEy1TyUeqKmg8FLBdRkWRmnOO6+9jKytq1ooeNkSg1X6gEY0jh9qM/h
agyVagsyDQNuXJu5SsPnSWBQClmucvX7r77z+QELRTubeUhPuFhy2br56QELaENvsBR8h3rMowmI
SXDw4JpWwuXXsJ/Fe6mQ0VvbUvq3cYVt47OJg/4+D56wb0i/Thk4eTzuzW0yDfKbVz0Xzph+NVRz
jHT3Vous6tInORTdizCAz5qH3UZpt1/sXgc0C6TAoI/io4FNwlooJqFZez+8mJnJJdUreWMTbp9+
GMDy0tXC+hJmMKjmRmfdBdCgv/bQFECmEy/NixJC1BCnv+tA1PrQQSPgxfU2QtqQNKURQFVnq7BH
xwTVn3lEAJ/7b6kQmArpjd9/JpyrXP5HUIljWgbXPRfnBMxwPOfTMUHL9H6wnEJeZAp0jwkjbpyT
xV5xootM0hKOVLikLVBDKypKo9uMOfyUKETLuvLkwOPpbdyH+hytRlPkUm2CoN3agRatMqW/GSOv
uyncqriJ0ShuVGpdWPUVUZCuP3VM0L7bRiV20NSRqBUDlSBgCKAstuI4Xv1zqlTNF8kgPgprfFxm
pwgOn9tzbk3bD3OokQ42z9cu2y3hNA2NqYfczyCdDofsxDiJfByvVZnFyDoVeFI5GTBbqi01m9Rc
YddSAcANSFpmIA1VZNL6NbJ4VQvbhulS/qgPvfNaMiBkYE8y3o0DaBcNrAA3RhickO9trHVdF9/E
MIDP7eAOtPubKjIscg+3VawMATzxNQn3qSgrjd3ITR3rS0eHmqZifTvtANF6WCzuOsuEoA++aQCd
3eYIKIcYu66c9FU2BoilAe+jJq+bdi3kyK7TLD9gWT9dYrDBsAFHQdLI1wQmgv40TtEIb0T1pXuG
KqVW52w17Mq6FTQxJwiYQg4VEjO8WHvEi5tHeW51KpEc/dpkPfdNYHwvrgn4FjJQ9bqPp/FHZ64J
q9ypAF0FwLE3OBgi9E6E+ITNpLsFUwMPxVEhuxYs6AwQneB7CiA7MsYKSEuXD4HRe/di4gadTMwj
7BT0eJim+bnKd4Rh9KJFEywBqGZPaFKXjhJDcwjImHszTG98tNyHtM5jWNSA1CBzPJhHmVabsRqm
jRyE90Ah5vRi4fG9ipm9t5jFHgPP1tZNAQJFBSWfxwjJzvNQNt8goAUn0bxH6jOPu7WoHAcnKyDs
xSnE9yDJMB1Hp7+jpojDV2hVZm57tLlxj1vfhDyeC9U40fGHZRSVZOcJaIclT5/auwaeIqD/PX+Y
EmIDIHu03hd60ZIMtGrccA5dmr9S2zyJel8wKuoPemJ/ZVEINammAUTHNqrvvWIPLmFAEqcHzw5+
8IqHuxTGBSumMnqN4rPBTQG8OS0A4Ehz/E/tFEFtSSxzv+fQcHSJGkeNkaLb9QYsMtVYCv7QOw92
2rdxFEzDAJVyfQjs5eAKx5BQaPIfVshgJpF1+nMb9eMaaR3tNozduBt7AR/jAntYSItVO4EM6N0Y
js3aboPwS+UNsP7KS+NH6ph7iADF0aqrxCpJB+0PnluvyRDzV5mPte8kWXUFERKyjVCZLgKzPnTS
eiHFaLos1A3Js62ONMGZ2vsmgLJvDdExX8vberMwN+Zuu6sPbsBe5rhlPjVL3vVvs7BkW1Y7ymnr
eAKBQeoGc9VlHr9OwPZSp01p8sr5GOHUeXANk+6w5MW19whq++sctaLFlGb5i8FJBGcXyQn4XxzD
A+2sJxaYd5mbzm0Eg3b7EW7xMHhZ2b30IJKpdCsHy9yAMZMeNS8zzrxNIV45dwdKuFJ1ZyO0s1Io
hOtudjEaZYedZGZ8sgTOf8h9JKvh/yka50x01iKAk+GgxQLLUVBh6UIdwoSIeRQiQT8NAw7B31ix
fzYW9Bswc2jkKyHVWT112UcOevBiNRL81UW590+RXpwy8dx7iUdW7z6Mm7VYJQYaauAcDWhvtoLx
HORe+jh6aBOoMlZR/tSpi1sZL5Ewx4uF5edTa+NQX9MHsGasNn+qjTQ76kYLSQgV26Zd9FC1MSCe
6KQBfx2uxaBSxCHg+eaQbgKIDu07b5SvUEvapt2oPwWd3lzxFGghy4V2Q4V5KmxQ1aZm25gn+hMY
1X5mpcMZ2psQENA1+YozgFSpyvF9lCbzjELNWDrB24zUTi9MYVoGtFUKDVgcj/VPIo4Uxbx8MTQW
XhKcFqxsNyxfzDCod27XOxuqupXV+4EARoSqXsIvUM0x72mOIgvX1CyZgGKDmsN8nyMusP2tNWdd
pYUGvg9OHugMoiug2IGH/ty0tOMgzvKNAFRpapvPJcYM8DXG0pe5OsEAvnIG6C/j5PFWWocsYP01
r10d9sPhePWSyTyGeofzYc1x0pts8V0GuXPcmQ2QBuu0GATI2n24wboCrixRB02+3g1vdDHBcd6X
jZauqiwqgrWXSfwlzX3vDW8RvMlAtM4T5zvU38LDXKWxsFYz1sAG4SGrovs4i+ZJhdYNhx43eQpb
2qk6tf+d2MIGRgY+ljW4GzsYL2E5EsKI/AAu61MP6t010JLiOndw0Zd+b3pIWgND/MG6nAGkEnQl
FA8JXPzJzny2LqcuGvgeTTWzqU61F3hHvrGgCPuBvk4/z7dWPLya20i/Wg4J5aG8zdx0+l07a7jO
Qds1Zs9hU2jrunUAdgd0XUaruLE7AGhGa+8ZcXeRucqIakhW0oGGJbred0D93iaUwcyNZo5ZDj4g
PDjtcAADOwGFoU8UzP6TEH7hDSeIIdWHRfmeSi0gS4qvcYRc7j1YZPKpAP/wQXQJzLtQ6zsmnwYm
LkGaDDdqcloz9PWxDoExQWcAdOgGSzVnQ72TqJGnbPNfJUsKyN0k/deml1hrMz08FUXHv/Ss8Fsm
+6+i0PiuReZ4S2HCC8+4J4dPidOlFyTGkzlM403sj21fYncXOI9JDk3LHF/gUnfdY5KK7iGsjOde
6pBoAjfrQccB1cXV3XOKm85Dri5aVembomfxZmkzzebBDBk7U0TqgT2Sw/8Y2M/TYOrseXT19skz
vlKlh6TgYwTCANUYPpNHYEqhmh45z3FkBA/Ada3nSK/pH3BHwi87cJ6wC6wSaHvE4CCUWoytqVfk
EDk3wfSmPWSiI1Eb4hZ2a11tuskMJhlBYXnP2FU8LxIPRZjgaURiY4ML1e5gT3IQcCRoseg1KmsH
YMS0ggrlHXLu+RdRGALpBWBUYUSsPbC2TVaEO0kC584CwPJLCDW3OaKUafhYtdX/c4R6lYDBFc9M
9HIjQV1bQflZh2l3A5uhvoUMUDQOW5aMIdiKeIivkUCSmz4axZ0dZaAmRp646w5j02o3aqVLkXNr
o5tYdL9NpOKlgCNqXEGcXdXmOBGwnQYt4lWHX0+xkcL5mnZpdKRp5zhHFMfBcF7miDJOrVU2aLCS
ABv37S0OdQ+5UTUBpEXe3uJc145FF2u3ZTrgFqxNPepICtIAzWl3hXpTZjqG67B3q51W9N9cA4+q
Etblz6qmV9WHWhJpzbXJTPPZZuPc1wS99VzYzd+Ne++DalOxioV26JiL71w7/BC8xx5A1WBYH+69
ANxvqo6s+JJ5SBXVcpMHOKiTSjWqbwroqwd1uesVHVkyid8R15445TLraPqRNFl9blWnCNO3Cefe
wd7E3MZEpT74OUQhd06J+0jiyFlldNEb9RqBhXMZn0mRlNorC1oOeqFHGxIhpbapT8eT5gx3FLa0
vw9PAw0kxKwctt44JHCin7Svw2S+lZa2T6VyisJvExTk5hFe3dzcrDm1U2nDC1iaX8DVgTeFNj6A
04pTm/HFrVPzi3r035WR/tipGAgMWacUmh8rxxH5JY2MZgNsd/1QmOMZEtr2C+zo3IOMQuxIlbax
Nnnp2ggA06IqamdHjN1DVveg4UKf29bjMvCJEzXifx48h30LaEHkBf7MnqqtPNlLF6KaOKICO0Rv
L456Y4POAcVyogfHLrVn0e2oVUQ1g5KJdqNaA43vc2SB20/VVO/1fYkb8pqqbZgZG/zxi3lozkpk
OOJSP7qs9vaag00mtHRMawUCAxYUDUQeRgh5c7C7pxECPTBHpGptjfwamfyPOOHjHvc8cK9ganLs
OWS1hroZbhb41jcB+uau1GFZ3am2pUPiI4TpONRMlzYqpdXQrA2IgK4/dXj6UPvSa9MtdSy9lt0r
hWYcJtBLUge9GjJ3P3jSVQdqjx13unh8mjZMfg0A1MJ3283PVGrg8NauqBh26Ik4EisrO8gS35i4
hNI1GqmbLoK6qdhnDAdzea+tLb0AnBQi2Y1XsT3VwkEm0HRS926qW6PLT+EUrmLVQb0p1NP+A5DL
dPnnEzaLY7fr6YxxxsGb+nTC5no8sodSxhe9LsbVjKIa4GuJBV6+XTBTbQHJ/UofrgSZkqBbKqeu
b0tA9m8GAUrkbFskx2EgEGbrIAV5d9HZxlkJMl/Rz6WFSktoAGV7b0VhPPrpNqUvGDSopBndwtYN
n0oPUrTTCEUAuFtHT8hV6ZDNlwAPqN7J5sEjQB+qixog/oqjDa2xjxSue02Ke5rAf1eFw2mDX6vW
uVCNRsEL+NLzKQWKwzJWQyhCGBngK8+GPDjWUKJ/buBhusYGOd63qgorUjCubQjrUbABX/u9lUvm
U3XUgTKInRFcRBVcNmZ1m3JxN8c2wI/ApHKFG0g4+F2KpxhyqA/0MpORPTMtGK4U2hv4zeKxn5xo
HidyVg0UWwDbmWBBrzRT8EgN1/KvVeoFjsyce7Xa/RgMSvrH6t+NrQqoFyQ9bMoDHUt72P88hkPF
Tjx263sciDX3qollETsl2FXcU3upm3MTb5t1XibgMpku1N4g28FvQwjTdE+tzpOO3yZ1ieICNhyj
998UsLRjr9ZDpjzIttQxT/I+fgmOGqhrjJPerWdYqAeYTTKIbyTfSU1glh21pi5uBBRNGgngdMra
7RIPuMQ3qlW1MO6tFqRCdQ7nEG+dmD3EUQ964MVTyMWCIaxO3ygobw2+7bH38bsiym6sK9UXp5Df
Gmgd4s/XyRsUFbNbm8bGKleYnhaHonMHjYghbv9hBLzbJaBqmYMzuEjfke4ujjew2OJPoLiYz23+
ofJnD4VV2p7C/hwzNvEDMAYc/jqAgks2WC+GkMWxSnAAREY82BAUe9NqWHIRk/5Kj39aGYANvNUc
PbhRLQfdaEMXqlKHiqAlAC0SwEwwcMqjR0eqUgkEeyAKadHwPh29AmQE36aj4Bhf9JsX4L7B8Et2
oh6/ysjwDl3rpD6eHN6TK6rpklnjd6pZfQYNSVufoNrrBodYk/FTr/U6FlgKwKOqdpKVtwiLi7zs
gBNMpviSWrABsJCPedJCs1zLLBt2faXFT1MN3wgBcu2KhlpJlp+lHNeQoitOYQTIUFUOcEDRRElV
GZg4ZdHyPNv9Pv9hUNb7L/kP13ENjqw4JGVM4G0/JaWsUpQGTi/wkA618miZ2Lp4pfaLB9pWG3oI
sEAzdeyAO1Q8ZhDKbagNTBYYW9gQ/8Tt4but8fCbbeP7hdwW+9LoAicNucYeZa9N6xw4q/uy6sNt
6TXdVYzBBPl+R+DhXXWHsJrCo8Ht/gRnCLHvR93G7jPvtlLTijsAYMONVUetD0gykAVYbvpuPfYv
HuDLwMWY5Q+WhhfoospwVXQPelvG0Bkcwk3FM7grOOBuWGrJZQSK/Oc2z0h5F+skkMW9bPt8G1fl
dNEKzdhHo9EgXTlAX2UajZ0dCg2SQEhEmAlW3WlrhQeHMfP/UnZezY3jXJj+RaxiDrfKsizbshza
fcPqMM2cM3/9PoA8Lbdndr7dGxYBHFC2Agmc84YDHG9vofm1/mKOTrRzjFZhbUVzVAF2J91o4XFL
E8t76LIkzQ6y6XnGi1lW+r1sxW63QG3UfLLrPjnXYbyR3YFRl3cz3NPLCwyFdoPHqFl9tywT+ZNF
q6NpSMmZOlOXINMgQHGdF1uLwp6rgwShNb+bQ0jalSTj2fezUzdm42s6DtBYuhkaixO5tzrWRGsQ
mckXigN3mtbZP0lwnYA9DK8+u4J1j/TrLRoWzq0dpdrKEPDPoR62elblD1OiZg8GdBjoFROW2DZ5
AFjA2YPiobNq4JOylU0Z/DsuNqpuqyp+hPFXPK6VnHqebuHcI5smUhpwnMDBX0clLN5Va/R7lCi5
lc+d0FSWRlCGZ9nqWKZeW/YcrEpcdA5uopqgM5OLNG9i8rRjA+wivT3kt2Nj2KtxzPJvqvb/HBGX
bg8xtvT+7RqxOpv/AylhaJ+xebYHHoGSsWFrkDBcR5QuPwCyVB+StFJx4doYUJW8CitI8YUo0ZJ1
7MbdRYuh0RFkuKgsyOGLBIOcpGmGmqN5gfaCbMuZ7PA7FJp+izVAIo+WLfjwlW8E6sEVBzaU80E2
wYABWpenslMOJ+AJVnZuo/klAm3DI0aeXid+us51smcqFZomaQBVnXTODEl8IbG2XWSAMY+Sfieb
aAvmD2MyGTcirpJxdjrlDzJuIIO8u3TKGLR2ni4Y3Qh4+NIdxBbBn35JoOpoNPVS14L2iHosyJtk
uPRPEdUG2T9r1nAS8RLwqrXax34RD4L2a8hCfGeXuXZU6lE7yjMhA3QMu7U3TtmHbhxqZ5Kpkdfv
w6y+k6GB4mN4aDgPwMtOox2NDljB1r3PqJauHBQQVrIpD2XXZLtAmQ74u+dPlLLmFcmplMz4QFOn
3hd7vrcIKyN7MtjsIRdhLW0RKyeA8XsmBWofr9OTyk23Mn5KQ2WPZun7dC0k+eFCm9p3dY9hRodr
BmJvqyztmoMKI2CiOM4qKqqtFhEX81WG9aOnTAsl0fxpYbALZSGM8r6cLA8fglimXi4m++S1rnHy
qm6lv8p+TXWavRKYt2pfaCXK1kpzuB6MuGw/NC3ZVMeKpKG+uobJMxl7iRAX+TRVhnx+DRkTNoG7
tvIkXPS5rpaL68RWthslpldeWA5NUciiBisFdq/dY5K4BpQOtV9Urto9NuKAfVGxVJ052cmmHCg6
3DPa8FFOEm4Ou9Kw/MWsB/2lD4cSE9TDnOxlvGKhdG81lzG3AhkeO8adwWoU/5mm+Zboxo1vmXWw
cFX2irnX/QxUEJgd9hkvgW6N0Kmj/j6qvGI3swje8mfvApstCTgtAQ0vlK8qZPBZPA2K0v/l6b77
lNXZvMlZw7LtIXQwXGVpV7b/FdWYtXxwuNiRtBRM66E0nlG4mO7U2v3Sm73+bCcoV7OO+HIdGz3r
S6W6+rOil0gs/B35L/NEJI9n+GlNuA0ck2KOE03HGIlUyIzI7Mm+64AlRmXTReIZg0MfsSzYaOzV
xOQuUNx1Vdf1WtEydwMmzrmp8mqAdgmNVkXZ5aVptW9tU/p/dVG5CBPT/OGhMAhRpIjOvmHf5/3w
HLqohS4mpWPFIA6hZjQ30Ughe/H5VI5DuGtuEjl+mVQF7WXmdfqHGHkaIQHy3ys96/PTxFFN09ah
xHi25sB6/8Sn6ifbQlzJbW5b7OEM3Q1vcq2LFheNEdku5vHvdpWxrC7F+ESd6CSFRYw0GndQYxe1
bgQXdrCrTM5dXzs4UaZwh018r5Ht96qlEg0ea0cFGuyyNa3NdWeE0E24SBJF4RENhy7z4widt2S4
bKWADhQPaIWyUbKPRlxTPRFOYp+UEDE7mDZTZpQXQpF71Ui8Eox8bPxwqmv2TWyqh/9+L/+R0nDI
zgM8MDTbUXE50T49mXVUcjSE+LLbd103LUH/6fIMcwN+ermX+RvUFjx3Mc2ozrj99P6Uko8u6is3
9uAgr3EvRZd8N/RvEx5oCyn9EOhJspnKhqyYEGxqPAPdGLaAd5PXzy//nJQhzrMcwrHYDQIS6uuQ
zwclKPalUBCSfVaj1Jc+q0FGSA4Exh9xnZh77WtLvUYKLMQ7DWK0224ch3ykF2SPYDuDu7wa3UXA
+/OW5QkYMsN1qbS21eNQzS+yv8tSa0V2Mr+xmqx49bpyOXS+/aY14h8jp7mVTVWd2cVa0asXqtVN
BCZsJaeLl1MzLX3skzC8vJyMr1NcouTLZT742//+YHmQfEpWOaqNrKXnapYBgeUfGkNJX9mmA7H8
1quHxeyZy3fNnViP7keaUqFH/hy8/0sXX7zlRZhHRohryN+QnMkvJ74XEbI1VODC+ZwPLKeLG7TI
k40O4usLcu47m33QD0PFW8F2g+oUjzURRSM0vfIvdqie5rBqTkMZYbmghzv5xYF5rfKrnXnFuETq
HRsJDDTNZC+bqKh9mKQF8a4wFGUBW77dxL5AZP95aDS4SAvZiXl0trPa4fhvcde+Ss2PgDNN+ytF
qGERCa+b2DaNXZXPX2TrSsDXHNxwQjHImusLnhDFney6hsmZM4OXft84jYBEFm53J+023LkTOFil
vqO6ZtyqpTGuKhQxvs/JJaAB7rwM7aq+Cx2IM/8VYPtVuZ89bxVBjVCz3X9/q/6BMXQMDTkhS+qM
mKZhfbpd5ORv2snVwgPGO9TTFkPU32Rdor20prNwY7V7cpJiPvuxvgpLQ30ZJsxY9Sr/7seV+tLW
owdYIUcHRczxMligrpPUmM0SO1WZv+IV4t3lihbMZtWaRyx3mCs2nqrvq/e/X071nZUxYnZ6BalH
xTivPHSU19e+1NPte9TZZM8Vt56q+sdQOSBDm2EpK739gEijZUJD5edTYo2Sm7g79qXawLsFl2BX
5lvbcw+LB/4XCnOyF5UJ8y7oyUUPeHG8AuXWdrOGrrMcTf+8ROlol0t02igvoYkLR6b6fgk5R20c
9XKJQKAjrn9F4ta/ZtUP9lc8FHS5B921AQVJoNQVQhV6esrDycTIXGCurgN6mPyPRIwrvgMf8zAO
z2UXNLzhabauAhX+c7NnV6Fpz+Xc3JBvggciUqid2PCj78PmXuRbmz+b4FHfR61cNT4EN7X53VMR
A4pLM1+3qppuAt+zzp7iI/FvJq9QuK0zMnnWGWWVo2O1SEGKLmw23+PlYAJ89xi30ats/Y7PWWbc
XS5Y1QMWQRN63YXdafgT+NFOEln0VAGsNRpfW7Rc7mtxkP1GnTeyX7YGKy3vvD5aGq2bb5xBT87V
zHYmiXW4UiA2ACX7v7IJ3RAV2xW/F+YzWeKcdSVx14ndk5roHPWGAm23zXBCELdDRF3sKX4zsukx
x1DwV5N+DYs4+2vkJrywjCZ+SeHPrlIPeS+s3YJ9aDvKA1YXX9pScVAZ8OONGqnOtuhH50sKI03J
x+QpiG3lf3zkxmdCiqvBQDUd09Jt3fsnHjwZB1ObcypUbu+SBpqUY6fBUkjDVl1Puavg20nf9eB3
QuPNjH5eu+SZQsp/pUOcWA3F9DLga/RX7/n47lL4X3hls2pj2/851dpXP2jDN31khQJ+2TzPESZj
Tdck97XiWtu+G9ND2JbxYQqNjOQ/kMnif9wLSSt++qJDtzVUhy+gAf2WxdOnL3piGT0p0aI+mLAG
b6FqOLsOVOu+DYrgbnQtsTrX2ifFI5OLRk/8XcW0rqrKjrxYGa+omSk/8gzakN6AJ9QNRV2pXVPd
53ZZ76bJdTHkcaojnDoTdEM3n0fumIso00lVzuSr5JXCjs0D7tx/zUUWotRjuS9TYJUrg7f4QdUH
Z6v3cX9DMk6H+xZlG7vprEc/wRjMBxD71XW0eyuzkG7TlYfe9cNfXpp9D0PVesVmzF/KS0To8tf3
/BJ77B3GaVvAdl5eLccUvfqPvka4kslgGVdGGYBbC7szaP7usqpDEBXjUD+CUbTmWj/5ZlI/2tzK
94mKT6ocC8fJvUtHsmB8lOVLSKUDiPTUf+M9uK96cF8LzXv2tcjhezJRRm/c/idqw9/8iu8J2+lo
6VInukMrP16GWfT1ungsmh4Agp58lUtJuXb8sytPwJ4VyPlvg7BeFpXKd/HPs9hIoDeORQX5R+Ps
w+iafRtYGL0emke5jRQtBL8/tOSY3FTmxbw2RaTcVP6e14gtphiT8+RYSev/bd7vq/yeJ68ClcHb
e50xrutomg6OpoyHMlfTxdyV+qUvgAyLverfBxl3bcoz2denCHqT190NGOxUUA64XpGOKVIdvb6+
xE3VT1d1pr3qjPmjA/FsG4VhQxaBZj97+WOCyuAydOd2J/ta0cdPYOHpWfkgu8gPlYfIbH7IVhfE
MAFUTd2icEc6JMBOQ2Su5EGXySp52lBi3HbkidlgiTxXOqtHVQ7LdqeFwNWnJsJLQSS4rteQZ0EC
Ow6BpmhrQjvbk1onnQgW+GhDcjqgcW7dWHV44QMWfRJM+7Yr1U05oV+QeAYuTU5b7iejQGgscNNj
l5fn0MT/ITXc4HyNkH2ZiABQfJbx8sB951+vETvFHVmv586Kou+G0ayceDS/YP9tbQbXtHZlrSXP
pZ+fZECIQ9pi1Eja57GDlqDSRisMdsPvldauoKmZX7JIt9nToB7D4gNGZND5G1JuBatImpoZROcM
7IVbZ0DQRRd3xfcIOSj7/oyQ15hMq1gBPq/vatU+gxlFXUOLSCHGbf0Qg6dZmqPhfsedixQFwr9u
A98Ynk6J+dr4HltOoXU7ttkuSutxOTmsyc203SlFoPxVmiZIUb96a702XI25Nd03cFP2VAGrne6V
OOWJSYOY1EJuwweyfbQBPPPBJMlToWR7NbetL72d+tvEGsNNTZIR8cT56zQrDtrmdnlyFfNVdkON
U8A0Yv2AsdS9lw7L1Kickx4r9qktLOemLKyfNcqDMeIVNXh9tER9N3b3IQy0twSnFB31r8yc95oG
OjnFnOJNrfWfRVoaD0rZN+QLejJeIgz5dWtlIP24h1kYMTmfk/71v1fzmvk5k+IiSmPx2/QcS0ea
5rNooG/5+BTqWnxovd5A2kEbhBNFmK4xN0MQhbLV2g1H94ed+MmiNhv9RW0h/AdaMj4YXgirzjCb
gz/3HEhibIUR90NrptgGzJTZ9Kx5NjsKhCjH50tIJs2z08/9gfqzukhEs3KA4tbWEC+8PGifW7Ub
71h3v8qpbt7mD4UbHOVMxbSUk996MCiZ2Kmhe86Hny3VnFUThs6qHI0CpgmHbg7KQx8NJL6ubT2L
4DVd24rV3qp2MtQIWoS9tuyF6kUXjdlDa+vZFiaAspB914Oe1DdGG5fUkoiVhw+xmK7fVanyhnuW
t4jrCIpP1urhJkxif0HVUp1YVk7K6mIhhzC4cai430pXOCkLebUYkE15mKmsHBTI5dcuOeFTrAyz
cFddWWOqKgu/1tyHSTOOTaEVty5rBwWzOBySoCO4aKeItg3EYM19Y3qf4/idsquUBP+ajr9zERSl
diQnv5EXu8xhc7gMHGO689TAe5ADqDxHCzXKDUBZj2YLn0CV6ISBDG5rD48XtzrZl8OmWVkZmn0f
OrthgBJsK2QOBJ5B4ByA7l/mXrtkf+ULW+/Y0f+HSq7ckXzcsbis41jAogqsU0L+h0DTACMuMNop
PjhZBge6IplMCjljnxpWaKHm0WMniOKFIuyec6TjQm9eXUjP2Kkz479/l+bnHRTMSg39V9Wjoq3i
AftpYRlHllWSIEO5yFHT2wmIA19VDvLs2syKShhdlaTYxCh3mm7juWVNeX3CTwES+V2NRbZsXQ+u
3Z2yKMSuWkTJQwxldVnHlG+jzCDTPCh2ucvhHC2iHueUpPIo4KZCh65uR33nJRA1S4iaG8m1kj6o
8uxKsDJN9e8QoeEvRz8cRN8QGo///b6JN+fTktxzUEiyyWhqrsVy9PM71zT+CM+orW5ym/Wvxb3U
Wvu2OhwbARNldxIsZLPNQIYaNTLEhk3avBXQ0Bxr5UUCF3RVw7BfIJ4WHou4pVBvZAc3r8Oj7KIA
B4Jbtu1MeVST0T2Fpe9tJ73P17XVKS+6OqHogJX8XjYVR00WiTnBAhejKT4npefWT1VTzo/oae/s
0FXIhqpwWwrujLLpRj9UrPx2Zliny7iBIGEjFX1fAMuYnAa6RG31T/zIllHYKScZEPRlg7lL1R/k
IDRg1HDTdtzI0VlLNBhaGboSubKAoFi8wsvzNzXF/Y0kTTi+nS+7mJu5HGXvcBOVaf0YJLl5NnNn
LbkU3M4wixQJEdyAjUMIQXKJXoVi/qDw+TMeSpwuPEzRJknIr1/jtLYfJb/IQERk3fuI/FadsbLb
NBQ44pfANnSwUHn4EBYDi6nJCN6KHC7JBAhuDzAxfFOg/+t9Fr82faQdylrXlnI6mYNwWWR1xIKs
S5/BoG7wOxQbQyXY9YPPz3UAkGIOOCHMSubvumhIURBHi/oiT6Y1yZs7ldnNBeuP5Ge0iG03XtSK
V24hp0yACsyTimXrozoF+oPSjl9lN5Zl/caMUnhhgmfcZ/bJiIKIRStRYTd+HcRkJzP7jbxWF05b
n6QzeyzBvmpSc6kIs/FQ+JHr7co0+TLJBirZ6coc+norm0oz5Udgrs+JauNRNHbKt2Ew2ltfWJ13
mrq2bFS15ylmdyxkHaoyKu7sWHtE6JBfv+8qq55y7SkRihCqV8j9z7z3hhy6UFP222nA8SRypzvF
UnL02qPRRMV3ePFna3yQBwVbyIcisXf4Krm3l7AsMgDIt+G0Tkf8jwojsqKAxX/14rDf3eQ+RlHY
69pvQx39VXhxcsJYBVcRuC8Lc2ycN1NFWTIwYWy3Rtqe3ah5wEnQeYt8DXGm2u/22Rj1yDE/y8tE
ceFtFcMeN7IZGLz7nuY+t4DJDolj4ocxwVwLuVEuSB54GpngytsMXv7j0gzaMsRzEumYYtEGrbbX
uhBGXhpOPKI17cnoem8X+f68xFNVe3KbUD3qhfcmW+boteewfFZiImUPP7tbHDH0eznZMlNrkebV
fHMJz6waS71+aVJkXatYxj+WgiqhQUKpUa0/yi7VDsbbXC2eSIepCFInWrCWEzy7wm7SMV+CyeoX
ZA14lSCP7kt9pmaVotcgB5wiMO4n6L73amN8HNDFDEXBjOrTjOtALS6VCImHJi7XuleH3R4jqG2Y
OO4mKOPirijUf5zFv0dHO+15sws7OU7Arpcs4cnx+80LzAMctiodOaSkDg7k7CmBkdbkA040dkpl
+NNR/oLM7f8VUhfo++R9jlFAwKcyF7CIq038UBvmWK6KZZh5nZO0yY9+avybwSc93LqUc2DVO3vF
rW04YBisNsI0pXVDBBPs8fUaYZaBfVIj/3NEbc39Gnz8r3rElyjUB0w8LNNpN11DUsTRpjOIPe0+
gfRy7OwaZ5jOUt+aoOHO05XDcWJXdDb8+UHpc/TW/Xxa23jJ7MKBprfCWWd80xUj3rsacF45mc3X
CZ304Dwo48MAEmOTNkYH38izz4HGR145lvHTTo/ybUobgGqsFaznzAvxCBtG9nCh2h4oRq2mcdrV
fHvY35EF7cWhweIM41brQXZ5XVWsgOE2W5npBIQ2HSYHLQxr0H44nhOvTdCDiwv/uDB2oy3MzUa4
yapGusMhN7m7UJV9dDaQGNhZHmqAAPVRhvptBXJpd8Eo0LrCOQQ3SxhNxpBu2nZu+HuGeH6Bawn8
QcCkFP9Rw2T1SaqD5sZZ76b3RlSf/aEWzmiqXn0vm8GocCxy0vkl6oryJc/g71idER5h1hmvdYGE
XGC+9Lk13tk9Up+y20FpBRGsJNsMxjDyV4d4ixjc4uxymu6yXNNX0NzilWyaok+eyUNrTg9D4nl7
NY2EF44YDd3Mv6mD6ObSV0Np21twhHeab2msftlLR6H+1FIreOqUIaNC4HUbtY0hXdkIBIqABivw
lQM7+raALfPQw+kdx5insVJ15yEbujU8NTbKnT/uNN2JhLrjcAv5RMWrri1OVaNgZ4Av0gvywRnP
eYzaZ0HQi5scczngX66Zxb+CVHlREO1+M9M4XWZpweprGn1AUywaoqQcWA8qyg6YSv+kNvBeByWx
VnIUvcgcx/koWcjRRKm8x6AnsSWm9uIQOsZDH1DhQCNqwF+WLG7HbeuYpNYh7evkcRL2wKYCsbVq
UBOQzcuAi8u5nCD75EGf0cuiBnQnW2OKC6GrDdGCuiVqugAYSOYH1VOqmegQQTD1y1nfOXmBE60g
mJpa+1dhvWqh5Z/d3PbWGQpBtySi/Bs2Dvhk15p1Am9ZL82iaL7GeXeL/4v5S4Mn09VZ+GMApL9Q
zMC80SL7h6W01tn5XrDEPctzLxjSJZD/bO+IoT4ah33UFuhqimY5qN1S7ZQRZRk8vAZH75dlyT70
ugiWC16z7nBmc1GyDXL4zUEJTRzv5feziL4ByCkAgxhYrTy7xv05Gpm1uTDDvtk6VWPu2lS5v3r7
yDPp4yNtfVAzNPa1Y+2CDNu0qK7BcI41nLHEyP5o937jrBuD1/awW529owvV9OgN7LqhawdHO5mL
ZhWhQLOvbeeIl8gPzY/r19Gan4xWLc4F7/chYeG2uggD8S1RB273c6tRh820cIUlbLwfgCEsAbUE
Hl+DIvxqdhBmn8dK/zY7ftueEcrG1cnrMoRsqN4bwdTu5tI1FlgagJ7vDLBaONEYqE8yfEnVXvuk
eZCcI2PkJdwIE7RAGJFXsQ0UX6DKvYoqtGFBJDBcK9zZuNCtaj8zD1m7yoTXUSnuaJ24gX1qyoFr
XzkCY821ft/g5Y4e+KA8e4DBpQaS1SB23EdGcDOAKbv2+xMSydd+N8x38i27xnsWUigNt2Y0Ju+l
kGrgI5zhVsNedklZ1d/9IwXYvezSEUPaqCKnhHJYTPKhDTDg0ZOTZunf+niq3jDtS9d1GtT7RGad
ms2QYl/Bmji7cRV1Xo0iik1yvBhh/dQ1uvtWrZWku7XkoUvjb2TCEHKt2VyoEtg6tsZCy8L+IPHy
clQ2+VCQfxbB19FUBE9iriEw+LI5+HW79Pk8lnJhGjcNYrRJSDVMrFNn6i0HuTCVzUIFeW7vLwJn
CMemiyLPvEMakIyrCwRQogohCJRtrcMsDrIpD2VelYt28uZ1CtygXlxHZKCckgY8cuOsMFkZGqVa
s+fCcPbVAvlzVDxl4YAGXdkZS0aJTYDheTSjOIYGGxiPtk0xXGAU+qiJbwQIaCWjUE+pVmVcPeC2
k42ny1IpUV1hzzXnx5I0+Rruov4EgKtdqErv/ejCdGnzNPtlgM9SS3N8aztsM8fGik+U3ccttJUO
o+jiG17JFolyPA8AkGERN93a6hR9r6JpWFGtEJrlUYnnz98BTXkbxUP8fTabPwL05HGcbe4qnpcj
clHkT2HS38tvpWrgI/Av/VqPPAnfm+LQ6HxQIl5+6zWl6Vahy5Om8N250aGUudHtoAwHss/Iz4uC
j6wEiS4jLaDnSw+o381ZwLMSq/HuLkp0Xdblx9HP2MJQS/2O7PdCFWg+iMktqMCuOHeKMmxhknd7
rwzy3RRkNux5q7ax3Gs107op3fzjk11Ph03eqPrh+rCXz/6EDRDy1MWL7DcC4+/HPlRafcmjPF3L
K+VOWnEDNqeFvP+4c8/yDsfS9bVy9KlP3ojs33GyKYM/97HERFcGvnMB+Gk/V8o3FqLN/UWTIhN9
k+H+a98g9FauohZxVahb3zj3Od+c3vXi7y0LVbBu9k9rGpHIGWfvHNhtsjUTQaS0dfMej4B5abnl
3uot4yEDx7PKp6p9gAPNU9ROkFhB6/YGCI/ClnRK7pUUZkIBN+QJESAH5fGp/doW+qmOxBJas97X
JHkTHDqzj793E/9ZGA7O8zinL6NvIs41pt1WQuTDFheKBmefrVwZyqYclWvDa1MC6JvYew/+/5p7
vbJ8oevc8M8/Q74ub6F7d1l4NiQNAf81qPUI2ATQCtwsTX3Mj1DHPiEpLpCLkczOEhT2uJKoDA/s
y2Ey213TKNbTrJEyq7ryNFuT9dTYqMXkrjfedmIwnpH86dtZ3ckmWt7cpMdyXMtgrw/MvemX6P+J
udqQece05Q4uWm2cu4+pPy7kTPlSwqJ5gJ/77j1sO0+e2M4HFjt5eeam9reyN9Mbpy/Z9VtqrayT
SvGWvswC2EYyHTHX2zS9at2AW7KWmdXA/RMrr8wxbEi7eXFU7CZ6Gfirehd1EFJy9j5N7NXl3eNh
f2qmwYYDFHAzNBzHvgl9XiHR5/icF22wHFwnWhelW/YkMolMvaNpI6tQBuMWu4vkAfOTZoV1aP5C
la4QShfVD9SeNwMgFIgkXbRyAKH+LLwRzcVQT17jSglWFn61D6PTh1tRtDgMmhEd5DXdHl/vRvGc
29xP4FjbZJ1Gt9P3WkUmh0r7fIaMUCHRwQ9GwyYz1IvhlHmzv7Ra7eAg1XFnVji56XpZokFH7ku6
uMmDZmKwKthgSlhWz15i7+s+yE+ShT6oiBTCsDpJpvmgmZcxBLSrTdTC6UCpMlintpUd5sDUT7Zt
5AtZpKs99yf8Jf/RaILyxnEGqsluW35TNPwcKP+pDQQdVHVORtFql58UihKsQ0VTfvFlc5pUmuLx
e23KnxQKiO5KDdtqU8SYZgugpXRGrCL75BvIZl59Enk2wcCZwtuLO6MIFV0azCJIv977RNElJ5Iy
LO9rLXruFAh+tl0P4VJvinjLnuyPdsRdYqH0VM+UeJs3E/m3fHo/+d3z8UQpVC9myYwMgDkfScHi
RKODBFPU4E7+ufKvkV3kge8CuYb0NSJE8/o/ouVHwssNPOp+qJDNFfrAZDKdFQaW9roNEKafBw3b
OT2dV6RkrOEy2RTQ0yau13PQD5dXlBcVXTWc9EvU7y458foGhVG1ll2h+JgqRQXtWo1LtlvGK48I
LA/JDu5kE5GqZ7J49oOP0yME3nQju7GbiA6rFMrMfWtr4q9NHmeAcY8T99YdYCBXWHAmj/KQIuy6
7GDnbK59QO4fojB3gP0yKw/j4l4bSYPwMwD8HOrKcqSQsM2qMTx72OPeo58q0mRQLGTOpyvSEwxr
vvBz2ewywV+VJNbOGd/7rjRXI65JTo1SKLJhqWMomP/MJGgpcdRvbfwg01D1mFmX7mxM6zf43rJb
RpPMc2UKQIXOHGnaz0bwnLsSC2O1bg5KoGTfoM94pMqmEYm1hs+OXfix9LzwxiuibGdG9nxfOWq/
MlGHfWkEhKpXLPtOV5Nf8LHMuwlRPhJivrOVzT7zMS4IFEXd64N7Nieqe3JAHmbfTFdpoj65hTef
vDpZomCfsNFELxo2auXdXHaQ2uBte8tyL1tGZCeD1SUTwn5mI4GzWuJ4OxtL3oVsyoOdzu99V8h6
mNfvfRKyS84bjfukC3e1alrgEyn6V54VP8qDr8YrxAHV+0tLQTSrCc2TbGF9lzy2AynacUC189pn
5OjHVPwMUqqimyhuseYVB+jr72c9pPsgso6RCXIHkQwGdUhzW9fDCOcam3oRw31JISAXl7LMeFym
QypWskLOLM/T8TaGIlQKNbSpMQbM6ZvyW2xWwV5qmDVFSVwW5uraiUDmyc4kmexNb1XaznOieGeW
LFq0Wa3Pbl/U5xHfdqNEUydlu3Q2IrZgPsm6tRysHB9lE1VZy0E5CQBytLQaI9rLCEQbDbSQxerl
9yUz13/RR/DstngBRbwoH89tUeVwgvVIXTiIBayqsK2dZUWK/OA0QdfeGkqYHtwc/1eqqfTKg+yU
k4yihHzn+HmS7ECSqPsUvfgMFmQabeooa9eRiZHqbFJ7TCz/rzKzXi1TBUlqjfZKKePgrg1UlMh6
hwyXq/SPbhYCNGzJZ9hDuewE5cOcnFe9zYvXqoIeKCfl5s4mOToZsLIanNEe4pFahDyoHb+7QkWx
kx45ZrKrXGcpCjguSYMPoRpSsn5Ra3fXS4Rp4K1DZ4CiJmL9wAIkrWV4BgFmPhc9gpgCATqm44fW
7zEJB5108yfLIFb1HT+fJun1J7jMMzLjU3wcsTu8mZUCqTRTGU5WEXVLLavzr5mm3xZqoP1SQSlA
zLS+q7DBFvCOAcpFabqZq7jAjqLvDkE3GJu4A0g51m649Ex9+NZY5c537PkZR5pXp3e7ZVGz9iL3
bJ3NIo5vUO1Fek805aFNTq6n6I+ycY0PSsU86yI+0shOyNHZ8M6NrmZH0NTruUn8e1Mo61kFgAkt
DTFfFU0pnldRvxkwxL6XXX4KyKyJs5BahvAc/ZfRSoxe/O3E1Zu5p5JfNN9S0rabOgEUmtXTFy+b
9Z947dyUZLPfCoAtCxcIzcKg7LmrnR7twbx+TjLfeAiUKnmqA/xBRXeD/flB8fthadeR8eqGtr8i
12fxOIDrTK2pYqkCBPkVYgFZBa0euNPm7k4a21npl6IcnNdaybUbfkygOIXfXTVgLp+1bnPP3dI8
gYF+ta3yCx7sr56ZzF8KG0ICfiOPnQ+sAlr2zwrbri/e6GT4xMKy7ouwWaSZ0W7m/i7TQ/tR3l0p
9qKxYtb6TjYzJwgxLJjNxWCE1rkobOtMfD5sqGlXx0RnDXvT9Gm2SpomXugpGFz5T6olbAUFINj2
/zB2XstxI8u6fiJEwJvb9o5WlETNDUIazcB7j6ffH7I1AtectU/sGwSqKgukqG5UVeZv5E9QkhDd
VF2uPlrWoH6J5kfpporpoz/EJCg8B4cFdJgO3nzjRP1c6T2cT4Tp8mfTrKaNwzHolMK8gTTjQnxf
YhZOxBZDFesuoB4psQ0ZSx2OKySdP4Z77cJfgPZAH8vzvTBT2zWfCHAWKGpFP+ZYgcwUKMVr6VGq
y0zKWJJhDjaKnwc/UoVvL/rj+oVUZv0qEwOdeqOT59G5qd369ZWMPtWopS4FkMY4Qc8HZStVKLMa
vE3LvupkW7P1YoUHS3g2Zkkyze8f7vm4kmZhTsODnGZnuzN35TxPsD6zAn9ALnLHYTnZRkZk7Ne+
Coj0h1HLKUj8LDPWAQmWuc4yKgNyocDwK24dXZ+s2uHZ6EmiRMXw7uod3yA/xgQvMIFRxXUcfWr8
arglpbk1a63bKJlZ3wHp2WyaG8QWqU4s+HSndtHrW0bl3SXNdVSC/w9zkd8EX7ZWUUNe7l0KYs2V
E1eIcsl2ACZ9kPKqxHWuq5wHPJOlhWtSgstc8xLni4tSmWeoNc/uuL1bIbsqqiIJNl/1bBmPeUHZ
J+0UHKGazPmH7SLEl7GjxOcWVP6V0fLH81g4NbSdoidLM8bJF0EyNdncYt4OZlGaXlfw6S1b96qh
L3tHPDV6hvFv2k4nXavR3W7Lb6We4w2Dv9HGdrXyVYrKSMwbG7A6UAWXVB56+PbBG9jqyihfm3PU
UEoRqU/H0Ltdjm3MVrQ+pc9fRD7l4i53kW3Gp8YxXqap8kndeOgpl/ZT52ceBzbIPmt/1etVf5BO
Xx2LQ+Jryfxl1IunLq98pJgxKDAC3o+lr910jgKf3BpPYGzbUF0wTUoKgWLBafGjB2GLwOrMjs4C
lhJGyMogKZvqsnw/b5ZT5SfT7aPNvxLEkkOWvsJ136luxcc1t7zGjq0FpJDk5Q5sd/80hM6vhLfP
dvyp5n/j/n1z2CJZBzvuHHICiPtbJV5Udal+npKye2lrtXxphvaLdJcktHdwIU5xNyGXp7ZG9qlx
g/7ZK9KDLTrDcYh2dTE59lJrZb3jrXis7ajdaR2nRERiHcs5v2cIBH2ui5g9Du/jKPNGXJIzAy1v
mm3Gq3CEYf6gUfZA2RY9v6SooodSLbalNkL3VcssePJ0R3ks/emzC5znvHYhhBg8+Y7T7/iiDjsJ
k1EZMIaZjbc2fDaB7IA0WYIlZEDVSH6MxILcCMiUcuHQYG06O7WgG9K8T2uWdrGMfOj8/UvKQ3M+
eh0CO3ZSutfSVpzrnLbO9UVu105p/re+f4WYlq3zpUTdax1wfz967fvX89ihjydO9beod/wNysLm
L6nje8YpVc0MRQRvLzmle9893STxYWSY96F7p7B7ZA71+n24CCXf56wZq/XnkOqeDgh4q5umHzV2
MUNwhHBgv/KKhJVT1t2foNXILLGvtJEgUasZzzQf7dK2yI2HqNEysJPsC+uqDL5CDTsp2mwB+yvT
t0yPdwJ5mrPUfzB5BW2kWU+Gd4ozctHSHKs22Ve9x2FmwUflfTaR6IntW1KHziXAz3gfII52lYur
IigeOFmCuD4Dgx0gIyKd99t7UJqS9pdbZ5yqK2IGv6bfh91OO+hjEexYfE0oUf8cnJy2S3YQheaD
HJNkoNOb1wbu9U26wiQwgf7a23VSO7ABkgfNZvgSAUW5yaoYxCQxUE3Ltoq51LDWdif1KmmXaUFB
DLObRw4vO0kQh3U3HaV/zRdLLOqT2VYe/a/nS03MrWNy4JTrj2RmNU4PVX0IoXuT4Egs7Twr3t9j
XU3P977GQUovVFLU8cEgyGWy5sdwsdyN6xIphFSuljUm2yTz2v2w6CjcO3m5IamwXPSs3YakoK/S
uk+8B+qYlvaa+11aQQQoxMj6YNvmpEceGqx1N3XgWvvMdqJwH/X2aFs7U0WR+D+BBQImyFnBL4Na
Ix9Fje5DSK4rxamwtL+BOU9HbMn8Y81L+wsqJJegc8IfKkIt21CvhkfVH4NHY+rHrZdU0Q/q4ifo
//nXIiticjbes635IXsghKKwcfGeDSWiwjJ4b9I19ae28JI36XGS7BGAwPQkQ4DBu00/ZOpVBi2V
U3WW4GIoo41l1weMDua9jGoNdjkVOohbGa14Qd2wug439wcbZyATpe+8zOOo7Ec7a26wXDAxCszn
si/HK6It6BuBo72N7uJjLO2+4nH1UrhkOTwmSgJsBVdc9ShtV+VUaxVGaSAHTO7OQOlnU5PaP09u
Z33J0SbfKHzIAbLQjPvulAfq+KrwH/OZ/yx2sHTXUTw9OWPxTrLQ+pJ4jXfpYtBoMhiGWXosq9ba
SzPqunIXRGpydkOk5JI45rioJocE95i9YFJatEEe0dMG3wJeJVgofX44fanbbrHgqLqrGTX4RcKX
/8CCX5qcErcAKevr2m+HIlO3jFZZmOxnkNfss/+Zm/VWeTbU8dqDDKd6E3XTr9veTSYKhWN7AkZ2
llYLU7k432PYpV7vaWxj7sZDYAfNi+8m8bEtew7wTUAyc22DjjAefc/YKkvlXMrncsmMNL5gtH5c
y+rS36WWvy37wN/NJByeWjDN5sDZaxvhWnoJTLwOkk73X+Ti6r6xL5rS3EW/+8KUFHzf1OpJQmSg
rcJL3M9U6ZewOC7sU5e1f6FZtQ86U32VixJwssaoNwNE4c7ZdlL840jZ7lFG/cryzo6W9Jt1RpsC
LkP/AC3jKtFehwkS7lB0+zjQ42sUa59lT7ZSrj+wraWT99LNyeLm9K84q7PcPXiPaqMWHukb3R2r
Xa2k+nZVVQaAx0inO+93oHWB2em5Mj33yVkcLeoo5Jw/m8PWWprSJ6OuG/4NRbA4r/0k7uD/xN5W
AlhsKW+o4yNKZhrn1Lx8zJUmvQy12nIEb5NXO0F2eSy7+Yc6hbu8GP2/vGz67Gm59TT0k7GVg5ts
DHWgZbvY7FEJUIGWrgPnkPLs81R5Nw3ACQkqzzqZ7WA+4rrm7SY37z+nFJw3I7ptf2ropAHcRfME
/cQjVfbmR6foeHh32fimdBG20zXEQjO2GswKwxkNRbZdMcqFgrS1Sv6a6GHdUwnoWSD5j2zbFgTP
SIUAlPlw1v1SzS+uanRbV2Pr1aHFnF+wsGKtHaigq+O7NEJWqNvQRM6mykjloF6pt4DMcZ/Ny77l
cJH73TZrYwBJS+dYwbDcqettPRTOVS7SCc/i5FeRcpKu+9Pk9j7xfhuQENOj+cFGaLLefHiYlWFP
2o1hvdOXLCwCbv02YCXbSypW+uQuyrAN1cdx20ru9p6yrdM/9VhHK9rqhr0zNtM3twtQyA3zP1kf
gm2Zuukz6L/k+l8iRicNtnoyps8L6fLq67O91as2fxwRXHiu61RhUTMC0FM05aKOaAxpifGqR7F5
75L+ufc3uuaRb/7dT9J93MCQ6E4SURXJo54sdmmLMP2YPFjqkNwF6qVHLm4625tKqbWDzWfR2yEg
axwp3ZSbOc9Hb9dm4x/3Q0+MSDismJIdlsmdFECU4L+07X7y9/cNSccRbpe0/ueJ5eC+tGBLX2a7
+yqTeSgbj93PUMWMu0fwYKOp7C+BGp356hoX9ke1sZNzOu+0s7r0acocaJs1K6ATzJvLuKyH/VlC
lhnylMjIKuOeR/j95PXY/59Puv8IQ4FFqvOjizLD155VXweZg9JemD4aA86HyBc191UfjtNFrXrr
S4i/ylHtO/3o9Wn0tXeScze5qEPp1Yvh2/pjlGTv9+RkP+iPsRF/aOWsgxNVvZPhBT0c3wot8tgM
m72K2eem1m34AUlpVLcpf7rjHkbH2vrRzLZSfNBS3hf3NvZTGFB1v8fvmAjL0n/FC2ICwlPx7OuP
rmHOuAfIVc7Hclw2w9w7IuX9Jl1dV897yiM5fxKkVyNAp2hWQMCVX2Ttk6ZALqQP3wi0sH5jNKzW
NjbSJ7/AOtdpOrTWxClwxuHq0uIgd0zSaDjIGRFk/B/Z7AKA5x/2GpTeSzalYJTvyIxC55hdAz0Q
PkJF2vMEEXDh9AEa02ZNfwRV/DIsLemalJ+B6yuv0uAlDzZpLso7/SENE3MX1llyVBZdllrrb+4c
k75HN/PDAoHIovUQ43ks68C6cAQeOnL2wFvsXwNt8xojqTqw7rwWZmq/jK75HDp99E4Ldzx/IpXS
etG7XVgswHnj3hYl3K8ZVnVR9F4pjXaLWp062TKnj1poDFGgnmSUkj4rJ0/2y7d7Ha11BjN5cJp3
LGWVI87L2ptl9N+AsmV/8jX5YwAo8jZDcT1hZDbjuNF9z5cdmOanxWZsOX3LhqyjCpM4mvkKCMx5
6yYS/cuuzfJhbSeR+03moM9mXAZnbu67Nr0Kw6PReu5910ZmDfnPUi/PvH4Dtn8dXCvUf/lQgzDo
BvYFY0AKs12wClmUJ4/od3/pl5afIv6oJynaVEq+7I2qY2QW4YsMpkjDboqirm/STEiHbwdsVk/y
IMNRhsU+DCZaXmC/m4IKkdehznZ7E4wO3le/X66Q19SD4lJNWt+iRhXWt4j/fRBZ5vPa7xQuNdbG
epAueUs3veHsWOOLh3CuvmdxbhzBHRQPbIOShDMvXhujbn6VCH8Z8MUDfuSguGNX5WzDPv3uczg4
3gckUC59wrE3iJ2vSMWiHnp/gkwOwuJ76KQNKeEMOHOQQfbXzSk/Vz5gdfCuy6HNN/OXAZokdrXL
OXE005ca5A7beUrqrkdR2qvcKyrn+M43i0fs/RbAQLlXxpEZXVCgc8elEwvZNWbSsWJ2ItYut0+v
tavOT/jEeEcvy7JT0aT1m+dM35G7y/4Mjfm9nlrcjUHdL8CBDwEiU1OV47ufpvnr4GXJPndMDDWW
i9xNcDp562lR+ACjMJ6y/ga5KsB94Cf1AzLR+fiu5Uq1d33woqbG56dwymSnaKn+3YMZUJZa/BNn
dhCeXqm9kBxIznahIsWeKyWZBOVv3ev858gHWeg5wZcAJdNPQI7Tm9Ui+q7GOirEnFoT7DAbJDN5
fw3WeKEQ+Ch9yE7hNPv74nTDLeoq7Eh/d0lY6ynNzisQ9ZYBA5keyBRH2+wqTKby5M80+t7jNPFT
q5Zv2ejHnxSNGkWArcZZo/zxjOsEqmEuOOvK7h9w2So/wbg/e8tLI8fg5ayjILCTJmn3GmVHX79K
s+q/x3E/fcnROHjwuYWDxiRIBjieYJZzlCik4L7aRq89h4nNBsKZv/px2VO0UTqUcrij4tDf7xB+
+DqornGQfkvU8dcQD9ehcqMUU3/NwiG5dhHeh0FWnioRrEa9zdrAEP+Pdk5aYRf1QI+7wYTm33va
RjCdoRHOV8ta0PALPHRtCjxUgmW0ygKDfU70WfjtMcYIMds1jrSQypNh6s9+Qe5dBuUS/hMhLRM1
trNtqL8iwrTtTskYAz8K5h9uUg1Xx7aaVyXszUc1so6dmrav0gUUoD5Upd3u1r5lUtnZu775qi92
A73ZfSOFkz5D7LffsibHqh7bgVTJERDFEGertKbx1YQ5t9fDEYZkqDnHuBibA9/MAiWZNjxoKnp3
dwu/ALoGXiNL75KZAIFMkBhCy10Mz8DGCuRYx7i5jQiWfkH+Zz7i6DvspVksr+Qqs9qzNO0KvAMq
btPjPdidNiHZ8DdYD9Hr1CkXze+DrzUnkBuvL2vj+fNJq/o/fSNR8PSA/9hNnrpTCs8/CuGxVyJU
taS50CGlOc6asZl1FSe4a1mlr+uGS+4QNMf1ZLDmg2zgTPEqXEciUgfUxinmpHWYH7oi165Vtpvn
YPhu+/64563SXooYBRIvjf6WzZppIIGsRoH7glltdMUMLN7nPRv1GscRl6yDGqtfOivTHhVMXqmZ
ecZXm5L8cXBz6nYCmikTBOemwb9Jk0l2X7qHyG+gCiwnMiVUjMcY9SNprYc0f3E7Liy2TPe+pbAW
ayOsESqIPnLKZzuwWMsF3DEkOxPzhjs5wPaUfKvbQXjuqu8lenHHEnukB0Wt/RlXIG7Jl7fbvu7T
fZcYyoP06YWBa0xJ3e+ExsDXX80leo1RnGRvZ91wxTIzOLhO0ENX6zBE8koynXKrksIChs2lX0b+
W9/QUXFIzen1X7GlPEU6/exWVrULNB+/cIwmKItMKtn1LE5uto5zYaxfsCiGAWlVOK71jnWL9SR/
LvNhU+XD9CitVLqUQt/bVhnspK/1piWL1LMUduRtiyaorqMkate2dCbBzL9Jbu9BUW1sebu0wOCZ
E2hQfjYgC389Qzqr5FBl0/hUdo6yKYsm+1BB1fWkulGSucixXM7hJNIGxNgdbyOLPaafOV6Rt3Xx
lu612QVdvgvQqtquA/f1PkR46R9ws2fm0b6r1PHfgPJoAaKvlzvo/I4yF/x5Upd8IJaJYH3NnLpZ
H8b7lAO2U2ycwZqQ6kui/ccNq+xa+wQcZJ260V6a68VBg0Rxev+qojjgbLIkty5qGb/OYVI/YEjE
WVcdlxPu+Oxp7U9tctzz6iPTKvh+pA5auxIGRn96ThrTwRbl18x5sPuzCczLO2qFm3wL7IKE4RwV
+yRgG+P44dc8c7UjEAL76A+O+UXx04sgFzM2YFtADxjx2GPyOI0Ya4kgiZokZza+814J4+Toxn17
7YxZ3baTM76HDRtdSHnDdVD0/h2zBksp3vDkOJZ6NDx7I/zXhVqbKGRW8wHcsPBxZ097Hoq8eF18
uViq05n3IaKvXxSv/YEgWXtE9aA+irnAzbS74Q976dSrpj6KscA36cxGrHcqH36tNljtA4xoBaYc
WAekkRo2vwB8wrGtP9uteriDHhCDPw5qZNybVV5cna6OP8G/udcQMk49aG6ZF6kYxHblvziPa3lh
bMz+whYjBjfNKryFeYCfa+HWe4lvDHPEk16srCIqQJhZ2JeZhO9aIJW79TwohVRpVkuKJ0TTVDBi
64/U+cjtABepoJqpfMjAgg/zF6CYdJHm156sINytkwRiJg/qcVbY6QJ0TVzORFU4NMkXrLWDVygf
97U7nKdDDF7wSZbtujK6oxME3va+pi+Lffy/RMhOoBqL9Mam4XaHG+f4c5fe9NxNevo6JdmLdNtU
kI4tJnWHoUDzYmGv70TAY1qEtqG6GB3WOH0MqER65kXYRGnwupC+jMU7dzX1IQnGL8FC1nT9KNrn
VaafVaCb713/MHdQPWsl7E4lWsQHaRZWf6uSPHrTJ8zMvMyCxbzM7kADw3lR68eOXdTr8tQy/JbX
bYYlOq/oQ6nU5akNHPaXsP2O4tfYOb2KuCnyVNI0x6J80Vs8ekoH7jYwo1cXE49HcXNsrfY6CJkE
vVADSxc8TGzPHc9FzCHR0ll6U31K99XSRJ9juupdXG9kVKvU+LXkcCaDcqljZHU4uT9Jiw8CeFqE
s/TZ0G5dm07X1PGNR7cqSbmFFeyrIv5buix9Bo1gy4CVfcP9NDxP+Prg76C8BUFUVJ/hcVdb/1h2
5fQH4OvqOHRmdzQSo/vDPwason9Qy6qOs4rcnfSS0Ar6v2aEre3S8ZpD0UbOC2xexGD9OniO06I8
WVEBrFDlz99x1rih7MQWfkyCQ9Oo8AWXgd5uhpvcATiAcyDt+21l15fU0eOzrQ8BSvPL7HUOqhZG
tjgUDGHsvKid8VMQNU7i5xvXDRAlc+v8yns22AsGx3IPhjsU3wFPa/vYMopLA4D00lvobKMbjpzv
AiBHAnbTRlX9Y2z1EaJS6j9N5miefaw/jrBmjE8SW3aPfoeHpK9auBkkmXvTMhuLzmzYYt0x3ix0
K27GcrFntJ0Pjeu3G6B9QHNaK2weUw/3Ny1ke9Nb/dijYQExTfXwrFPmVL+xZ7eRXFBAAjjNlQ0+
Rl0yYJRTc7WWi18bl4j85DHyyX5tXb+Or4Uyay52Z9xaftiihVkn9anpUWjFR/VKjhpxG7m1vLRj
8Zrr9kwp9EP23tCc7jpp+uaexk8Wn8RQK8noy+3v4dUjkZo8x0hpp3AWs2BGgswzwxNwiPfMsCqM
TP65cMptxo20J4+ybdpTsbH6jyGYO9f3GVU7ZVs3Zm/5Ydr6LDhY2SGjjtA5KfptMYBgROAAghsV
hqRmUpwFZNNJZjn1svwkgdLpL/DhO0RniVZVNz8bS6ZaRuUyDF1+qpGP2ciAHlrnGqD3ZVLV/nFY
Lm5gxGTUS2+fIuDxuA7InR8Wl6ThtCqDYahgabiEtapiXy0FDYalJf0SL81OY42aA0SopCkDbhXy
tQyh+dUg3p7g+H/BXwKlvaYOn+Qi/bkFObrEPwis3H8OqGpxspISm+NlQILlzojL7NHKH3M828z7
oPQ7U36C74k5YWqc/pXHlSNE2qnvKRWJk7Tksp45umB6xwbPPY4lGYQ304uy7T2Tgj/si9s4yS6Y
rehRScrglrh+uSclNr/zNb+4jR/91DqOTIBFizeKqBgbxk2MKcCkv3TeqG8kBBFQsjDa/F2eRiK2
3razXxyLwNF2qC8pn7U5xnm86eKfVWhtoUZToWmBUeF3a3w3M0DwlW0on9CcwHagqCcSIqpxVkaP
pbE0sqdULeYFvngOQvZ7ca65V6GEtJNABaOPzc6tgaEsZzUJhsb3sTnX2ripUqu/II2lbQMLnhi2
cVthqwA85HxjdeGb7QfRMQAGc+H1EF30gOriNGaUg7ruatkY1BrLRe5crc+u6cwhP0+Gx6rrf/XL
YN0Z6aFWqV1Icx2V+YGGbkBDLfqwjq5P+f0Da46bHfvyT7aNxUzjtN0ZD4zgW12jYpEMXzOW8avf
NfZWui3eFewhvPoBRrD1BtzkaC0SMN6IIw1AcFBdy2w3jd6UVg1fmwqtC9PBP9VZwqwCsQR3Cp8k
HyLJjTUz8n/ok5Bcn5WzU9ooGpNKuedJhu4lnGONSho0EqvhA12MFyo67LntmD0je4D08K9ksl64
2yTttIe1P08R2Vuqk7KDDyzlQPGuusxJ3FU7N6mdUxG6D32SAjKHjwovql54UXmHnqKVluPhHqlb
Nhp2IxIYqGVOz5XdvpDMaa9C7ZJLnufJXse7d7dyvqghZzcT0w6ZdCd6FUw1l6nSt07VMHfYxQnv
AM5nv6bJ6Bq3/NRWLU8lkjNX4dSVfog0bZyUD9KsfzeFeJR4ya9RaX4YXTjD4qazzpVgNbOLB2Ep
rcGJVnb7WZ341y3ewC5bYqUP995iAGztPjTCI75NGIO7MSU6Eg8c3xNTu66XuQn1j01+CxACv2Oy
gpQR9u9/zjKgzn20y5vKgRCoUqN4CfXRv5gwmHfogEx/xMHwoHYITTdxXR/lqPqvk6scfsMFySSj
crGbLN23rYfq2u+BXo7Ka1sCZXJbG0jEgLZFqBLRgXrxWcO2zj9xiHiRlvSL6Zo014jeaF+mEczD
Zh2QOGXW/VNvjS8fDNskpJowbA1T50w26E3Q6vaCW2e544vRJC2JOJpkbLGfdao3ackFaUZKIzNG
2TKrLdrwYXnGGiHPQBfk1zMkYnnG+lPWZ6w/ZXkG5BTnOpXmX2quBW9e6n62AUE84AoXvkUVBPup
n6uDDEZgZa/YhOCLtIxKnwJSs6C28SpdHqfc7ZxG87lfImrU78iYAcuV0SosmudqMT38PR1uyLGx
oAcuLO202vtWHv6NTAR1JyzMv6ixZlKkbtXHQplKjl3eBMionJ/4MlKJ9TLtazzP3zxShhcTKZDq
RxNAMkypdhvOV7cwSW+5/vRHZVDFn6cEl3U0T9s5Rk1sHpDqod9RfPrTpryqyILwkUYzQDP8/CCY
sDSG92loGs65gjEjD/YfbRl37cHbCrbMzIPX0HTiHWiW0dr4VTZepjJ4Mf2CL04f9bziSv+Zf4P6
eXBSTsq1bWzTpo5+2J7Fe7+3vypYqR7ToStOWWyFXzjJPkhAC7h/y0kY+zEsdzDuCc5OC0PF5b/p
oQsxKEMcy9mnrld/ceP56zC1zs/OsM+xWTTfHKWbdv4SqtnZfJ06/0OoaIX+ZyhLZnTpyH0UfChv
btGWe9UvtfcBEkSitfFP1zECWMdd/ob43HB0/Tk6wzIyX0DooIS0hJSJu0lDZ/yez1bK9mcIH9kI
huSK3hszz7fUcQDrWX3xh9KE3hWx7vE1U93yIayUJ4uV/1W6FOwYdqVjR4d/JuR7IHjqk4yCXERa
pgB+XvRqzglutJQN1VfjJMOmYeecP77fpyqeFoKswqZGBoMWTZWGGvUBlf3o1M16BqpAi5+auued
kKS9emsbFLSXPswfevM+rHr4QFZejo1xEym8C/kIh0ZvHntERX/FRJmqstur+EitE+XHKD3SHApG
OyHCdDdXVaELk2E621OCbPmgcS5fsktJa5a7KreHveIvqMNcZb/qAi/3qyB/8ksMBGOvaJ9RfAr5
ungdjk80J9hMz4jk6EdUXQFfS/P3QILXtQKXBifPJWzpD9QIXdoM5knsuhASVT5At9yxLvKke1zf
gG5schdwfd956aGaXP+iqbN/6VCFggW/tNFNfxjSumF38rsvMqpfgRItcR+GKyqHyl6G1kvhG6q1
9ZokX75AKZyciJ19mTgqzte65V7sQO+TWwiTzOdDfuRlj/U8KQwSESz020mPAegqhvMgd5Fm+6gw
zZ/W/tQc4J2HvDEeWlyKN1majUc7yY15Fy+dmjbdp0jrw8CguOHG8vzhKCPyxKHjJGQX1LFJnsUI
o2yzYuzwfw/Hh3tPmhvDvQ3EI3e6h2kZSyVaxuTSA2FkTOatve7clZwXvX3rpgieKhZFVqziX1ul
ChAGOhgFjCSAc8gH+4ESwVJe2orafyrr0V7sZdRXFYWhazE635sQ4Y8tB40J3GjTHuNhJ5kcyd/g
F+oeDVyZNpL0KcVPDUWQp6nt2quEtEvux+pa95jlofpBzlWessS2ZforFhL7lX+L9zC2SYMDmJ1c
5JfRrUF7pJJzjhtffZWuwYJxxqpjwi7k1x3QSHk1saRK7BIrzqUrcACUuEBaN+ssyrB/NubPvJ0p
4Oip/1I34bvXTuo3khv+zhpsVMymrnjP4s9FH2jf+kbjndpATsJ0UvtGkgOxxbR6y8dyvmmR0W5l
tm8U1Engyj3mafc0uqgxDJs7Wo5cLR/MwHEvHKGVjbZwW6BR/mqKz+LalNE1WEwZnQgPxLSeIWOW
s3HM0lalNN2B+IY79l0xmz0rof+XEk+Im8/5exkEiIYMKdW3pLfOIyop22IGKDFzVrn0o1U/RAk8
46C3nDc7LZpNonvxTyQDNo5ZmH/HsfbsDEr1Ldc8bVthcwWhylGPjoc2vmM18PGdoLuw8innIDXb
f98l4PUufR0o5/9/HNul4jAgM4Vbt1a/oIIMu+/HKKDO1k+XRliW4wP7fYMdf9BYBuJVKBWD+brc
i173a9O6tw7L4w94Jus3+0lL/Fu5zFgPtHc81DKQsuIcvNRb/rf8MvwMb/EQ6oH1dxpiqEqF+7uF
NvG2t7rqtS0i+6CGVnOFLJvf8krJDhq5rU+z71ob1STDtEx3wD7vqTjlB9WG9PETV/VXGz+KYvas
s537E4Q+mikCl5uUQsAju7saWe0FX7xUydaLNnSfgtYBfL/0l6npHzLPdLdOAMrDAsp335SvTdnu
S7NKwuhBZAfW5odRitAPsvuX0b5Q//7FhW0chXq3k3n+PndN7+Kk0FhOcpsu7WEa0aCQWz+L3V9R
Abo5l6TksBQb88uAGUkOaZu+wQr9C6AN+1AMwydnmBFvWC7mmLDJl1vVdH91rsPSNyjGN71sdYw8
/pnW2hEsfTPAbLFmV3JBBwTfUm9ur2PS2k+VkkIBH63sz8jhkKBW5qPn6D+A4WpPrqkgAelCOrMh
J9qAWekcBo5uQWK7h3os9Sfpk4s1B4+uzZncqkq+N/Wo6I+2/SJR7e9QlIghDpvzH+tsGWwth/Ji
Zb8WXU2C9B/YV9LioZIn7e0ON5PmEpFh69wWiN/A0wIBulzktHk/ePppTiGtjw/St4bkJZWxzdpG
Ghq+F0yevQRWiGBTIp48JMF8cJFuWpgXXYVp6OZFth8Sv0ZWPon3q1s12BHvqZ/nS17myhVdIQg5
MY59J1MLTGiWvH7/ynBwGgTDHfplWW2GBb4tlw/tD7cy5BR6cRkX2acR2I43DLvC9OMfi49ErwBN
sVzwlFgfVLBSk+aMIXJ+HDVdezP7/qdEOA6MIMTi33MQKfu8LHQyn3n36GiastV0tvqKpQBMc9J8
C8etvEFur7/ayeLwBEPLGLRLnPGXkOb/GxVBI3hHKvVXVLRIyUoUdbnqBuZYniXd/mBpF9xGQgT1
efQaVXXPKTS2cxIN8asCwAqrAy384eYAcGyq6+xRo/mCgki775PW+l5/VoMk+mEYCfLAuuFezHlX
R5z2od9Ci3PiDr7ewryTS6S0ELNTxduvfeTYYOgt0dKHRC+4RAmM+9Tf+0XiHMfC//y/apvnvQrU
24d/uOqayx1CrsHDXSE9qtCMkZh4QRV1Q1BfDWTTEXdKjQGYEPnp8OAs+Wlg5uSnTclSS0coaeyo
BMeO0aSzw4AWjXvJWCdL8vo+wdE1KLWxrgOjrnL9hojgUek79aTV+gSkdkmXIxBFjrwDdYZWUo1G
Y23ZJ9hl7G/G6Z2FKD7PqEvuAxWBQq9K8Apr8/QRPdjxcWw8chRGfwwH5O9FM0QkQda+Vauktfxf
cRIiwWuc9Emw9E0cEsj+LWCxNWZ9/vqseMDGsMxanWIi+kVCDBMO2Zxo8a7NoWhLUwbu5LFKV9WH
6McaalZ+thmtIDt0E8ddaF+xfXUx4tj4itXubSDCV+mTO7mo+GU1B7k1Io2v3xoe6HlRb2RI88K0
WyTV/mKbUh3CpXIul0Qq5XKLCB3Tp0XTDcTnG4tGhecrgR9i6uZ/KDuv5biVbE2/SkdfD2LgzcSc
uShf9E7klm4Q2pQ2vPd4+vmwwFZx6/R0xNxAyJWZYFFEAZlr/cZnzGW6nMkUOfs1b53CJuDjxzjZ
+F6MvDrYBXL/yq2MKJZzteAP5BaX0NrrrKjb5caHQeFcZRCf1vt+7eeL1ZCFx6/GMdrmuu9JAHw+
HW3jsYy8/KijGXQtY4wwK/QbOdVCO7sKxmhmsTE5tcf/Spg1m7rXw5shalHX+XXmsg5WoNKdf4vH
MuMy7jI39rhvq2FJJf66ymWcEpBzRI7lb2IV+YwUyCJeoaZNFx1ixfEOeqM8Fb8ELT5pXaAXxXA2
guO2lzdkyDdi9ztDp8Mg6prc98rNEYJOIsDLTsMvYwDwupegix3F/kO9Hep6uW0UaAZt0OcnKVSi
VmgdQwNvEmkOxZTekoj805qz/iUo/fiFPaF0yUGptDdvmM1bacm1Il95UV3N2Hd9rLzZVbGNQZp/
gzUdH8bJwr8TPCZGFPoRsqm1iZZNZxjPYHpjdqM8tNQ7ifXLllQBCbHDEXnYR7IbnZfdaMZuNEGw
F5fyZbNbdloHeJbRMm/6dWmPNziWBNZZHzXzXg78Avam7HtulCXmaJV5P7eBde/55t70KjQIfo1N
kdm4bs3x+hKSMyMlBeb0HZbPy1ggMiXGWVa/g4UHRBLEl75FB27aockz3sqhjQPrJi+1nh2xHm1E
Dp4qdX8yACaTEcCWrs+0bBfb43SWZmx6b2OXBQ+REzevSnEVLu50tZt1IO+cKvpmuxG5xgxt5imh
mNsbPZh2r2OlZrYO71sOUx3/NUSpcSUtiZeTt01yl13cMgk1QOeOjMO+sawWPzEd9kqoFciaLdNl
AjXj8RDpyC7KDLftKVomocXWP+3D6lzn6INt8HvGLH05rG0DPrmlwCAHUpmnO+lZT5M5LFhhV+bB
qsIfCcaSbFKWWMSgg1nmOm8ttCUAASzZV1F7DXSr2jUx4mmX2MXtQPRhZUi1DJntjHvMHZ9CsmdX
sQsLVSS9wSV+AaeSPgfFHN5kmBgi5Yg+96946iCz9W/iqGyFN2Gb3JVjgKqaA1m3c/W9iMFeBGIb
qaxK2/R8DTc13nsKCPjgeBkps30W4TvIAy65IJW9tHAyPXCTers1c743zARjKxo9sA2oWKTmnxIT
nZ5eRH5qH2yvOek3dl3pu7iczCtsBN6LwCu/h1a5nsT/OvnVtZzgBVZ9l4hu5d8s51vpD7ftglBM
67p9WFqCZsz/1vrVl0HP3Pr8P51XoIKRj38pqOPjQ7ooexUxarRTbP4hWIbItfHYzE+ithjrSC4C
renqhUHup4D1f4kr/issY2S0DCDdL6PHYSB/+t8vICObEXyCU+R/1cnMytWEguiaZXpS+xIXDm2a
ruXMNAJ61zG4TaTKVsJNnpinYlCgqzBcZzKZkhS3Vez2Pi74aaIMuhwuV5cYBDvESLM/Jr+tryLU
QHdSTGsjHZBhhYR2h0fjs66WtxIPx0wBI5SE3CLU3EzDuWl8hPDZ/fd3tT1Sx1/iSdDXO2Ou2iuE
kpU/fkjQCPnEFLmPKMPHEBdZ2LKWxsrCYh+ygFreCv2LhPMJSkgC/Xn9feWDrr+YnK7/LZdfZP2v
0RDu3zoGv5AM6lFm2mtVk2+yIRrazTyY9Y0RN652MLzqizLV6tENo+YmLdmd2Cjns84/oIJiPeOO
jNa54Tkb0DPWGZdu83mqIajnjl1upbeNIDh05Z6Evu3VWwSpEAC/mRAYv9Es39z6fmNta0NFNfhX
x6WZ5sHcbHBWmU9OoF0F+Bnb2zKfguv/dOoimg+aeYiLDTj/+Wru9hKyl7icySXkrNIRPkWjE2mg
GU3uD/5LEx1A0Ck3UmmUCmRk9PYZLfFvpjmwxZKO3nCRnQxKY78GiyR+MMsWQ1vQuNUOhd5NHu/y
DJ+mGSkMcxMi3Hwfz+Of/OrBuRnT9L5aDhZfpXtNrdFTsBbL+aXptBZY7QIfk30CmI9ChUMNeIoN
XIFN//23yZQVbDA56D0mAPg30iuXqUZvK59AQqRszuhZqDeGp4fXRmEvNhbaQz8Wmr9xfXPXKX54
10ozzed0WyZleiwyX30wEUF8QELKAsvIzq9f5snkNHf9O+R0PkIytyzb76kzlFcyTA4u+Y89PBJt
d4lRT10/BSiZhTPlvY5NjVavZ+THeKna1OgmpOU3iWK48itq2HrxLVHR9ZVoV0bL2FnvlUeszOtN
UyDw0oyD/q3s69vWCcAyFAj34yab/ewjUAigUP3XvNPLXRy7yn1k9x5ed119Fdaqc+PoNbgLnAee
5Upmw4oy7dOqiUDMgqQOl5JJgk3NwVTc9IXtTbpYw1g/2mLe5t1sfR8UVgpeFo/3zSK6G8X9n+3I
RrG2dRRRTRsUnxGVj2nRIX4UoXC1FARxXUHabRkhzV8jpCWThsRQd00ePTSYoqyPhlLxX812zh75
+g2PURKujwa9xRuhjlTrIBvlsbRfzazKHyPgob+NQrnKwv0I94UsTlmNLc/yMAuetCRv0GqhJSFj
eaxTPHnqer/+FM96FLCaAbOBYTEVnKbAHnaD3Y236AuPt16Ghmse2SQ8UZzc4zI0hhjsOY9dYBTr
/uSyAfm0IYkzC9ck2Yysp1mymLVQ1t54OMdvJrjvD7VL3k6FQLcXGVEz6ckg865ddEbNuksQSQjn
Iw6q4z43NOs0LFrd8fhdG0fjLXJn48rutQIAFH5yoc07xE3akgKi5jxGJgCfxU+uTSxQAoPyYtjg
KwzyRI+Jvij5uKQAtSzwH1V+5VX3NEWhyJ9/ILrwMTL20o+RKAsBXzXJOgrmBIcKt1V/NPNOJ91w
u/IeVoqD9jrYTX6LlxrMCGFCrPwH7TX0oxwXFBzyEN27FUyBan6LC6e6d9lL+JvSrXhPsN46rhAF
pQss8FZL3m7Vqo1j5YjcJygMz05vhL0EHh93KpIXT5GZaufMHuYDjLLsjWTNjV1a7DnFqQtVA/KC
RfGWQSi+gdChPnEjFDd94bwFQojHjMXaIo/QHKXXttT56YecyoGEbQWCKnG2fZNQukjU6o00DUzI
WrmJTQAXm2SY8y2uPfPeU5Lirvc6Zzuo/SKsQa03J5HzANsxvNMMM9rK2i9p548OnWrH3cDaeWvW
ZoQp7KInW1So7+e+9kylptwgQ+38aAeS/kXa/qnAoNv2UUYFMgjNc6HNxTFirbeDlTnvtHwYrk11
LHfyeDGT6lEPDOdZ4i37G5I+FJx/xcFY3qIsVr+7Zpq/lUWv5OfWoUjlqG1+C1ga4bRFzo9MXH47
1uDApGzQTxsL4Zg7gCL+tcLyVnBcv8O9ls7AhXW+EGEuSK9o8MorFCUyFK72w8KtUhtKskbulRih
5vFpLFP71BgNvGCk59CQodbzXPsl8l7DqN05rm3flgalUaWF/IsR49Hqiu4NO4v+WKOBtNw7zatj
AGkt5vwB3MGw6ae02MFtN4Gq29qbVr03s4pWnddYpywYJ6p4NA00lUgYu4/FIiJV+3210cYIMPgy
u4kQJrKgwnyQdiNIKFBUutOaZVWt/KO9kn55fH+0P43XDbU76dlgbMe2nBCEjMFiAEnf9Trac05X
BIfEqe3DhOHmqxFrlCF4E5+llxxDgnJ7bt1KrxObJ6NPyqdscGyEtk8yCNKV86BV1b20DDuawFSH
VP2W62d9TY41RXs3hxfRWU6HbYOXPavvAFT75345mDnyljo6VUdp9rU7g8wuvklLprhN9OaYaoCL
GuOBMPXHGJnFXVR4xgn3L6qgSx2uMgroE0lYbaVeJzGpww2eDWQBjfhLXFFC7bCkQFdbRhkrvXkC
8HYZK6E89cHcVhObf/7PtyDnv1T5OGHMCp4Bj+F4bdoRnlBUDkYQ+bl/Z5XNq5QgqFD6d65Svkq5
wg09T/qkWmEtIx1GCvro38xbriIj/QLiqkV97BCp2VGWj7Jo9BUU6x07jG9kmRn6YXD08nHcSS+r
0vRhNt4GHUvhRUhZDiWy1re+NhwvCT8bPT4Jrfk+vCA8rMz7o197KNgkRXpK9eLNX5hpaWgOp74d
Y1CQ8NasEAh5E2o1mU+aEGT3ZhP1L7kZ9Q8WlhJV9JXFj//THX4mQDd+ZApuS+Fslc/Y4RmHCBz7
NRsglN4Ca3GuSJtX3y7fvXiad25gN1tkwQvgq7i3xrpmHx0RnQE//re29KdLf5fqfIUr6CL/or/O
dV9shJBXhV3zhIcKT59yupVQrRTIK8b6sxD45BAslVfSkOjCLjy/9fD/OakMKTaOwsZVw3uvmPk4
Wezs46Zzz67oHeid2+4+GLo9IO6DE3vs7oq2ArgyKV8sONSS/7Vd2zyjqjPtmok1C2YM0fxah6AD
UxJDO5E/EXm6VXivn3bUaHFbtg3rCJP+2TYL5zZaBLrkDN6Uc9tWPPzDsp32v3XIkIE6C/5Nzk5a
eYZLXToiEpJOpr0PkWfbC4FC/IU984DgSAPCB76FVmqnhnLhlYZh2rS5QMTG3D97QRldCehrll45
FSgZaQDA/ePfetcrLD0yTy41OLG6N7F9ZbXv8JJSFbD8TtVn+o3Rv4+83BGRJ/PJyoLFvCGnS6K0
1QqkANlkNIA2tU0TQA/P+knfrTeTtEfP0HcFAG71eOlfb6Yh6e9WwYts9OCeaAh5BH2rXMezph66
xAyeVLxH4eIazdfBcJ9iUY3m/y8pLPUv3+m/qkgT/5GGOfzuOgoeU+zzjuPgDKfR0t/nsXtuBUnV
2A3mIjTX76EV69Z1pw/PUals51ZfdQRWPOjI/9eGvyXPVtlnuUoc3eFcu2641liaYNnCaqdGYNwA
fBk0L8M4qm/djuen8UaxTsczI++AlHjGGya46iEyGuMgvbWLzZYZWsBGrA6MtlmiqdB5EcpxJnYD
i920qU3htd3iHCt/fYn1dRxvDBuYvDQN1fkYIk05yFWOQImHkzariXqsQ/vb7I3FB+qV30Qj/5Vs
qyQbd1WKkBUa1W1wFBK4HC49l5icDUIRl1OtwyABsWNoTJF2pQ/OOQ7hYjmu8VNX1JuksoMfeQIE
BgYnSLPkzz5V9G92laMx0OfJ1zqACj+3oMa0BqgRjLH4NfCR8htJbL8Mpe5t7S6Fqqmz3EhTdlRz
yGMxK8c7zbOyOwpglF/rwPye9u4xzRY0H0T8qKvV773HulzPGvsJ4NJ4qPjA18XEM96uKQmL5Vmr
dMlZ0ceT6JFJSA7Z4h50MUVbxy5mQjJuMI3s3KfJSTTNJFQp02s4uD3Uma5/nqDKdgm2095i7Qjh
Kdn7oQ9KYGnCKI/v07C/8ikjILwFappSskLuNLP7Z/T86rOvLUXl5UolWRD2icbi8gHkVfsFdL1A
XoPK0atNDAbvYLr51wvsVc4+jUu4r1rEN+ZXMibGssPzQgcQqRI+ypYu6ZHLg6/G7bDsCCWmI1yp
u3P4KCFuVCQGM1590jkhqH4DwfYVSdX8JXLymbQTvPk+4n3l6rjZTqxZhA+V48yyBSNRnQ1PzV4i
8K/HcTaynaIOykGv7GJbKIFXwPuKtBskdg/+HARXa8xP6+e8H4x7Z1MaZoHwT2ZhoWFTDlzWcLah
/ZVXxQC60ZgfBsv6KWGqZR5PaUc/G3kRvvRVdfzNhtiKNJg2wQyHd6lbywE5nP5uDBNsca2PkMSz
MtAPXW2kW/74PRC1xaLGIWd0IzJgq7uWq9Y4zJBm24pKWGBFPMXtPN90iDtQP4dZXxb1bTc7wQNP
wfChXg5mEXlb0wJcIB0Sk94IbL26oDuW8XIJO1B5QBjg+H+7RlKof46Fp51lonQa+vAFST7jpPUw
cQoXBz+py6yHzEIWY5HQkENiNw7AEud8CcnZpfYjzcHS/6r9JyjD+Wnd4WlhMh/zYHQ3K8JcG6fo
ITd3NkZjzR6NGAQgl9G90xw/LDsNNjDgrnPreWgC+zkK/2gbf3iSSJoPI+iKZjhJX1BO+ZVSuiTC
AxCW6x4K7PN8uEA+8mji9r+0BerxCRzSNvkrRafgeBmij9gtY32TnsUQDx1ICyj6M2K26NUERYAl
X6jeSF/uO+NuKufmKL2Ri2p9FE7I7QIcf1EstbqbIm2dWk9avcmaBQs9BuYWHYmc4s3iyWKT0zhn
bvIzRBej2ZPKAZAfK7fr/yHGmft0Rtu0LjSb+jNAnRTM40MZlPVdDGv9AueRuMpvAgeNsR6qIJ/G
kgn5NNZfzHEvY6dy/AuIN/BjJKaM4g4u9nhUJqVgeUhKV/Oz9yYYq4fajLsncJT3Eo7q+GOU4B70
ufw8ytDvJRxSpfARvduFVWMg6zN6V7qPBynLWwP8RNlsyXiX34LGvMkSjPvaftgZuhK/h4U78+WI
wpcs6dw9XoTFtp5Ql0TNtn2yUW08h53XLFYTzZMcRl6urDp69QhnBK/V2IUYifL1Q7yg2TvbNtd6
mx2zEY/NeT5J0U3qZ1KD6wCujuh3XcKz6Qf4I/dvMugSLyIn3WuYV+0uHT1W2/8qalaNDyGuLNyd
D6piiwISBogDHgvrmRZNdzjEPqUWcrmXuHTq7EOufW7z0FwcGCQmh9iFM9o5+l/sbbv73AGpWNqw
usgzvY1qP1+Tnkm2eHCUb9WILqitRJht2E3xBkPO3Tipmd1IbzCbB0+b4scuRZPT2qWFn+wlRTMP
4Q8rrPyz8D+EUzLDvjxYjmdt1zvSDRT7Ft7GOkGGpCPOywqyxZgdYyaV275zK2eRUri3Q6Ch3xTP
7u20nJF4cD/3xuYr+aZgi0m9+QdKJDvxu/FZq+6CenRvRq3S712fzL3QzUcFY8BaS74MLm4YftNa
hwCI9tbuW+cMjs7cBkrjH/2AFySvhfZmwEpZ3q3yzoyi+QtKdPmttIzFf1kb4RXK+9VY3Jn5BNIn
BxfDK+BZ4moyJKTfays89nlnPLbLwXa9HINs1T4HM2/QbZOZNw1w39u16SlnyoD+g4y1Cl4evjUc
ZHoBtPNxLsPg2tLGPz+GR4ufNWnLrda1bA/ISU17rUY22p+Wq6eKr27lE8hsu+rfJkPHgGIpUWYk
yLZOWwb7S3VSapKX5mWI6yQkPqUHqA2VAKl3ulqj7aa50pckW29Ub2E6PLJGICNdT1eYaJd/zVr7
vS1HNJAq00eWPzERASsXrAJ+nJFdZZRfIZTkuVE+QfGttmXngJLyihttHmqcBknz2iyqrOM8Ob9X
tKehiHZJwENQvlOXA9yVF7aJ1ZWE5JvqBPxvGv4PiVDgQcQwqDH102ev2EiwdpTd4PmIYRkjrKt8
9r1Tn9a3xqKDiJxr1W/W07XbwJSy535AFWQZDoOcKl2MYnZQOuG9MYf1RlFK/Wgg4Hg/oNNnbuYJ
RavYUHCPW4LrwOXMoPp7pej546fBctpYCD3OSXt7Geu4inVqXOeLQJoEwhRngbsdqDlvc4E8IfAV
X0u3HFZYkyCcLnM+waIuw9egXFOGZw3y3fxi33EQ/mHLPj4i64uC7/hDXXb5MRqXiDSRa7gbsQ+R
jnVc8q9xbjVHJ0Mdfwy/5IFbbpZbjcL5rRIZP0wgjUfpjEVbWE6nSE9v2lbdXMb+Nt8Jsbyyyhy3
sF8XnuLwrKGzd9M4vXKPg4k8oy78tC6sxk1p+eXp0tGwujiW4BY2Euscb76vklu51wvYJNh5TU8+
FVrryqgVmlr3VOPeXBztMNdu/vmP//l//vf7+L+Cn8VDkfLCz/+Rd9lDgXh981//tK1//qNcw+cf
//VPS/dctjOOpeuoabmmqav0v39/QiGH0dr/ABQ9FlGQp1dgu7O9FSVQ6Fy+5EtuVDLokjk3YOiS
rtafR5xeGj0dX3Te3mdcw9w9NuvzdzlQrnT3pCi0c5zX04tn1cjrLJRWTUtR+C+nO80HH14PI9K4
Zqx+R/30aRw7/aQnsw2fbYDWcIV+nnmFoN116ZDXw758cRXAJ3yDNb1/sHNV0bH6y4Mb1CEPlLQp
I+GOu2bogtHHLqCCAa7lUQ9WYmlGKXJLKk4RTmHFW1IRMY4VHJIJfXRgZekRuEOyxqIpurUV7n8Z
UVSzfTfifHyZBII0O8mF0hTn+f/813D1v/81DFX1kGYnW2O5lqHx9/j7XyNNDNIu4C6u0gScz2QF
9UPq1jUFQ63Z4bZb7iUmB/wjtNuyidcQOnKwtjrg17rZxDsqrui7pNVwD5+mXw8YcuRgRQveuwCr
EXdJwwGUcqcdp2hoon3bVD/Q7d19yHyUbuPeKe0YbEOV7DKiWNAbL20KDVSw5qC5r5cz6dAr8gMS
c3MHIELX4q0nwXV2abU6igHH1DJ8qMhsGNctZo5ixlx8bDiVlnd9qhkfG07kAmNQR/WVDJVJk9mw
6Qw740pegXAqmvPlkmuMS6a1Zz9ISy7ZFWN8kCZ6fvE9ikXrnlWuK5cEK22sP0Yu6emKj8Ybm16d
L9DpP/+pDdX47W+teY7DV440sWGBHFd/++YpimtgNpaHp6hUtasxdcnbN7hD6CkawDgYuLs2nMDz
+AXpOmlPXWrDjXnWp9i668wSw7wG/9wtklb1fm17kdLceAi7OVH3rzF1w19hjNHLNfLSuQtBf59q
LRvIpCfey+Ql37DJm9+NOXvBRMn7MiFSdjCUrj/PVWA/8qznGeZ26nvQtnADwuarH1IpnMlIXmOl
4yP80GDcOQ/zO3Jz7TBF77Zve9us7vI73R9xGud+h2Jj1VAKIfmZ/LQkaOyNZw3Kw5zkKaL0SHuY
XvqMNGpwZUCGu5eDWpNuCPOkQZx0duHQQt+SmPSOetQdus4ItnXft4vtIfPCgmwEvna3aywfF+Zl
r+vnYBj7XTIkEW//FI1rX2/JQ3Hrw09HDUcOOjmFxmZbK63ZGcZb2xqvL4LXFtJ5+Cvz9F4vMrqU
mRsWEfvLRawCDQwgCPF64bSqqjM5sAw3wVgjOYjTAY93jTJSrJV3WYov0ZDoJbYnVXlXLrEWNjqv
Odf+GbZRfFpHS4/Zxm++0wELkbnLDJkmTRi598oAkE9C60XkVCucs9a3BkQVgwtLTK7i6cZrYUdH
q4/j634GsDD+Ouh2gaQBivJgiSmj/9YhzTBoYdFUwIqlKTMu40xbMc4ZurW/xS/NDqUzx8PN7N9N
H+wJ1lgGAFImOJ0+78IQydoLzUutnZ2rhNl1gBwthXIhiC20saXDXzouoZVUZt1mLltI9ZtSZOP3
LqqsTdOU471mpuZtXbn9VjrmbL5DnD7/4lhzdY7bNEFPrsy+I5wp/RjEdxutNE4qoiN3JCHbO2d0
OAB+35ug8rfW0nQBRJiI0FPSVgFOHKwAZPlO5qhVfm/glX02XVfXNjLcitiRg3JaLieBtc+vavts
2u3DOkiugRdBfoDN6W5kdA9/+8TGmOw/Gd34uexPjo7xXtnpNw05ZpT8XfMxMRAQ0qK1EZO1vzW6
9Cxd3TLI7vnyUejLcD+jKTGT/RelRdjI0pQOc1F0xksjJbXNOInpZD9wsR/y9Xpy0VILWKYtkJ3l
p8vYIQapFrSPtTFbIJGN+bYMEJ6ygYBMZC1DRUfNoYNqh9/sjIVtXBn3va8a93JWZea8sXV3OkbI
0tlAQej21OLQTI55s8YcJW5vUhbw0rnGhoYCBaRbYEPyA6SrsUYdEjHuD9L89FNSkiNjUl+Nyw+W
eDYP8Eb7xZfNA7CzxMtiIh/Yhz/WGPDO2//8itBd77dXhK66rodfm2N5nJrWslz4tDjjea87JLGM
I8YfC+IrtbX0MDZmV/7hn+OxGq6Q4fIfTAUx0naosndTVY8V1kZ/1CavkqqYP48g1TP+UWaYmOW1
5vE8oIBe9SMa7G4DF3hh5c1h222lV0SnpXfuYApbuWp8Guw5KPry1XpwZ6U9NNEQ8SZyoYAnU7k8
Y130Y6pRf4yXw2gAiIrx6j5JLIzq12io9evRtf9MoHNeIWmsP64HVTniwB7fSUuGy5lcR0taOhiB
4I79wCq3vNYWrXfDC7t6M8doRVeKtrwTUX1vJpXgerq0gxQGzb/tQaXRm/XPA5bxcuV5ubxMkqac
SUyaHWvPve8HWNb8+gkoZfCe/fTD/l/XsvThkRKCerxcb/10y4TPH/7yexRh3pxaQ7u+fKx1ymWI
fK40i896BsQv9mz/lm2SsRk1J/vq4kW3hW0zXINIdF4nDyQ5C3vUZabxoC3UFFFZ+qS9tKou8YRD
IXjZ4l0OyPoZ28lyK/b8EFmk43KJ0UOd4vBbj9U3+G92gbPt4Pc/2L3xjqqFf570Etc3SDA1Rlm6
unWUxQVuNlPyUVm7QfavL1r3D3Ii5WmK1fGAYhXCXf3PpFOcNewOSb6zK9s/Ztpg9Js5S3DyDUfF
u4mGqjj0C/lDmvESk7N1pF2W/k2rUS/s7Nq8ljdL41SIy4facX3PCN/Y6nRg5JGu//QndfzoWV40
MiayjGZbdxaSfay7jkbr4LdqxOmb7TrHbirM77bnuFtsD4NbrHSDhyomK1ziQvrdh2U6oH7z3Foj
lghY5e0lzrc06Ib6u4UJ1j6scuucGmbykigZfolzsJ9rykNsgxdieoJVnhp0DRgNpNLWoMs367pH
80ZiOKubd63hs3WaItXb8ChsYGcSlO4q9sCYeMDyN+b6zxh1ybGsFf/aNZr4KqkKchO9WlPpy+sD
ENPkkQd+uQP30XwpuszAHkJPvtlZ9QpmCbOPMd1h8zdejyH+qJ2iaHd2rlMvHwuWcp6q362xjC3p
Jhr6c8zT/7rtqo+Oejkzc0zkITdy98k4Cco8KknvQYTrSNWFwV0c34hDbYCSuOpb4Z0ew3UDM6sc
pAmMEYpSXUTHmef1nTjXhrypz34c9MrzmpjXPLMF0tM8CFhyTJR6l8R5c20w5WWJC3JJ4nFTPPzn
R73mesvW7tNGnDSYZqsOoD7NYjNg2b9t/dShSNmk9/ph7CgU+8D9zlrbBFSEQBTZFK2/I2S1a/o4
/Wlb8c/EbLsvsRnCyq4yBPmKVLt1QcvvFHca/pjT/I434o95ZjmCnmC7myjnvOHLEe1RV81O0jQd
9lEhxQ3ynvQaobnLcf57LrVBezJB1Es4bMzqxhxsExk7/qrlmM3nZvoWaJ39RXPH/qGLDMS61fIN
41X/bAzIRMRLxjdUStyWUjU5SW/ZR2+68twhGPcsLoiact+OQ/gkkbYqUS0eubMRkMsLyihrpzpW
2SkMwHh7epoAJv3XYSzHt4ov9tFNUDUISjdeOw202/ju/GpLt0zDdQThWiNw9pVVWBtT8+a73GvM
beOGxZdhyrJtNlvuKzkFHe3kdMaEBFxIieXON6Ud3lWAhH8WmfrcYab6gwfHdaj60V+g1w66Osbo
ITiA4ViXxZsYQN6oZq+tmtYb/DqGNxcJOiipHZz8QnlC0OosYSwVQsDLyqtqNTd93w/F0bJnVA78
TDsvsXzuSYTqCEBtrKRI2O0clVLz39EvJ/+azvEjxDLvFKPgfFJdUkVuZajoWnRIg2vIgWf/bag7
ZvHG1kxw7st42Am/jXdC6PJyaR0y0UkP249L/20oakbWS9C579Fcqzdh1k17FYDbFyU3/iq8yv5p
Da84XuQ/io6MXZyq6TOUqX5TztGXMTTIfjm6d2YpmLwUFqqM0WwANzPT9KXHi+YOxPi9amLChV1o
eGqUoHwogdNtdZB3x2bsIEUow82SurqWlqOFk7Upy/7GzlrjSG3za5oq6ivg1O8Wztw/bay+3Do0
3/O6YKNdd9GzGVfuoVMz5yoscAOzbKBJ+TIJ26vvzjIJaOGmHIePSUPQ27u0RU9YQAoJspjIwOe3
awtW3dkLZ7xWF+DD30foCcZWkVI9TIaisTjtb1fw3a/mis0L2xKmCjhfFWFv8OelrvR3RaSVjybF
KO3YKX0GH6hy+G6o9r2PdOx172Q3EkqNvqYEkTbTHoyIt406xSbLwUEG5w53aJqliGQOaeNsBqUO
rvQOBjWE70fZ4A5ucaVaAcWTJaQoEMRDHj6Xza8ZoOPWuJSEL5O0yTP3ddAZO4mpbbpLRgMJ96a7
VU3futeXg5xVemvz3WuMLXkq7TRqMCTkSRC1AZvo0cEBuqzDZ1cPq0cjQh1zeVbIIbVTbed5ZFhl
QuBW5aOPeM1lhFwjKwpr32ew2TztxUW77qoabSxvpNm22X0/NvcNt2i39cJ9V1nJi/SZdvKlQ1vm
TlpOjXQ+TmDn1teqhy4u/b0aVNouH1qUcdEZ4kVBpv28ttv8qzUn7sNkKjG4HnO+jnvr69p3mSu9
KUYBT5f5EgOgNd2j77NRIfFME2vioeAjx/CMn9okqo4tJm5X82wsLjzUpnOsSt/mynqVGxQl9a36
a1JmqNWTn4K+RxPsvtKz7M4uFdS5ffNJDpkbF7tZyVmeW119p3Vp8hq6bMmwIHhuxip8BXvdTclr
Firq86C1WzaIyWseTO3jjPmdTFDBCdzbvCcg8CEwjIgWXvclkoIzIkfSLMk1X9dl8kNa4zJisIoM
FZIquI4t6mZ4KR9aF5TpiGr8I1nHeIuhovNuxWd5do05qutGbfVP+awrRxlqd3a4Di2K0n335lPX
wqA3fee5WaQKYe2HUOPd7igsrRzoESB8rVtF56X30szQTvo8eJmLvtRtyl79uu7ZsGfUTb4ahp9s
eQTj+RaV9TN75geJK9o47Gs3h44NVvcrxq3opcZ7tSiQ5ERtaltNYf19LJQTxtz6XxW2gLhBWN+b
pFI2+Vg5T6NXTwdrjPVrZwGKdSP+f1GQniLfSk+y3TJdv99RrclOshmDYDTsxnr66E2pRe9ySgKw
yvVkN+X4NsKuNb6MeZaclLH/3PSWZq26+pfCaj96L02ZW+Ir81yUvByH0GXVk1ExsUMYghhTfI36
6hhUw/QDfPrPyU+dF98L7UNUFBQO6hpsS0eFM0Ms4c94+Ckj9RRZybmgXpCjTHT0Glb/tVlWVyTt
sBTv/i9l57XctrKl4SdCFXK4BcEsUaRkyZJvUI6IjZyffj60fCzvPVOnam660AmkKBLdvdYfkm5T
rVXZFoHHfb/6720VafEl4sjKLsPGfx0EropebLRf1kvXsuvNWExYy7dTTAI1T+7llSwEsJ2tM3d6
oI6rDISOooValK9jjUkiXqHDtqu08tUBa+KnNSlgIZrkxTDQGF6HReiinfJ2cDfDnL1xcumUp7Gu
tJ2FtjzHF2v60iVkGxQwQRe9UksUf+iQQt8qOEi06pTfHVAAal+KfcuOjxmyw7OI6SymuMUE4B8h
kB7ZnLkXWQvhGh3CaEg3sioLpe1e2Dq+zDzm/SYWv6QkMg9I8yK5hbIY3RhQeZ8cP9rbJLuWDggK
VTGVraI6+ieUqko/V23CjsGsleFPywqFnwym+0lVhmlrJDtTlPbVGzwTKaRYecWP51HrR+eXN/2o
sVb7Ydtu7jd8Vs/K5OBw5hIDLg1rOurY2EE37E+WKMR9EsUue1KxvMKNu3tH248V6LIy+4xDVb3R
EvtkxBUiEmVVfF+G8tDNoHJYwe4rcwTlYmbjda7y8MugaaofYqf7XOKAHMzsR65iguGgd/rnFj2f
qyyaocYTIq+bzUebvFowVFgEcOaP9snqtW0BXDWo/8yXvWZyxmFmfMDkOvV82BPeyiP32e3rG02p
UCTyvPybUEfjjBbo8hgm0MIVk4ibYS+PskmdUP629GjYyarsqBPd7/Hyu2rrsCZt7YNlEjRpjXhA
LpjnkOiBHFapelU5n529ELhlCmTtW/wptorhWzIlVqAYrnOOp7q6jiZqsiMUrm/qaN9Poa2emryt
d2Ya4lEjtUXfL+G3pYdmRirrX6Ys0p7lQ7H0vVvKmL7LkBp5lB0ipTj3yEBuC6B490pcO5s5R4th
yao1VfSnDvoU2JAD5r8G4uELjxxFX9rpZ7SVsSfNvcfCm9WnFnsH1r70M2qZ0b0zYGEkq06mka9t
83ZbzEX2GV9xkvDQeXHHYrBuGF8wzBweZKdjkSOfFHY3aXwrYHj5Kkaoz0WrTvCAlfKasTnbz5OO
f2uh5SfEONRDPlQ4X6S2tdXUuXsUS6ziziimz4MKUlWd2+q7YhaHdHIISOc5KaJqXKUWxYM+a9VX
W+STP8WJ+Zy0ShmM5eBcF8uDOTCO6t2yoMI7Rm585D/X36clm3io8PYtjW1nMxnese7rFnn0uL2L
hEqyZL36KJzQqXdoNtZ+6w24y2Hw1pHdSYtg4Lyl7gf2u+/1qldLIIzrINlY52URNGsjJ4burm3y
T5Fa8dmEqvOoxp79OCBuloiRgwzp/sfFMYZzZmW/ZE0WXdtYsLQAPsrxaZF0l9DI38crSuk8jhir
QrObkj2kbbQo3Go6tWk9B2qtlqdCNYdXqz1kKyestfTy6E1dsR0kc6xMviJBWdycVJSbbrLmXYgf
k8/ZoXzTJvZ7vQ0zcIJ1+ZrgXLU2Lwjh4xeLTtl7Ve1+RUM4XIdFMXgqNT+IcVVvdi/IbrbpcIy6
tnwbrC2gbPW1MBrkq2EhBbK5CTvhm4OjkbdX51uZja9Zr+IePrnjnYtA9naJB+0gOIq/hiFeOCTh
n/l5YdiZEQO268V6HR1XBLqDBC8CC/brjGiDG5Wv9aCWZxciGwJlNLchzKXehLGSZNCLpkLJtyEm
Gy8Ti/1Lhb7YzV5qXMhpIrSe3umcrXxZdZcwPRRxGb1PSNoE5XeW/oPsleNsskN7YlYdGO3lNYnj
6ZxOOt+vtcjqwi+ivryS9nJudo9pZIy++seAqgGV5FSwBz/aQmKYu9kdRJBnZLE2GtwjhDxBIcq7
yIGw23+VKD+eZE22x2YTFDp+bZ1p5oER22MRhFE5wnuzkbqHy6xt5zwffdPWpwLrqXC40wqiDjtU
lA+atUy4U9G2aOGsvF/KOWEKUUr2yLvJqxHQaSo4wSTu1F8jAT15VuLxi2EJgtB1EV+iUQuvhWbi
HLx2OAlfMkdTIHW08XAjqvTLQJLriyuqfqOHSnbfuJVyaxL92/uNVgldVTzh0pnH7nIZCogNTorX
gVgmckMg7nRfXqZV97IChI9/tUWKsE66G6EWw1z0aiY7wAM6DixHNwM5LTIGd+c1cBulBKqGsZvW
ivhB6qf+aVItJ3qw2qq9yXaV6KkcJZsWq9VIr0N0QvymZDvear7eLvAh3Lx6alQrPxs6gs2uo6UA
m6zyRVMs1B/lYIdgMiz+buPEfVYhNasjVSmGq+wVlROhkVhn29joyicRp/mjaT6+DwUv/y2Zx89o
E1bvryyMpr+YCTYU6wvLOzRl9fvNvN9QS8T7m5FVWZRp89cbavKoPUDIwMh7fUl5p3++qd7p76Iu
ul9iL7siRZ9fU9Vk80A4C+w3NKY/7X2rkYgWYbX76HBJpl+SkuTfOky257mawpd3VzwJj8Ra17Fq
gIPMIYYq6BxxT9T7sYStBHCiYdtJPCg5yF6YZuED1rPQ1btzWYzNiTwullV4kW4ttMXMo6ibaRun
MRFgsKxBWMbJTmqhyWIiexbU2GH81ZZ7Gv4B+IXuytgGUoiJRmNOza4zmvbF7vSn2omSH2aigfNN
CqIruHkItjsnz02TK2Bp9tXriJE/qCrV71pLRNrSu/7B0wlykM5NdomtKy9lalybdESY3nI/W0Ql
nwesf3a2aJqdnhjXGqlkSLAV/tn48bwWiXVFhTb82RjNTim66etow5/T2VLctLwO93Mu5qOclIaY
buf6srzmTJJuxUNX7WBvzX9NEkYS7sd1UoGm1sOYqFDH10l/XsmZUQ0IutnM35CA0ra6kqHFp/Nb
r6HP4GaRie9jhLznfx0xMwJJsv/7HvDD8+9I+L7fA/55sNhRfh/Wb1OuiKssdFje1xqicFBCU94K
LXNd1ow+fmBYuvTs9+U4EQtv4yAwlaVkbvvJDcyyy1+UXCR+oWjazzQ/icI0flma+7mzyvCztajo
vZgglTVAegdNqYejnO38me2ts1U11//M9lzodDNhDx5/+C73tuNL3mxRJWC3FyO/apG1XGSHDGNX
k8p3FlcTCaVT+tTaxg4p2E5S4PTHNkFRM9N3sdVmB1XrsjfXfZZHlmZiA1MWK01kdrI3++/mf4yW
5xg5Oh012x/b+q2POss88jwt7rq1MMtVqNRz2JO25Urz9jgwRTw+2N9l+aOWtsae7Ie1r9cT6qKV
3x2VJ/hgDvozopJ/1XRqGXxAMGScdNeRshY3/fS9UJ48jiLgRrTq2UN1aOEM8TmKMh0zt7l8r/Zj
nm1JFkwH2YuOFPnyEeQRms1Pel/sB92zPyeGNp8QYyPnnafELSdb24zr+5UEfsndl4XaJd2h0wxk
/LRV/L0ybDJ0a/2D6a9XRYtGD7tXK+pTwoe5RYDLSyG6lyjtW+aTbLLnufSbUlRnwAbWkyoGDAf+
OQH2YzBKp3orbpDMa7OgLpF9N2N1uYvCeIDJjVyp/F534mk0cusr4Nkl6LDHRUuoHS58AVgxYvGG
w9cK34aQR9gC2qDhTTsZstTRWbjhwuSnc8WK+dHrqnqytSF/7TXSP5yk+mnfd0b1WvfjJ2BtzW0S
qnJznfA6mVX1CuaYJJiiWFs5Sud45A+w7i6tmcETREviPM5GIDvtwlKOquOCdlrvmOUKCQASPWfZ
69w8bnaqtXU4UcJTRY70vajZPBX+R10r7d89DcxxH56n2HL4d04f84o2dokITRe9QHAUZWX7iEJ4
8zhwArp54jFE9+dRtuSwiQ6FU6YbWZUdSxwhDFAk+kG2yaIod5DxMabJ4J8Lt583o6jLaLOgcnrE
EKXyQZUnN1mMLmItY1E/pG5URUSJ2vFB19l8ySpq1OUO6F+5Uc3WCozEQqtET8zJTyuvu5dFXRb9
/bImIcFq/ZBNYbV093+Nc8I0OZc1QOt1rBySE8s5ppCj01JzT5wUF1Sis9A9ycL9c/XvHjk8tud8
g8oowlnrQNkmr95Hz0lv7CPUfY2oTM5Q4pKzvPq/qv+vNi8dkKZwrDT4uB8McaimEAsUMY/3siAk
Md6XK8S8AlPJc9bdfnR6f4bJtlnFZjQHzCLHy5mwa5CflpfqWKd3AmFAOVZOHa3oD76enLqxnYxG
AyhsqneRsYQBUBWMsxNoX3abqL3vJAMifoqucS0HEB+M3geYNanp34JWRdjdc7ARj4mqZDezfYxQ
Ec+Q8lPFMVRt1ddNVM1T1v0KE8B9MrfG1u2d+BWxanLVjYcyNoHUz5jYtvwwX5tIS+9KfQ1WxlXy
OpRgA1UAGkdZDfvpLlfQmOiBhN7GTHuyRCdeWhPk3wREtCAvYzcArWTVwgLX9sNeeUWNUzvKNmd0
xwe4Ygw2qqNCmuMsa7Idwpm4GPiAStvLJKnj8zIhli2rfeO6QaW61oGNqkEKUv3kAUm+lngclI4a
aHPuXvqhREoT46MQgYn2scGxhPAQ1JogQfxVXxVy/yJFCdtQz7esGT73g2LBIh2jx0UNoQJ0wOLd
6LFI8ugRe88YCXDxQ/aP66C6z/Ld4MKqliNkR5xePO1Wpc4zEcvq6upj9FJOT5KzomO1e2nVMie6
S0JzVrvyMGOLs5VVbw1EgIOw3gku6y0cW4VbAPFni/diGZi9qb0q2fS+e0LvAVjlPHydWqPeWMlS
3sIpUkizd9Mx0Y3kIfszCS/r90kl2Aw5ySCsU7DzWhcAuWII1A11LxY3WTNyMDgdJDXyoawplgu9
VjVzkIXrBNlWNMlfE2awxR3uh9l9b4rnLkq/i1V+sMnCYWODjLyPzN66Ecr6UdX6/AXpa2xEFdQ3
htZUb31s/JTj9U5rNpFBemvBafNWu5ify45YxcSzmtrpXkuqajVRi+HHhOZ9XLjeTpP2YmtRTBEi
xT15xtVZ7KNdVlurHAdEMoouwIsMw+1/jklA6KINNcLqtoWLki/3EzhUHn9TxSZX+zYv3Ys6meK1
H+01bsROudZQNHeHUT2KRBGXyIk55Glp+Cx6qJPu4rY/O5UNsmn++udspzHj99mxbf49e+iixufU
MQcyCIPNUHlJcK+4wKrTNwpmkcHQDxDLZTim7mJ7C5Dne4cO4WauQ+cB+Rxo2gK6NxsmUupGzDqt
t9Unb7IuM+Z6oLoIxy7NXR572luzTly6hUSg4/yeGPfzcPVSjq2T65XnEh/pTSPZ7PEc806Q2hkJ
QR/f936STbG29Wvb+/6QT/i9KjvxG/aOkZmOW7vYAkd2rrbdAKtI8f78qPVuAKzcvWaTaG9ourU3
Wmaj/9yOSfUAFDd94GwhfCNq5ldCcyia2CMHvbXah5gOEnl/ksPCkqxhaZoIEeMmsokQxJQQNUvw
2cbGPN7JNIjxz6rsxR9pvJuyItrqRs8KIMyXWa2yZ/K97CxBix+yIo0/VYXxXVqIi2l5MWr99wBd
sSHvJcZWsaL2VpPLus7dk92gyP7RMsRP73Iesp+a7Gq1Ptwb46z4buIw3CYwlAxxccjXT8JSh99t
VVIVB1kN/4yTbXqiEr2qLwhxu49Jn5/GiuS3rGGSoxyaKWEJ7JBb31ij+7aEQtzJXt1pK2SydMK5
9jDDmWHnPKizdpRVuZGW1dih96Mqewt79455MQz9asU6OH5e5uw0IJtXLL9sklex1yhnEXUHIrXd
Ks9S86hO40PFInNI7HD65Gnllz6OkVTM3bei85ZPcoA6xgkKMrBAOOa9D8i18K12x98D5B3iUc/8
1YXw7n+PmpQ6PnDq/H0bh9cxUGf9/uc2HwPkG2lF80U3RPXEycreNa1iNcRql/CMNwMnM90Cr2Gz
/TrLxmzSd1Vh1cd/tctO2fY+TdZDV98vBQqp+15o2k0TgMshWiu+MbXOW+VB7RI6zrLegBEYW8vX
kZD8fwcI6arn/ouqYzqepzkwdAwLkohq6+4/0aDgtgrb1irryFq3HGLMGZaNp4ni1HL6mN8vc/4N
5EzWVgKnw7GCVaPpfbQzMXfYalPtfWrjcM2NLCAEVNskuEdb3BXlXTtVhU9GyvskcEckYmidegdL
jI3wwXa5n+TIZEnOjoaxqb4ObDu3QGkD2qbsRFzPIjPlmgdZJXeibAlKKVs5OJmwdnEj981B03cD
rcH+ZNkzR5eOKLusGhZpLzhPu3poSDGuIzTebFfGOTbY1JIie8EjqrzIGvbo8SbRzfTU9zOcRELl
JzPypuNEYCuIkdM99CMoJS8t64CPCC2NDk0i0bBul0vqvffqkWfD+uuroxy8VMZGczFdK9ErO/bd
0j0PiK4HdlIJEs5UPRVrbN5XDolXdM/gM6JdPPYIU6+9et6Hu1KMNeceqoqhhPspyqYg1dQERh6a
mUT90ntnLdgrp/eLrXqn2esDWUMm7Xe7HPbRxuEQmF/GccJ1yp99qZb3srCTsnq/+mjTNP06JY5z
+Ggi4ISH2VrINqQi4fTwDCKA8Y8O2avMYYKyRdKcCGNYx/e2EPFRLwLeuljZUwLH+77IoxDQN0zi
nZECjZeNf/V81EeI8p5jR7DZmPdRvN/BEKv4s9lftUn/3buULnJGEa4j+iLUxxkdpdosH2Ul42G3
n2Nz3siqug7I7fq7hvnHWTbJvFtpZTdrtUGRTQVKFQEkSZLua1vXxfG1HKqg4gtGtPPBhi5xF8Xj
+Eg4ClC8gE8iq7LITB10UeMkR9RDx0fb5kAnBI7K6wRZIKuF7BJrOfpPtEH+GR+TpPppTQsO4muT
ji30pcY1UdbkfSaEH7aOk5Zb2Ya4DCHiyvJ2olzuHQSO7kVS9Y9xYzV3iEc8y1rlqsC8sMeGH4sw
l2yTBWJRxwEZgIusdZBzz17WfJPjZRN2JuD2G+fFyEaSRqrbfhnMH8rYG6+TEi14/gG4FbCr+bbr
8JxrV33OnckIJk2Pg94VX6ymVE54yRZ7p8ymTSH6CgG6uN9oi3ZNRnYKirEQLesa9W3QknvNFd5T
gucV7j7LVzDg7b6BAceLjMsWJZPhME1tjHBDgf3j1J2IIeB8M6UHtYjs+8gK0/3EphqPpcG5NJ7x
XDZoMbgdRwyPN+FpbX5s8a7aeiOMwbER+9o22zuluMe1RKzHLW/A9EDjHY32QcvTXWZU2SGtrRQY
eY4aRzT71bxAQyli+6aGuF4bqjKdijghI+lqL7UzdV+RaOb5UpnqpVJqC1BNxD7IraK96TTatpty
8wFU7qaa9ehRFogkqMcFkAM3/08bSMts21RWAwTzP22jh7N8rOThESf3+H1u1BqEGPL8KoepQNnu
yG4/fExSa2Xk2RP26CD/Z1IG+XKjaU66l20zqmN3YeydBxOMhm+0c30iJYr5jayXK/JC1mVhK0Bl
oxnXbRTlcv+91DGLO2lIQJwyZdDUrazrg1md5BWUc4Yua38rZ8nW31PVavJDQf5HrkRykYrSEG35
tZBtH9WPtn+NS+VaJrvfLz/6P27Bj9X5veC9XwoxIEwHoQb31NPUdr+LJMKCI1uL1LHi3Jd12S0b
5dVH20dHljSIF310//sWH7N/j0TvfF/D7NuEdeKPkeXeFORDn5J8OKIS8QP44PKgDvjDmEOkBy0g
H+DpInxaclH5ClGcn5b5s4omQA8jNrM8xeMbz0HzUHltBRMsNm/DKHDDTLrsR+EeUkNLf9ZiGtC6
CsWT0lXtvtRy82gouQ5BE60+F6Dv13R2gkXFPs3ygKhHCBoEFtqQZ2Op8mfchY4W7hJvcT4kOzdq
QP2NWKgxgXxxlEbPWs8vs2/Tbx15wGd9EFvHFAbpzrx7y5ZsO/Wm8jy2S31IFMvvJmc82/iwnBHh
z8+NudVFNx+9vFhTrkQ8CFQWgWE33sHSi2OypMaxjxB6AENWnyvbeF1BD/LBnq5xR5eDYBA+s3rO
e2F3KKcpWvKWNiTs+EAf06Q6xCiPXQibYoJi5jgyLfO+qMZ074olmJWu3dZiTYxXHeJGgMv2RhSp
JMBATPO9yY6zgiCPAy0WUQM3xws9fVQarT+YMzucMCXQDwbb/obY/iEtScbHUzze9RlQTNaVjVCw
BNNm5+cSpTfTU0xyCOnGHLPnHMGKrxyxtmnktj5h6fxSVtF4CZGV3KCdp3wtXeUcJn3xYqMtfCjQ
8dsvDkf4ASCb15BXd5P+ewUmwZ/cZrhB1XSP+ZxOuzTUlBcQBxfw//UdpOwiEGFhbnAsac4A4PNX
dd7yFNQ2i+ALg26cF1gxBN9aL/dtPRXn3CWZ7dTlA2dFrJi7KN+0umEGGqmkh0EzvWBCg9Szq2Bs
bWPfJ6Z3sXX1FdwfGhQdkoo1ZiXHlHTZJo70H449ZScExqCgmU8ujzEnK4vTkIKnVip1xdRF1bE0
DBct0KQmxFSpB1sRJ3OstU1rV76X5F3g6UUdlEgmXxw7yU82GzpoH77S1b6n2uDGJjf83NeIfnbC
c57SY8K+Epkw4vyNx+bEEoR7E6Cfqmvs53R+Nvq6eCqO1pjchs7GYBtZG7wFwOfExJ12dtawlV8U
d9sIdmGz/oBBsXIKjZbsjpiA9q3EP4F4UuqlhD/V5q5Pp5tupzCpbwquWP4s5oTHfdbfQWCJwvQY
/uzTWdu1uImeZFF7TR7M2OfNpZv6iON0p7pC470WHvJdRXawFHPXmLlub+2s7jfVYL+pDHB0rIDG
+ImdULer9ak8yUL3kur9SlaVyi5P3lrIaoTDLY/xP6P/1Z0ToSPnP/oGZ8pTs/oEcrSbi/d6W5Tf
YuubU1t8D2Jngz+dfipFrp8WM7Y4orO/zaEZdlXoA1j+gpsUVu88RQAFYyEMmchbNvIS1POzrcfV
Lq4m4zSmtnFyZmiakEYm8G/HMEs8v4wHIiQjBmCpUPaJRYrd91zuUDbVJk17Vv0GDHHtIkSNA8fs
IJvjIQu94RkP0IjHu5GSpp7EzR5Vvt+qr+pzdmwau9A2Uy5eHOFgaba+A1hptqdWx7l7rqtiOnnR
OJ2UtfDUIK9jdBfLoTiFayHXGnmFCk4MiYcQpm9HihaMI+pnajr2J4JAmMCtV4M1fK+a8hMOHLZf
qxmfQL0usUTlrP3MioBxXMPXfAx3S5JdkC5XTs1q/iiLMEFWRMlNwv4Z6n7tfLQS/jD5/9PM+sUC
zbvtCLOcxnkpTmyAeiUfTq1emEfTAuBha4IzmkM2bzD6YmuqPWooyIqeSk98McrW2hZqOpPMKDtc
VOriJdK85sSvFJ4dH6w5KWc7xcizn6ELec5e/mExymSbohLgPxJ9OSV1t5ysDsUowudoh7nViXhF
fWIv7+6dNGFDUqinbPWRE03Vv39Mv2/ExySv8qIe3q8y9J6PncG5L0TGAzi+LjZR6YIhVZtl19rW
zSgFmnmRh4i+ErcnWbhq3Z76DGoWlh1gKyFp+FVZ+hDT25NIwi+4Pd2aGjxgFdXdJtW1ABTa2W16
Xw3ds2ZNpygRj2kNCs0AB3IcouZUF4TlNcd6a2wlvE+nYdl0aXErUzHhaqJ9QzUesfN2PAvStajB
R8hi2oUL2wNxWRtIQqZ2j3XWRoFtsyNqqrzdJchKb+DpknmtTcS0wE0CXnyZ9VDskHhJA8QBmm1k
4UmhJGPEyQ+WsFLxgzPzXRG6XzOFALhld09zWU3BVEUuU7xw0+h67NtLl+9iTvYQuMan2CG7Os0D
KPQ1ALYmVzPLxjDdQVwKXB0+qM7K208df171ITpL32pYJ+yQywFtxbEq4EcFF9BtrANYZHXXeh2b
A8tttrEXs0iIG6BPPDLVEXZ0NFkHCEgPXhQoTRXBbuE3oYXFtEdvyOClJx3VOP6eNF6Id06aH/HE
xzhY56/s2csQZRLhNc8i5FlzT9lHSX6dUqs7uHZ3Z4eKfc7i6piyZp2SMNn3Iu34KAcHmQMsVHOs
xHzsuMS2WcplC00ErzMlumSJqDZZ06hbnq32FltqYF5O/oIvpLq1U8hFqVLjajShaJDE+Xb0dAzr
kVzcZm70IkzYcyOJn8jppguL3QO/oeZcxFhPO8Pduqz6kO7fVJTwgoSUzqZwDbAj7LoDV3XIVmra
l8GFKt91TXwCuL2xGnvGFrlFo2ZIsq3Td33gRfWliZNjERsgBDzzAYNYyEKlZ8KyyfWN2wIl7/N2
z+8TfeK2vOllBUOhabf8s5aD7Qprn9vDdhr1FhaM2fgkkfhSC/tsxQn/VyVNHxeDr5xuHBeChzsO
E5d193/XJmin5fNUHjVj4GgwqOQq2Y1nywx0v2ehJ7OxGSukDS3Uss65mvxK516A1V+VkwYUqonL
Yipo4qymIh8EVBfP04zFzxsfomx2fEtZUIoA/X6X99d2wdpLrfj7uzn7YVV1sdVcxbhXLFx/icD8
8swU7ay8eeYwdV5aHe1uC9Ly6KoPaYpYQuUte13x7s08LjeZ1nknSwPyXmnoyGSpu8tQNb903v0U
aRE60nHy5BRTyPEntw6uMjgBMSQLyk93TU0XTT/OZ7rteSctQe08XgPZXhjeQ6nGiIMQ2aWuG+Vh
sfDLAtqrl/V8UvJ+2UOu/lKWmu67bIuv4/hc5jleDiNu02z4tC37qHHTNNadncfWAUF7VF615vs0
s11BjCM8sxpd0tyqD/P0gGye5VtQtfeN5aRnO1dJj8f3jje0QUFmuBkq9yGecJ0wmi7ddyOIJIMY
vJ+GmXNfLypP/aW3YVibGjZf7KjGQbhB5Al90/VG5WsA4HZT5flopDmPMI40UPJlMHjCWRduCxK/
U2/qAf+lqMbIktAWErdg9iBeITfaW+ubSi/xUFxJuKAzGIUtkiQovmYe3xNhk5pUsiQi1efY2345
oZXGnw+xeKndeKMs8PMRiix83SUsp5lDsFTey5zpLNEIwO2jpdphj/lFh+4VhAvp2kQDFVpWSf5Q
TmANwUNvInXqeL0CmH9hVZsxBo6A9Ge2GQndbObRmU6j0K561Dc7wfL8ILwCVoUFY4hFIL5GUfmM
qeUdcneXnvDyBeXYGXMxEn3VuAvdwbuZ1rDPZ9afWtTG1lZVpETrRDzMymz43tSvfw9b0aK2512j
lk8A/9uta9R9UCr916wQ3c52KxyfBIgLI8LbL4uRiDPMCVQgJyf+ERz2w0UdwSqVaN5VyQhNHK5h
5j4vpal88lLlCk76rKMqf0/oY9jpasoByG7HixZ3OzertHO81vouGS+2MMaLqkTWycaFBb4zI5IY
tDNPiE0O43MRCgQlT78k8aJfBOy1oEVuaCOrPLRP05y2mI60E7j1pX6NTPDVXVW3r1U1jn5v9P3r
BJPf92xjeCWmOwCcjKbXiDXbh8cIG5ITiZ8gBPOqFXMP3IHkprdkPYDWwXhtexuyNl/oVxNTOiRD
GucVuFTrIyDovrL94PQDszmYOg0BdJPYTAXa/5XzDt+optM+p+0C6NUw48+rjYBvhGJ4qeIYzX/0
BJ6bRAHYiflp09fPNsziTad21qe4LwykNqLqUyJ4Ks82eTPHC4vD1LYoAKGF8ggFjhOgaUYgMO5h
Bico1oHQtjRgZUvj6A+ePda7SIcNChsRQ56kme+9NDH3ad7Nd6XTjAcTe+gzUfb62DmtduqB5aPs
ibWwC3gAfpUbHpQ5xx/PTvPDPNbGqQNMuRXC3tSp5RzhEToBPgu8JdjH6JS0+bZLVI6xSX/LZ3Vf
Rq24gtBuDh2ScCv/w0J7qfjUZJg6pkv1uYTuHAASUjelie9YYZ7txLzDWUzjFKR9H1rjBdTur8JW
CLyw+Vf1+pixfwAELIKphk0xcRDvY37gSzz+LoZMORW8F9+YXS8gc3pnefG0b5z5BcXCMbBCe33u
TeYuGRF6qXJRnzmd+GkBvUJztOlQIDC2mdAB9F1DnzYztr8bZz1KpJYxHs1RPJrem+uo+nOhzD/j
gZO5yfc1Vg69EqUPTV5wmPCc1xB6ol9ZVv/sRjC/YMUDHmrqXRoR0lUaHdi5YnAYb7vLkIzuLvIK
3XfsGdtU4reDfge1Hg2iVYwhdbNXDfx4UHviaHnE1o2BB2oi4ngnkA5FkjN5nEm3+1oev1ROC/HA
N8YFvE1/qhJFO8RKcmPhCkYznTbajEqQrja/kF7W7KYEG9L9IiA7spp3oNzUJPGtyLROYtGG7VL0
BR7szTnWnWxfhtorrVdY4y3SWd2TpSh3uZPvrAr8pMIm8D1rM66nxrx8JgDAkRJJSAKCLiHQYtcM
ebLXzTe9/B/OzqvLbZxL17+IazGHW+UsVXTZN1x2t82cM3/9eQBVW939zcyZcy4aTWwAqipZIoG9
35AZG+6Pr1Wf50s9i4dzxweesqMRrBAq3zpdnRwzA6DqUA6wJO3hbUwrexv4fot1Tf9NbQpSCma2
nu2Qe9/o9+eI1IDtNyjuwXpdU6X/mlktfCCjewv8KQLhsUhneH5djUqDEvFkUspyXbSas04dHvxV
hwZDiC8MhJ01hI7wtXE3VYp5ZKH2HvY2CDt55mUuO+q6KLzEoTffCnbSdtz/oehIkGlugjKlj5SO
7bxk+o/RIWlGLZwd59h9fXLC1P3Tg5MWY2IAkhXiRB4c/EZLIDqNeHoPs/eEpqN9aPXpZz3lxjYZ
xBsSufV1clD7WzYRSU90fa+BF+mbIZ+bQ4NXIaA55G4HkSvIqmYgVUSKIquXbWKP9VXVVT7gkce5
o5w4cuQlruAAqrs9G+F+O8lhOVJDesK3tYmZLwP3F/jbmHwVPVMPZpRNW9v5lVR+ve87hbpJ7S5V
aCgHA2d73Hmgpmmlau8wyFmWsNOXJdKuWhjbW2NaJxSxntG8uaRoiC6jtgPGlaNNO1J+fIO6ikdO
D2cpT9ZDCzVcSXJulqCFyN9sldx2/ghiav9YlPIgKOaVPRfk8H2cNiJknlWSUIukMTjnl8OxDNtV
13c3ymvlAlNLOKgaAFPb6J66OTOAh5QmRLJ2HQb7MEAnx0hxjZ0Ss0KGQvhDZkm2nsAEIaMWPhcp
zys0zRS8gSfPbpEgsgz0+Gp/5fvha5ehPqs7h7bvtbcufVVB5aC8ENSXrhh+mtR8t/1cxbtKDSmf
aTzfZqBN+JutoWoay2IE5qAo08X3kPgp6+Yt8msqc/4vf8jzV9Xvv3O+6xAgbzZT4AtFa76LZZlc
bKxc9pjkBkvPttdI+nzlHI72ddbN687xOew27jfcQtPdrOBtY8Q9pSPDnxdZ5QQLrHf4XNXviWkH
nJ+an/WA/ZQTz69WmWyS/KMqQvO7X7Vnu66ws0D3Npu+BFlWLNAcx9pyKp5xzOo2TuQ8G2P6pchx
gY+ar8movfld+zNP2ad2wXc1mn65UZ2zo/A6KgdBQF0uUo+uhvKRFe2bqtuqdjd/ryJ02XwMfvW0
xwG1WhQtqRQl16qNVhntOrZyePjRny0uaxSuivY89KhTZmoaAxas0PL0hrUWNc1K0Q/UEbIEp+bM
8n81AptlORAJkH1Wb31H5o1PbuRghpyCQUX1Fw4yu48eyIY3Ow5na/+b2g7GqrQmd9Fl87eUNwa7
ec4j3a2oDG8zZmV480fTAjF3KTx7FXFw/nCacW/Zg78wIc5t0T9+U9wsugoa6Tb2FR5RrbcjHe1t
efB+VxC1KVQj2Oe+XzwHdfIHeo/jwtXwutcN5fjD4QbB9sEpDgGlvgXS/Ngpe326dEdu8Dt23ck+
SczL4LLzKkipLQssK0kp5IBjVYOvBCYRlVHmqwgdNG7/HKgi8DebmZTLStVNJNwKc7zIK6Ml3erA
SFOHAl6JX/dQeOroCf/yfdCUzs62bWVZxKVyMQr+VAe/GQtbGj7CqXGposk6U5bKF2yQlHdvAjBn
pcks9kvKuzGr0NUDO93pVhPelLiIIZqGNjLFXqpdgUU35FU80tpBPNdre2r5SViVty8gCdDyTrtT
G/jUeJK5RdqiAIn0aYOVJUDb+/Cs9tyFzTlNT25sQ+GByrosnNk/w9lftXaI5m01xD9ViGLs1kNy
fxrSozidRSaEwgr3g3CiIEX+QsFzIrYWEqxTB1l9nBLYTJLRXHhudexwtlpIZI8ak6h+TJajssuG
cmnF2L+lJHJFYbjHeiios1WkhsMmG33vamvFZzP46B2AWnmEdUPD9HEGOdbOs3R0/5xaKxjfxxO0
FRTT0eXudEqFZAq5QcJHh+8wfTTI8VNac69TDS+xnpCFEGE5y3bZQuCPdp/lcsy6zo3lPutWf5Zh
hKQujkflL4EjhxVk/SS1ZroBfdc0SY7sPjl3OrWKlxYoWTkolWtkSMwgXYSDkOyK1zASfQ9lP+RR
bTk32ejZzwpTsiuK4zxDVP5NQAxEh8eEzEFjcebYtWbLBUjFTN1xG45agJCDWEJhFZ8xRCbkkryc
y5UdJxSS7PiDXdX0UrZTfVBJu9ylXTX/XKNq/s0Jp2ZToTO816xgwiO2P/PZm7+HkzqQFlLNc641
7dVpB2chByCRfLhlc+5GAB2Th6tE2iTUJwE4bxUv/tL3XridY5Ui0Qhi0s/D/N2I6g9p/hdHoPhm
s/9a6Gy1YBB3p9T/wo0PPg6qAkvb7mBkxnqfUA5oN2lqOhc5GhRdfbbS5pzofpdAJvKTreapOFsJ
fQYTyf8LKJ7XXrVXCvDM50ogpwokrGVP8gpEb6oT/VkyEH7P/MRY2SvTTaZV3BpX1KVR4xKuFncb
i9lqcYfLkOiadC3ffQbF+L+sL+LRjvbCT1A6kIPWtY93h3L8zJotKfQXOQD/sCDHCFvqeDcsL+YI
OvjdoLsaXOd018nWnHwZNrVx/JQN/quLXjUeO7azaeqd47jezcehYGPos7b0RFc20NSSw1RkPx+h
IEKmF974EiUOU0Gphbk4+66duswAa/61cmzUcOHmnbWnku7fVDL/t9klU4e/dLmR8+QAyn4uZ2HS
MN9jAxJIGWbjU5JF+nmY+3aVkUFd6WEdXzVNi6/yaowMpPDdqVr8a2Cy5/yUWOlGxoc56c37lIYz
eJUDJ5Iv0tZ9Zy78fkZ0Uw0i0mu8/KNRbLVdlfBHFl03/pQK9Pk4W+vS7RvkF4Vc/aSPiwoGzlmO
VqG/tB2lfy3mRn1yu/gSiVkJ+f5D0NcAY0DscorzpnUBP39TDcjbS3OzNid1GlkKez7hdYZRBI71
phWdZZf356R3avckexOPR3t419Jee6qAjchg09bFOW7QEpD+ahyIhr3RhMGqG2P1PZzyniQfFTbT
tf/QPexJsqav+AcFv4LQVPaahFMGfgY1cL3ELGsIjY+iAK8r56ruTDapi9yNnGsZ2efSXpiiyKUc
LT+X9r11XxqPRfbqtJZNCdlxNve5ZE0gwtcUIUXRuHI67RVrguTqueO1ED2vjLTXOVujOB/dO1mu
vnGLSi9yiKZZIqBX7+VivQNSNQ2tupajUR4mBziNyiLsYOIFpAivjtFchmpIP7JMC4H/ti5fiKA9
AWes19M89l9KPmkukh5//nOq7eqfU3vVrf41dZi6CxqsVbKLwhL4XBdUN3B0NnCh4k9VeLZY8xSs
OQNP+6GDCNb9Qkwu+Fr2yF/l7GlWcpJc7GMifYPjat8sM/3bYnim015OqzmHWnilPFbL19RhgC/k
aqsmY9dXibL0R0BqDaqmOy3yvZsbKt1y8KkvV7O+tcl0/xx14+LNRfS1Rt1BcGuaq4rZ3gLveOoo
wrVE7QeSI/OgL2V3ypTo2cIGVPa4j1gvfTKMGGDN8LgDhRJu7KTze5JeoZw1SCUa1c4M1BTWqo7C
swxCM4HVhWXGwsAt4z5xqk2s24aWZzgkx0XQ5dGpHrzsVRlSdd3GrbKW3bzR4CsHoGD0eMxeEaNx
X1zoD6IjJ5glWTrqfacpb5qDpeLEA+tm/mgDNt5NbeoH+YC2oTg3bfuFJ0kFEK/Vbyqn+1yblQuA
feMt7uN3nlYKzF16YgzTWuUS4Wu5rzAMXwWJteA//2c1z1/1UfPZ2hs+2f3e5AmWqoepmcMt3nTm
szVh1pEqXfOHwU1Gy5tb2UjL1ni8mc4q4K6bLHJ9FQ6UJik0k67N7hcKqoCY81AK+Y85KtZlm7L1
cHRyBnXXN6TeG8FywxxS3alVma0mLy+P9x9l2kIXET8bgySR9CiazeAHrLngLEM5qrhr0iVg/MQX
WbelxLQ9w8JmgSAwPaPWgxlpKETD22+RJmjxWZOfvKQNbqjJ4pxUhM2PsXMRUgnT98Lq3C0Fdmtr
t175nmf5mZxm86NxgAHkpuJem7SuTi0H5FVlet0x76ECSKIMFlr9rtHS577LyJA75a/ByneFXle/
VPJl/7wQc2Rk5GJwoIsrATJ4Dg61qwwB8T2ShxO6I9OqKpHAa1VqCgkQsYX8GEx9bK/iIez2svvP
adDPPqeNzYceeV+G1hrCtTomGFQpM6pg40CuROEELFQTJIpfXjlt4KxMTUVyBkmHFdWDeo9wvIe5
aa4//euKX+8zZuRDeXS9ML0FSrCZOXc9N5muv4leY6jFM9QSHXq5jrdqB8AmZJ+jYNZsOq9seizk
yUHYFIJ9EdbTKQvB3Rh8Xs+t6ys7aaaj6fhcRwhAbnjUgVHpINueSQltpOlOpKKomyiqkZxzNcQq
B4HHadHCL9s2E/cdlB9gPuVlGwGyANMHXKNVd8owctQJXUrsqDJnJ4Sj4gVlabucJjQk3Qn4G1ey
4VwzbuwStRHzd+wxOjZwGlWOZFsZK3FFvr+AMfb22YhOWFjrKJMMqEJEQfSczeV0bO2dWbVki+uB
YjV4537B1xNXbF33cSTIrQPwGlgehGTTN8hoAi+JL7U5T4fHXHmlzvO4msTTXnaBMnm7zimwGihc
/yk3mo02cADsRC+i4n3BcpFCID3ZQFgp94ZNIuwRA1uVI2tII1fJAZeUzULNswpNEtYi/ZBenT5f
u0NBjqs3rvy66vOMzNa+Rc+X7FWhZsum6zhz1YOCwmmlPacmMj8I8uxaORrCEF9nuoKfIcfYbCle
L9HD/poA304VBymszjmBqb0q4+zAW8idp1RT4AUnESAE0ZUDIxa1LPTjtZV2bbxUQt/DtQ+2fYBN
OEVM00euxBxPcrYnXst+Sjng3l8yyiNjCWsi2UARVYrWuQxmz7fGSv77HnsfwAvkUuSzI1Km6FQU
uPdtE8UJV02BaEbDnnDljCg1rBxEaqgrYi2W6X51b8asXfKU7Y+P+EAFoF+VpbCl9IyCt4bJbTFR
0His883a2ZaZ/u0Rklf3l4nXtrkJ6zq4tfrPx/lMRjAzvx/PuiYIbln2K5WqoXOOnYVlB5g8g95Q
2rWuofVjhYOyks4YqCfuyTn6O0z9ZvL2Og6nSVttGnNCyFt0k8jHgifSqkup6cGXyd1ghWF8MWDN
nBD0rrdTi6iHlO7igf16vxHcbaUDa2zRh3ffskK3T3dfO8ua9n06onUsrM5BHPDdJ1u10swgeplJ
Xa/iYMi2keD2RrUZ3XDyWEeSzGsLrRZYSZ+jRhXHN59PqJybpqje9J7R/Y3hCNyq32gBJA3JcGwE
zVFeyUbe2+vsaxZMzloh130YNUM/t6mrwLNCSDPLwm+St9SC1WGf1v+RDD2Zgci3n2PyZlsk4o5t
E/urgLv7i4lQ5H4MgKolggI9CuJaayxzYIIvMkIeP1/anH73KOAeoiIw3knoDcE0/oiNEXFU/r5z
kyPmU1Ospywn6CLsC51g+tuEvp2VsxlQLVLrqX1u0J1Y5pZJ3jQI+mSfXTroyNfZNTk8gkL4IyGh
DPcj/IaqYrkm59QfIVOEK2XEqNdHLIjdiVa/hGzqd95sU9qdNPtt6qznch6Tk9tyBo/1obnqTtcL
ZTF1awr3d9n8VwMyllmoLFIhtzdu7qGvaajtIlQncUymK2PySjbKNKunNDBVgOY5d3uKWe+xwKM7
9l/2tImqLZUyim7S03bsu/YQOaC55AwZczB7WFoCVq44/tfANKZvfp9e6iYcXpUgi46w1sYVhMP5
G3rE97grACJJo3zGXea3Yr4t4pmIx6in7jOnRcrCC+IFIDDnUiKu+26mXyDNGF/CIbJQCECQ1UkV
+KF6j9c06nxbS3TV0XtSyyCf38l52CvsuaGjSfNHvQpesEr0UrSDajLnbQdDcQ+axgMYo4xtQFXX
tU+Q4mayeiWCtZb+vcBD/LluMudv8TZT7/FIZf3Qg0u3cxtDE89b4g2lfnUVrNvF7lofWrCOwfAt
MyrEYfRiuJmd2u8mu1Z2GNpjOuZY/HQDlZjEjpsrCC/7kLnWBZXjAYe8EdlSA+EDGaPwxgbaaEqU
LtQECwazVP40+GS1r47RWs/6wCat69o7uxRghnqcVCVeyuNpmvn1pp47k/eKcyilP5Tn8jQ7ya6T
uRvNqr0zVvEvGt/FU1N68Ur6kiPpwM6JkmyeUFJCQJFCUzEEb2rhPLlJFf1Q9VG4FYzWVUuL6JMp
BsNr2gV6a6w5BGHK4+AhtlRTs1ygCaPsNdWNn2VTeydLNYBP1UXy3Hl+ebS1/occkiHLaUWpA8qJ
tM4OdYRzcDoNucOM2U3GpBs3pJofmla5cE+QXPEShHijcSKbgcrKcHYpRZQqzrb32FzAFQij6FCo
8J6DRLOeHldzVrqrcCytp4At7ApbgfkQT9kl0qwM0RQPwW3diVeQs/NbrCefjQcloFQC+yLjQpJ2
qXu1j2AXO9IoTrSnqUe0IEyNauObnvHFE8B4ccd5zEiD8XOGUdTml6Qo7jN0iiyLolGPfZaDtpaM
cftvLSfpYaN5WQKUuVNPmP40jkrWyse5fTamYB90/dd6towLyprmJc5LBnB6/ol0TLerohabB7f/
iT5Mf26wZ2xtQynWqaL0S5dTFGoFOjKWwqSx1TAk0TK0D+MaxphjGDf8uc2bLprJxzwxLnkstxFO
OOgVAZzp9BpGBvNkE7WVv8ldEzEYsULGfGU0Ya7nh9T0gUEiR8Hx0ifVu3WFJiHZJ35bxVEW2aT6
JxmTEoVStrBsxnZNanpaypiOz4qZ2Wb1I+nb726Eq54S8X6kWBwEaIch8JX5K9lVqFiTjDK5t1sh
ArWzUhwaHbPzGmG4JQQHnCwb7HKukY8fujT4pGBBUaDq3d19uB6ReEeKL4OfDZda99Zyj6DEffP0
iD2ytoWY1/QCVirTtrhcfPYfewu5ri9r3HxUzb3Je5fmKRdrmp2zKe5khTeYcClLvk/ybjZZ4VWO
yrlhWJq71m/RnQWmAD6FAmzp1afQhAssm0x0ExB4S4Qwh9VjYLSz5j5F68d53XeoAwz60CGNNa07
36ufwkShhHC/ZYZVRO24YS9tYOp0AJ6ev86FYW/gUDorQ5zHKStU56luvnbiIN+IJqvmhdU0JQp+
zA81vAZAJW1jvVNg74D7DxEmuM1z+nklY7GIjSIWD1axGYEg/lE1YIIbbwwPVuWFL9iIVicA6F+z
agxfHKu9DJaKw/UwcM/EkXg6qxQa+kEJ+Kj5IEBhFW8qcbTXHNdGaiXEJ+CfXSkKC8XfWU8jdU2v
hW/RK8mC6kT/1AmlYU5TiC0hsrOS3Riu+AuSAVQ6UgTWBFX+01ndBHXhtenc4ejLl8oC87aiUIX1
r3gQy0cyfjQMU/f/ydbTWZBn+x5ps3utlDB5A+B0F0ew7BKTwQl7NE/4a3cU/taWolHtFFoJ+F/c
F7Va9/+0aApy7djX4g+sEHyRe8sAKNFedqXwK/4mn105Gk7/6CYY4dwnJ7oCMiqI37ParFali2Yi
WvzTh100izSq53dVsRz4SeBOlDHKNqY2B/tM4XTplUb9XIwkaDQP5VUTR+QfBUdMHjH4b5ZwQhUT
2TyrePYmdgaeGPAgryp44shfcUbv+YIPw4f8DYt+Vi/ODIkcisIbeuD/HpuYGdYjfoiRQzHTaqi+
lJASzTKHqi8380MYAHKfe3UvNbjknB7H7f8y5opCjpwS9na77QdwjuFqjjTUmLPqSo7DvVqiCiWv
kogkdh6DzfvXAA7r5w5xkuMjXoA0O5pTvMvQzJC5VJlBtYzmgOIuZQWRto0TkGWofA87maiNdbfb
geMxlnLBpHTaNZuMw5wn5QFF72GppQny6HYQ7i2ltV5yX9f2nFvQl6Pg/FIUtvWC0mmpZhXSQER4
bv+IAe4F6BL8iGyMuzCQCQcEQtUo984UuNNzGg/Vysmpo7Ty89/qvMdiL2uXVXSmsolsFz25lZXx
NlHvcRka5df1nzE5Ta76/Rpy7gCy6v5CyOisweHcQNeC3I3yPwaO4YvRamsKn0Nw5LM5rzMT4wwx
o3eN6z0nVmvtGlbaeJZNVNTjORCN7JL73sYW8PMRDOjCBESOCOKhbDIQKcNUP/XifuiDkguH6WYK
wT0ZJuJmznRrxfBfEaNyt4gzkCaG5sQOCUOj5T3/opalsXOgZS5kekZmYWQzWj5Unbg7+JP3RRum
8FiaJPTyyLvbUcgqoO6kK5/i+EU+PmQTQZNKreYzJB89vxfej6ui2+jNodVrgGmZMt7GuppuelNA
DwRTsZExe9CmG7QD6DdJy3FOzLuXbR2QNQYScBe9/jFOeEdEIRv2StXwGYmKA+eqaC1zUCKudfln
PHHSaA3Dev72z/kynrHLv4GRixdJqJ7aNDRfxqDXzsoEbl5mvW3FRKHPc9ITAnD6m8rG8p40r6lh
I3YzbmQWfK7IeylY3LU5cMq2QvFs1TcHwFrh5d6zWpEXtNEUV8ReyK3S5/utulHbN1SP1SckM/FZ
fVyRCUfYvFqPuFKSkZyG5Txq6keU5l+1WI9/2f1XtUsFxAOYXJ7GxvdBB8GRjpb92nSFsiqwVbko
Cli9cfZigTQwqKcGFdj0HiCJC9P1F39MwnmtsJNzM89A1XrNeg+92N9gYwEpXnZxUVl5ndvs5ag5
OGgtZ65+rsrCehfY9zKrvefeDfXXHuNEuQikanbNAuubXAP/aT6oZd8tLXgbFy9Eq9HJ/AtH2WrV
D7jlNroPYF4G1RYF9zipr7InG7T8SKOJFa4xHqu4Vw6PuDlmOgVpcBI1WHkL2PgmEk7zVWR5V3kV
4D4TTRz6HnGrNZwd3qDxQsaAh3pXTTTyRSq3ppYRRDfS01PFNlBgT5Q03T2khjP1mEyuehxdrdqi
5/9R1y5CXdNg1qdYSaFU9EpXn7rAuw8nA0XJlYyZMYTdTQCaYzVNfYl8yGrQVfPQKT6JyLhXk+P9
MhWXQ+8lR3klG2sA0ry894Nx5hssJt2juBNoTm0e/Nnm1529YyVq+/IZAgwOM6Xo6T8j90dO+auP
pvhpwq4yXDJZ9uRT5f+yXKFYv4uSFoOGpg6vXoogbTxTuZXdWtFCkooMQKIpD7EJLsecrWBHWWQx
ZwjZ5/OAA/B9bZE0gIb0eftYJgdSFV1KO8yW2KmOANHV8SYbIyT7PKAQ1Yr7xCNudcGe4odzChSB
+AgCFCIfS+VkudSJk3e5ahK3Inn1e6lDBQcJtQSdSLnUbbVpX/CNY1vnGaTEFYeqQRzv711FK64+
zj2yZ7Wa+cxvjqCUpwYUWUvzuRANrgldyS5dznKBzuGAEOpLOSZngeB7gSLgnmRPRYP+qOodEEax
Wq5KrOlXBkOS1IO5H6TMXu3AzWuRMZLySaQk0xf0o+SYjGBWAQ3o/2d+2g8+DNto3DkAdtb2MFgb
Xfix2b47QWop/959jMrJclQVk10x+TH6WKsJLzfF1cEjVYa1seZWf/vX2kf38XPDAKR0pTvbWGSr
q1TlDNhqi0amo53JyTdtC9WyGMwpA5rvnxqvcc+ukFMwY8s6YC2WLAyZrC69Kl4ivzPtBtR3n0zn
h2Hk+U5zqUhJxUht+obGkfLRJcHfw1H4vcNs8OMxW6pRBuH3f82W4bH/DvPCv882Q9dYo2HIJ1ro
PMdu8QWOznNVekKdKKreAvgBMmx3iX5G9rVatF1ZfgEb7mwn32uwHuqKL0oW2sv7a2TfnBqHZxNR
qxgpDT7trQnTwmrN+IJdB44Rg2a9mTO7VsTui59W+iJVPnNNf+uDsP6oooR8dzkkN4UM7K4mIbx3
fq/Wfq+2yzH/6Y4veVqYv8TqGDGyjzggzTiXTnLLoK3tht75XB1o0Bz9tnzRrAG/HD8Ew+j441dH
w4TJ1NWfDaw9brXo5Y+YRs1a7f3Jneybgm7oRztidDSoAH0GiyJGQ6Lropm5skUF3Tu0JpgsJzbm
bWga7VXlmLVq2iR9TaYvHjCzRay18Z+oCCwAvSrfnUgJViLrecl73TxiYtitkzIsPky3PbqND9wQ
syo0qsZXJG3KbYUXNuxl7ERi0ARAIZN4bwOzpmZXhsc4wY5EIJ1SLXJuYIL123iI8J9DA8lrCevl
a+jMxfEeQ5a3X84NXxY5el9pomtSDIiHJHJdNcIusgP0LJWzq0Tmt8DTfskL/NTuF2BSfmmqanwT
F//rOWL5LFb943X+c/nvOeqUrXsjDJ4t3+lRVws/tHjgzIxG5WvDKQsJ7/hZ9uwEllDs2PnB1OP8
lQwy2wboYivXH/szgPNkZSRYNAlPxsLtuxffgaQp7ggxZbuX32MUm+9jEosnxzTWyd7vdchvgE8Z
o+JoZVWyzX1SSKApzDd7bi7yUDaXfrgscZa4JpRXzgUyZcsALcIfKuoj5GaadyTLFrNgH6bFCN6i
IPkaiyvQs59XMiZH5TxkD/6H0cerkNSBvBRO7X6CNI4mh/a19xwSpnpU78xo0L42xlMVq+1HGCrm
3p/4yXJWNXVf8GqPyEvo/SVIoSHKOIWbBhXLWj/pOGa/tvCzBs+LUIqqtWdvwHTbLrrmZum1guxg
rmJtoJZfg1JDFQR/p6bolTUyvfPa68p6J2vM1Dv2Q02itcdV4Fr1VXYvRYdA6+7TZMVaTGObbbzM
NvY5NYIn92mzhzh04mZLVQkNAcMstgVaz//91f88z0019Wj6/tJpjGJLLuN//0qNin17iEgRsoHN
tcFXZNmgtrYp2gZrrRSG4qKZ8LOQEIsgzPqt/Pv1sL0pvVI9p0Pa3RBX/OFqbnsyKuqchtpoJ7i6
P2SBRxZxAtXeh5oBZVDUfErBbDVAmGxkuQfxxm4RArbaQlUAqmmq+UaW2SRaVV6Bvi4u0Hxs/DC6
v49Kt3o5T2vM9dSjLiystDzNImusWMl4ln1HIQegwhPbpE5BQhT/qh12zsFZNoU/B2dSJUs18FCk
+R0fSHDvNKOmshE1p1lsRiu5Ly3iXa9o9lGGZKO1fd9ifa4GK6fAztFxgJpi0la/mBrvGWkM9PYq
vbxpXdhCL6mdHwrkl17x7T/76UXP9Wf5vsIeJjfmxdP9bY4s7cpxrnsueiBFkAX+qHR9XuR2J2hg
4KW9zaMG38S68CHSfsnCuyzaq7D+9YWv1smysgsws+VfRfzHHEyF8aguvJMs1WPk16x8NbG3lt+/
6Z1jvM91ra/BOOKnWnIrGqLGoLCuKx/A0I44W2bfNRfp0BLmDjKP2dIqrObqDpEzvbavVjWgihL6
bIRNWw22DZKjSykZKMUDZSyt8nHZT+EGmn93Uqe5sM5JX0EileUdVBGgvHEi2BlzVrOl94ybbAa/
7q6z+Uc2wtG/x9FFfc/10YVHX5j3WarYdRoFkLJHrGljd1dQ7C6qX1LzTtUHPu5GYoW7MGxKmJQI
5BmikcNyIBJwchWO1bJEKnMrfb2aTtd2ugH8fRJIUxkrvZ7HY6RRppFQVfDHt8zxrJOcEmHZdh0c
pEPEAhyFgJ5LIBHqdO31fryf5hrIhjnE83sV7es28ZoNvrHTfm7yNS5DPZKNMweVVjtlkCJONeLM
pymFS6p13iuOWcMWNuPYLGRMTrElvCKr/Wg3ds7LJJM0uuLoB9eYkP0QStaelRgHyx6uvUjLVDpW
OLGWIBOzHB0vXMp3QrxjPkKzd9FAGZLvlYh7FeJjj9Dv+f+OR6AXbdLBSzwxeNf9vpkviS+odvwS
v3vidxhHJV7gAzSgBgUUR7vJjE0cUZ8dsWvXbCw+/+pRBWjWUSGy82xZrraNHoHSZfhCiW6Wpe0R
YMnx/per/gThIvT3UrMbc7TbHbaQ6f1Z5mA6DU5ASCpsdzcS9Xw8S7PW6XefgAEx3mpgnGR+hn8q
pPT7OhTWQMXZDluIlvJyjOdk5Ro9SD4x4pR9cZZXj0bGAB6rHmk0MUmF87z5/JI3ofdVBu+viaIK
6tYuHgYy+K+Xk11P/Ai1M5chCdPjY9rUVfU+gv4QbTXhCRtr6mGw9VHfC4OKdV7oVLpvOdpX5GN/
/3/gQSD60+f/f4+76L8hjsPvo+9IVbt3pHqfgZKMstxb3YHoJAWcXR9oDVkO9nhyIrL73tlrzfUd
zh6IgQAIzkTZ4xzLHZw3m0JKWcP4CnXdJS6Y9gpIjT58t/X0W6Q7w6bT2/7Yjkl/hK1Z+UjFZSX0
oBLXmGHW0MFFP1hePRrFp7BqO9PuEfqvpskYAKAeXNgU35FIEkmkFz63dgCyS9l9NHk+tTwbovUj
JKFLKDf4l7QpoMLUMVJQ4Je6wLT3SFqAcvD5V4hNz1qaFYQ6e/ItZ6W31O9a79fd0Dec63DtZoq6
yroRkyKk61RjtK+9mrbPs1GoBzWfk4UclDEvMSGvuG64ld1qUj/wsHKpT89eN9wxqnrgry0fmo1l
qDmmQ+gWyDRcFwImy1AJP+cGzoCBW57CYahIjClglA3c7Pxg8heW7Vhb+UAOUITeVXPy5fGgfjyP
/zn4iFdDvfEpfB16yJl3hoiBaNtZxyvjkz9CSu0sR6U9OWnuv492ovtYK0fRMHqZg7L9rmORAX0S
zrncfrH7Jm0WTM+jgnhlEMV/xhNGtXU/jMdg5Ohw6oc4uVi4CS7ZKe69AvtPtfEhlkbj107Ab13d
MfA9hAARNH67U+N2vmG+NZM+DdVvYpE/9EdNIwMt86uD78znMVRgGYssyO/UbOimP0YfpSQZkk0Q
i610NmNqY5TDJfGGVVTir0qF8pOWMlBWsSz8RuTeYNQVTCAat7gYTnOfJv/KYIgDpILn/5imlKN2
qQTg0keX0hmf5CMnHhNhaOb/KXuySUi5rrtSKCILs0oZq3FZXTiqnh0+HS//D2vnteS2smXbL0IE
vHmlt2VUfr8gVDLw3uPre2SyJJZ0dt/ujrgvCKQDySoSyMw115jmujSxj/FJUb9sJcsPEYf5SxZn
+iGUu0MZgKX17LKBff2ccWQop8KE+if+JGY9eStfcdyVfIaTAXeLRALzQX7ylwd27pFe5LL/upE9
5FO7MKNwhwrHuDzmZd2gMSmsATxeZwR665awETWd6HOtJfO2B1dygz6DeJYwEPdjZFnJ1HvbtHJ/
yAdD10+7mjD7UZYu84A2Hj/VyWkA2Z/1cjBZVNzXJBaSALEwzNrFU2iw95PNE41nbf/iFphHC0HA
v/XAw65/IXHlU4+mERxRq4XUJaY1Uay4p0JT90aUMKWRHzOf412TwuC+fswyQ6fkdUg6r3XkxoRb
y/GxgxFTn4Rn3X52Y/KGlfZ9GPL6SZ/YYSfTnHBI19S3xG7R+GH9wC7atCA/a/w+NS7fMLsluwkD
V7bfXHvHn3S8b/mHXboIx0w1977JSw+6LoIOLrkJhh0siiR6zXSAjnjZtYeaH+TBroJm4+AgCpov
6x/7sB+PGZ5ciyqe+8ca9vaXOcACtYj8dumn7anR2um2sRKP5Hx1Wtkm37YgNtP7mhy3Q6chTslj
tSLTst3JOBEY+o8erejR/O96JF1WwTHoPl3Dm8t2reIUt0RzkWxdLU6XuU2OC2JZv75V4rducsiI
SybSYv0wNneX1o5s6pVZJZtML9jGa03jRYEUuowDOzrpXmq+mASfsqnoniak6bfspn2TvYqg9LaW
0TGIj8BHm444JDKlKwJ8BOSp3St87bF5IsdFeAvAztj0kchNF7BxtVC8VReUgF9E8apflhTyVLM8
AFeJubw21B0SZ4tNs5XveNnKG8gQTlNj71iDh6AbFQnJznnAvBEzHJKUBRAEMxwsF0EO5uaToXX9
HkYGlHsnKF+GHOVNMaXTLsy78kWN0cVpkaHeyNbQIn1zHp7JW3Rve9N+7dwInxrMDxZqhU+orYTe
V8vXD6aV4aWaDW+Tl6Y/G21+xWTOep3bqGPmabZfQhYwG4S04dnNNXvv5qq6i/phIIXESFcqWQYx
Ppcb6ZYlTbL0NOeuKupgHzBHzIPmozyImJ7sKOts7CYu42Sdbw/wJHS920ipRJuiSdFbi4m04/qn
OZr901TpwYp0WmUJKMLuWe1mykk2Zzo0cdCjy0l1/4EE59xeD7VVJyt7wMJF1rkdKyv0C+EJY3jt
eO0HxXw+5nELbI7xaWqHi8J350Zf+jFUkkDt43Nnl+uKXZlboEfWrTwbhjrZsop1BWTuo84r9f5Q
x9b3KbKWOgjpJ3YzcBGZIxNelTe+dhOIVLO31L0pwOweFEHAXw8f4h0RKZbxYxlYNmJ9y08huJMl
S4vUFV4x3kYGlesRxXimxD9lSBoLx69Ex5yzJg7yTG3VVz/z2l3I/l+7ZYUe7tTGe4+c9qNHq1bT
BlQXa0+vGXYJS0gmjANJFnYxEc0etG2EJvN8KcKWZ9+2KOqV7JOXTnNn1y3OOhnW2bnv8AQGUDeG
dvaWT5kF8GAej3Uy2M/lCEUzabI3kmin3TwA8zF1DDUIP40L0nWa3WwwdGoCkjbBkNaXMjuVfI18
3Xgwfe1tMi39ecznJ6fRsVzv4yM/wOAtSXx9lSAOOVtj6hxnP9eJ3kDZUj3D9PAgtSsFLdnYVasx
xJK5aI1Dl9cGIizSek/cJpJ10BmEvWUfU6/tE5kzw5Zb4UyagAoOSTcjEr2LR+aNH7sX1/0KtpwT
+H6IpU+++jhZkMOceA1hq9/bKb+j7eyoEUqJBNsas3DOl0rSITAVp88mIUVoUWLtc5YmHgM/UdOo
X5AdRDdJx865rC5VEse03uk3sigHhVpTL61+dJdy8ZQ7leJ6i5H/yYbdtm4/p9pDyi3+Ia35wxQm
OBQh0P3HroyHCXfIT/WNeE7/2X9mJbxKe+9SP0ErivOtnvgk98tVbirWwPnvA/RvsfSVRzI3SHjB
bGNDfhq4Xbt/6khZOfgwx1bypbTW3w/OPDxBqKw+1Yv+ITERoZ1uznnNot3wzXvLccOH0pz28s7e
mh6pc52DaJQY/gv86J41J6sMu0yT+w+RFax4VESalZKbhYNMGyGoVkwHmk7aENAaEMteNH+yWR7s
NLcQymd69e6Xjr+vYB+snCwbtp4AHMwhPuVTbaELTRzyp0o3vU/wl2yNjtQ/UZVqFUEy5j6yvwqr
Wa/LQ8pGwenvZ4wsA2bT2ACqoW36SrxR9UZZDlGt38APBbmoxWxLWwYCE6UbdqTTYus81tZDarXj
F9/lV0VhJnH+kKj6t9wxg3PUFc1yqnEYlMXrISH4f5ZF/G1heqBt3EJ2GkgUcPlLWCzNNxWRpD0x
mRdnjFJ+KFW8tYVsLlfC/E71HBYyQgNcKPp7Z3cqXHwkH1Ikej3UaYtio3a+XqvkGQY54xn2xni2
jRSKoWleekACeQhNGz+3Mtu3WjO9jWTFrZAWu+em61lmatD0o1zNnn1TfcVEzv5OxIrARnjSleZF
M5TmSzXWLaHF4GcRxOlRVhVYut22Y76ZRQdZZVu+uokTJVvlYWeArBuadTCWCa4SVrCUethyVnGd
iyd7j0dVc4qAHLgLI/+uAAvXas25Z+nh7KvI6Tbz2ODLmJZHqVxHTtYtbBEcAOHGHTYIb5K8IUk0
MJ5qVQeaR8kgYn8pgXf6ZoSgekZ/ArglBT8Nq9nFqMbHMNT1L1OEzNfNdaErRq0GDXNfA9BCWEwx
GrtopaVudJA/ADHImixoFaYLb3gIEe7Nnl0cWVCdLg7B7HrxTsPwBJYnu+3kDt+gbUBFCq4dfz35
F9Idf1oanjJur39WqxyRKLvznawC9hMcggTc4dTEFVu3qHZynEdQTlvVepic8k1p5jdPMdr7sNb0
W4cnwULWw06ED+6H7aGN7fy16c/OUFZvjvvY63hch2kyvaYGb10hSeRMuq//BB7rUm8llbknxgCj
IXZWY6HWN/mIPvZZ3lYC4BRS/aBEhcMyDfwFKghZI5URsaZ5m3mKw+VfDXkJYamv1XonG3TPD3a+
5ZsHHb7aGFRPMn5jpctwoiDXxbTAu6yeQFLON5qG3EXsfNvmvRa4+FTx0yu2g4FLSaNV2l1TVamg
6WY/aqwessD8qSrDk80373WEtwJ2Uk/vPFhNu9YwjT0eAfHNkGL7gkmHcjvmMKksyBhnAqvNqRyq
J5aHQFkVM/RXc1Nb6x5bvC/yoLGrYCexfc7yDkim64c7N7L05IySQ9uamXtPuoZ6K7+RcWrf8/VT
2WvlOyjaZAnJm/dl1uZ1MGSb2uLOPzkKlsMjc0stye1DDh1qo5th/kTS0vfBz+zvoutgNtmyCBO7
esfgJ9n3bIXdFFr8bFVlcCnh+lrcyPpRNFp1+OwTL9zL+gQZsbawk++1Yb7U3uSwFcPB4BlKFqU4
HRAtToHK35kHqGx0076bETip1UrHM3VVwKrZXORIlzQ8J6mfcVOvVpHHFEj+I512+ly8tsqAnoEd
37Ifg5OeJ3zcP75BULqNFeJdqEF/NuR6edN7QX281je5Wx/FNbypLjbVjKld31nGeRSHrC4VyKYx
AYuUHJJPdZc+jZPtgkl5kw3ykMgR8hQsRL7MY6dcd3X/ccFoizk5qqDQsOZ3p7PMnS8IR2HfQJgU
P8codDCH8lSyVho3fFLDaSvr2b4naIWH10YWIXUd4jypH/EgSM9yeO0EzxeAgFcGZ3XQQ+dtCr0H
D4lSiffyMfHL4sgSPQBd5KoIffsOKQIz9Qj1Ku0t2wflQp5+Kl8GfGrzXFVfGEZZ7EBqureO0t7J
72USdu4tkrc7DRPG0xgPGfA+YHZZVpbnZsxZCdX10q0s6xFnzea+dGYI4aRoTFWgHmy21JaGq5Yv
PkTgdYvFw1YO6n7qHeKC+Sg1zLHuWXdVQjKk3xPi7Sbr7ndb4Bf2pcQVWJFo4c1Qkjra1kpyAJ9u
sPGgHVCBW3Bux+BLnGU3qcxDq5x5b/hIlb1ubu7cCrKDOeNp96rAPG0gCt74szXexXbWcwsP3xQz
me5k1aU+6bYNS8JzSEDtUs9HjVfc7dkPAgByvsRowiE/aL2/w9hLebXmJF3HeVycPICoZwj15cok
2PzVMgHkhhlSgpa8Oc/gnbIacXc8DrWtYSm4RmQuZDVTj767rrJjduXvL9Og1jG8NZM5/9Dm4UM7
Qf9b6z30JcNsy92npWrE3uxoHueWhdGhHHUyQa3cOhkxMGpNjW/kLYoYXXxSi+lF3qJkVaFqJEGx
13q5k2l2XJ2HrjnVsb5jg814a+eoY+OqCW7cwquPjMZgh4THZ8wP3+RC4HfXCvUsFPXoo2vj+8Fm
NJLwGdb8tavXV85pNpIfckaEQXVwmRY5pnJDFr6zu86U5HRpsjXSU6aE7PrfGSul8lgFfnIrc1hk
1krtGPXambwClS55LWWu3ShK6+5qX0cy5wQVqGYMmdZh46CbKwelP4A++mca+K+GYdc/TL4eP7jI
BzO7R2QQ9g/i2bpM58jdyqKXqDgLTsFXWZJjmqJ5nuIpPstBXua3wOayeEU4U8U+ZlbX7EsH53Ym
x4VdC9w7RchVHmSDPGPbLjzZWUZG1+RNC9+K9e/9OhDzLDOugP71hntfmuSwuh4iqlnFki5NmRaZ
Q56ukxqVOq5Cj2QIBd/+OMHMI5Q1rDQuJ25ZOS9Wmm3LDm927jbWfeK2yAPxWl8Pfhu+1+Txdi0O
ChZxf4spxUG3gKt25vhDtsuBNnysZdno6S2g3r3D3PCLEwzdgybQqfL3P/MsLLGFWSh2U7x0s5B8
dcAKZGuRgje124wbwBhFT4VqrtscPRJJeGSehdu6xyPXGFrvTQ8v1SoY1q2apB/V9J4VH6M2XxvA
oD014s7BWqF7pCAJCLIQmZA0yZLoY122yHz0X4XAr0FT4lV0f8kzt7oCIZ1NQg42qf+4KcCFhBXO
jaNzK0MAiEgX1uaj27Q/ASRPXy3NZwdmfGkwU9rNRA/PxYBafTtR1/E4Stg8f5zQJpExGRZnqVKT
RbjNxVmq1OYauJhsZW2qb7o4yVamhX3ToKvd0cFT9iGLlbuK11Qeo7q7FLXEGf+R3QrvXZ3RwMwl
jFmx+cq/6o0Ir/YYRT1Wi3oX78JaBd7ot+PONrXxfiAfSK4o5CH1EmulV1a5qUV+LeDoiV3ejx61
abPwED1yeyohNbIOCZ3qEd5zfm+YsEkaI2rOzLfiR9sFNSxgITismJumS9ttM6MlCW1r4zLrIVGl
705xVoOv6+0G1pDYUC507QYNW/iQmKwBfB8818WId2qUVVBjCiNbI9EaKLRKD9/UcIOHuQnWc2Un
d5Pd5PvEZ8/7mUh9sgtTYDGGilvBRZJaAPsjZkHZkWlLsgw+9Vd57s1VN0NpJhfcRQBJLm5QKrBO
M8hOsiglkBZ2R/gMPMiazCsBWor+sehvadhCXPvLLm77r/2NLE8WUYgdaC0sXHvH0FdK3sxsWHhT
v7loqItkiNgWFTFeLVJOc5pPJ9wC5fo2V710VxLZWkZiuWu0Tk5ehnOSK2C55nXyGVeSKr2T/S3M
ApmwmPbOBm17JKD8BmBJaIjV6jGu8LL1ChS0IBobPBinpF7nqjYv7Ya53OUt6Jk9k4bBLEXuMMJx
ImMOAAB3vFXAEv4eU6D63gVCctOnjpC28b4VP7oUZaPsJnsombWqyZTe1kZN7r6YWI41hhReZhrr
KPLYm/k9v5Rn/Iryo++Z5LIz77xMOS/DpmavJ7NNhK+JwI/x12yngLThuRk3JkR0wtnUfToUAxSw
3GsuXa4N0wjhasH33ziZqfnuZ8S6ZUyksIL2IoPoIg14v2iQMX8nJ2GUHE4qHT8aLr1ltEQ2eyJ4
Khs8DZOtH4WbVjgdY3lzCwHE3A4WqQ/yH9Zir3sTF9Ed+S4OdEun3EAStC7/OgVl5zILp3I/JGNw
N4WYiAzT9D1UFTDrYg4fQfQ3VnqeAWt+iWK0Uu9oEicyLVjkh3xBVrFKEPmvfYBLFqlsbogpXpqv
mwOyd5XN6tIFM3ZZHkyhUh97HpvyZT+tGHBlYUYQAb+Rb8U1F1inxNjKAwV280rZmDZgObiqYont
jN/QPbHYxdxTs8hRDir7GeJMsB7TJt4PQAjXseDuSElWmrrBGc3taqhKCAyyqCj1SvZIEfu7bibY
sZF5Iw9D1f/M2b7YXatUtFE3wRTGe1IrX2V9nmnkENi1MPQNzm6VhWd5BtxrXpsZ4KhrnWwwdSta
lmU5bdI8yI561L9ev9NNBrYOENxrJH4IEZxyklRlTjYJM/x6ld49QrZMiKcXBIF82Lsjq/kfNnDx
YvR/RBYpeergJk+DkVtrvTCak6ohFW1Mb8ZmHSaAZkwALVw7vmjGPLBR5zmun6WgTMrIfNzTshya
B4my4yLtSnuTPwDAD9H6Ft1tNkTvphmJqXqY7iFl9CtZbFHqrPKgdHey6PjKd8edoltZyh9mz8KL
UG6LzD1gqNYGzJMZOuZngps0F4UBX+7OMIakXlaCnZRpfXSQZCXCiPmyC/WNKqRjMltBZjTIs8uh
snDRVqJHWX/tpuh+vTbyqibBq2hu8LRfXwIZfxXToN4Nppct+6wJHrihxEtCBtM/oPPOUxM2JL0O
4cJBNvVjNsafKT+NF4zTCxJdlYgAT+tsgZu2ByPxTPzTcErTSyXb2EP9I+1yL93bGVuniVV/7fVp
HL7OCOMhRJEdKdQVTCM/DtdiEU1sFMty7k+4irDC+Ld+sk7v1hAUgrO8T9niZkXKuc4NsHQX8sZ0
vYHJVlkMvEBfYwbx0eXa0FjQQzTzNqimYu2TKruCRJtfcp7lWRzdKpFT3l6ruQ197qrM9P/VtbPS
6lPXNo3u0IDeYIo63Se9om4G18pPyjxMh1BtfZ7bWCJ0baGvCPH2T30/dIuZGdl7yy3+klzkW9rC
sPMSwu34zcVf7qUeKnPZ1S5uAWwK4ulQ2csQfcG7ApgjHdiErBEfbvyo9/d6oZtfWBSzphY9yGf6
BiV/eEi8stt7/gwAWu+M184kNiI6TDEZp3h0lDdw8PSzY3MvQ06unFxummdFCI2uh65965opO11r
5NmnrmR1rfAdG5fXOnapVg4xwbuobspN5yFWsex8fujxdrzzYHQiZ54fBtWZHsrG6ll5auNBFu1S
Cfc6cxtUgWFbLY3+WdOH+otsNMVaZEzZ7ZZFZm3c4Gbr/dLVb+F0KuQfycbaYU7WZsERQS/mlWx4
3YDwAuwcxS18YPyryU1l01uUZi3iILrE89Dt5iT5LusvBzkKw5xiOc+JyaxKzQ8FmqmFXbAEdHWv
u+34Ra7IsOlfgFmjQgqsn2mytBQ1/wmFHHiMPz97nqmzEVSbN8j08HWP1X592f6a2Y7M/VUinKy8
oXIBs6O2jT1veiUgDzQeZ85j3EXTqxuvM9FrcrBcv/QS1SY7JX/2UqJK+Xyt373mHpS3vNavV6yj
cOVn5Dkq08rNQOfOY2x+6Yo43sJLJuVAFGfEQl96MtVxhJ3PUd9TciaM1TS7XOBZQ7a4goc5Hri6
vg9EcxgM/Y3Wtwc5/jKiaDDxIcduk0KyZMS0Gno8cC551GOB6qXsMc1JxpE9/Jj9HoF+L7B0l1Ng
pPvwaSBxy+ZUNId++NHMjg9ZlGK0O2F0E+vVfY+VqwboriWtciAk+VcsAL3v0bZba//Xo/0aC8Bm
5FjmurWX8wXZrYqV4TBC1Pm3sEWiGXdzb6u7GjewYSG7IHvBRUEu2H83ywY9LgpsPkRERLYCqrwM
ntgQ/jUC31VI7KzMYdUmxzmA0305leVSVMqz7g3XSeUgz00lTC+1tpLT/9pLNv/VRxYDpSe5LU3e
ssyrLx9t6PMfRgwVnPjgx/bDv31ksUuhpn1+GSQ/yHW/Qg4YshwOtDNBgiwD4c6kuqgSgmLfRXp4
RBD1ccCeg1awD0G4udbWbqXhWyu6XjrIJkGMyRwMP43S2jZCCLXs5vxZNQsblXbr3E9JxMGHNs5k
8VKI+N7GrnW4dPfHIN+DqYZpL/rH4qA2BltXbaSv5AjZEARKvnTEy/SV0u/8UhHGOegWhOOB3hyd
vMUixu190NCu0aLxEbWZnQQ4tSje+u8WS/YnyYIY0LDyk6a8bROjQhMSZ99qQv95XOr/DEiu1nOc
uaQjEDr1kBbvC0NfVKoX32NpaiAywl5q8zG/V4av4AuSFz/py30vLEwk4kbFZ94JxmxREebY5IPj
o6mpM2enT+lhLntioZprracowX1uxNasrLG3K2ybL6wjJ35txzdxcME+8EA3FsJERGwkMHFNMIkk
LZu9g9jXmZ1Va7l3IFsoXFt+dfs1hhxAtkCS3CB81Yvc0HZcSO2uTKeuJvJFhwgQuW8Kecb4u49s
lpnYtp7/xzgQJFiHG82Dz5beox04r/pUZ9+8qYD3XjWPWU/8Ag2Vty2aIlhYBYo94l7RAY0ednDt
5L5MucVzhz2CHD7GwrWt4f5/7tFZ2VNTxy0Wl11ze2H4jOQv9T2qEFcLETFL9I+oA6qrnP7qp4q6
HKP2bag2LO5R729yrQxOoTIWJybVzrpPauXRMMgjwf7c/2Hh5K0ZP4zRhdKpVepjKsZM4RycYPEU
J38wHaTSvv9ItsTHmO701xj5Ot6A52TsRs8aN/gzGlVtDb8Dg08RBOhGjyAA3FyDvU7K85D/CMeE
tZko+QBGpoUcx2I+P00F5jG/+8r6SxfTH26ggO49t99pWmd/T3TrrQAEBHNTCzdNpVbHzhhCvAFQ
aRCrNd9E1yqf54WfZj+JzHkNzstO324hu05rntbYTWiQdLgr1g9xbX3NNTd8L3GXXwyjVt5jtTsc
A+iMK7kdF2l3hAasf+LGeIvi3kS3pE071QcsE4mHIq5nJdsYOCmAaIofc4/9QyVu9oHqmKSkEn7j
iQUKvtGcamWHFVNRezKf2w4tNMpvyIRFAFcxnTLgiugOk1Wis2s+Rwr8XxrazkpOwrFtObuldQw1
86Ex/OjLQLrfLdv4uLdA8X8bQgx7Kn/q9rJol2++zj5ZUOUw0VNQk9xRwrdwYFPTtYzmHMWu8YhP
zlbWw6jjPph4LKLFxcSLuKigFkDT7V1d9P5RHmw39YFCmx/FaorJ8Ol0zLV+d6lRbUQrdxwXA+98
PZV+99Bw6zi0I05ysqjPes9EDq+YIFFu0Kz0D1pRZljQYaYjG7ELYlPOspeyUQ5Kej3AUkwp9r7Z
sYIxq5Gv0oxBntM7X5RqSPakV4TbsEqaZ7tmCVLlzVPv6sOhEe51gl9YioNr+9GBG0bKo8K172VD
ripoxD14FpqvN/EyFJBCoC/h9lLOXO17UnTOwZc4QzEOePPSbGP1Vl4F4pl+M8TFZlC6YtOTJnvA
Tep7GyXZNxwHnkO/yJ/MvtK2rc2dI45n/6E2in/rUI1Zt8t7diY1J9mkJrawpPn9iHwf/aSHFtLs
fTL5U+M9GtC+d0GkPw0NNqxBxhci5rm1LdtcB/0xxifw6uSKGENzP5NsjlhN11/gpHwHVjDclCLi
I+/HYd+tjdjrLjxRaxqgJwzdfTw+wdSPsPrRC5TVqfvS2/ZefigyUVgJp+CQ+xxnEWZn+UkVKgSX
7KRCDY07Wcory9u7kQ0cXzQi5mi/AGgYl2MZqttrHWaBf4+yDL1ZyAGymzXa+AExf/lvR/U5IR0S
ghshJyWAfB1xKYvXqKfuyN3CPyGODB+Gwps3lkfGjDqkTBjxvOLH5PDVYz2AIiRWNyF7KUxghSRk
pJWdvOC+0dYDG5IvVs+6I1QHnJI67xS6QK16QZKaU5WgmJEmOFpygzDoZqTh+KmbrJfdugzkA9Hb
6bVCICu7BVrycbXx99UccTVZFN1K9OaLGXnx2TdZw6cyAskD48UmYLQZHSBa6PFYCiihsOF1g1sN
+4InX0+Xst5K+uY4ARRaJiGz/LadtJU+lcVeto58mApa5Rd7Gs172x+RxXAxPSbuStJXsJbFciYe
rri1f5TFoP+JZ22FfoU35AfWCgiavahjaMxzkMWv0NRAO5j18wRY7QYodwsqsIpe6xF4bd4X0xac
RPSqu8mbppj9nZO7xIvKZC+rW62a9tmIk4scVAUjuYSlPx5l65/XVuOCKbt4zSazPl8bzP5b57T9
XdIWw79dWxfvoJ9FnuLva3f5qzqwx2YYp9kxQggtHFS1/TgzSu4jjqFIiFl4k405no2yIxAMf5Ua
CWA/0RvAKi1y9OimzT7qunsyb6MbU2s7bSWHkBO0UIbQPA1mZe0AuT5HUD/BfCop4UNwSb1aW3gL
tWW+U4qS1b/faivZx/Is96yfOozYs6OhuW94ZoF7EMPlIfl9Zs52umLnJc/McZML9FLoMnfpnfDe
MQft3kyVB1bPcJHCBkxCiUuSlHQSW/urlxwse6nQ7eGgOuYy5Z51cKv6ez5Y8VdxUv46MdkqkDXy
ZA677/JE+3UiOv+f+vxPLyEviLr0zN+UKaICC0sZymnHBGB8LfJxl+Zt9NhlIgKlReVC1stuvgFo
wGby9MrDZRf6afyITu0/unniarKb2nefulW9wqIpBCt9vdrvF50maPXjn1dzPbVdyxe1CHOtSgX7
4jDCiCyZyG+QgSxZtMxWOckwV8rt5dIqcQvXVglymBT7/+tY+TbkC8krExdXTtfXvb7J6+vK1uH3
25iitt+SV+gsE8tFM+F5ZysezFtVsc1beRY3eKH4iTli1CIa+i5yFpWnq4t8bset7KjLyqauVqld
N+fr4P/tRcWrBUVq3l4v3OYJRrbyNX9f+FL3f7moHJ8irLu8208X1VASq074+d2GBsSBwFAuf4JL
378//u+/i7yoa6vjVr7x62f+f1340+vnvp2tjW4lAfh9mLx0ZaxiWwh+T3Hx0GW3M9zKIslwCD6y
GufKQeD4yta/LyPiI4LEJ3sUevhpOHaf/zHcrfLPwxu7WMqL/R6OA8m8KONGPQcdm5i2EDknxtds
nqJvRElZxkKkhhnpkk6IgeO29PvkISDs/C9dE7v56Dra5OPIrpNW/UiGYWk6UfpkFKa5TmdSP/Bi
dY8I/5Cf4lb3OIu9t7qeBlYki5ab/Y8CHhQ1WbZtmR4tNBHWmMXBKHt/qQ8m5mIiDmLVPYwiaIAm
Tq8PspusdwILmx1FJ2TaY9fSQWU9yrPrwcADgZij+9Hl2vBXZ1n0XaNcZg5aQKLAwznxazIeAu8d
wnADGOVXMUbOXaBfdfD765V5XRBRgCGSohiK8knYQQ4HJo/Wgw9JDKkcDtymgLkBkEy/sClPMvJP
GInxIynA7WOtPMtltyyUyrNckBdQav9sSaZP3f4eI9UAfP/+c4ycaJqm0TyqzYu8tJ0H7sZTHLj3
0/P/ZeC/vif8wfRlOOLkqapdsZRPJwwLlCVYf/Mgn2HAPJmQ9S/I0LKT5058O0W2Qlian3tp2pmc
2v6F5ctHL3Wu39N2zlHBqREAy1Hbe6pvPcSD/0pAKXzvVCRbszG4kE5JZp9m4H0SfhsXP0bVLf4Z
xUDyMbV9A/zgwQ3dV9mOkuXzwDio4OGIK/b5TzlwQAW7iYznZrb6Q5P4mJnDVkI3o5FYZfHIHP1n
+Q1WIu97WwbJMyGCaq27Q3JmtYRF57+MqcZnaU3xe0wvxrRhnpzHqsiOTmvMG73YNaaib5h0VLgJ
udaxz3pT4BPAudf8xkKiam+pCsqFFJRg4dWLsix88X16LeEJvGIzby57tcvujTlOtnOCD7KRCfgq
Wt7wAZNPbz2bwhdyHJPbxhk1guBD/K0091LJpURpvIzicbpj2u/tO7iymwx7pye79F5lD83SbwsD
pWbZfVXyybhLRKbbXGLIhhUAwVtKsr4IC4wJZh6rpdoyTVfwmdyYqeYvZbM82KpB9D5T7mvZJY5f
Rhtjb0QR8dloCntf9YG6I9Qx3Viema5dJ24emwlbnBDV3lfAQ+eiFuuzhHW8aao/y2J6dvokfpsm
rV6mKPu/BAb/zTZzMSvp+nojf9vykNvlCGiWn7pTvFtR3p5KCGx7lQnEImBTon2YJqj/3q3Ss5X3
Dp60gFJPjuZCcm3juNtGmjsfHZnpCw2v3DhdrOCDOZs3hJU1SK1RcIxrxJFT1z7VARLJxNHHXQzR
7MFwtR8AMoq7IEmmZaH3S1JbCe/9eVaYEwSgIOnwjBVnf7YyXaSOReRH65/9CrXh9uTilypG/d03
ZFQsx/95zb9f8b/rF5SnzAnU6h2BdUqii6l+4WkOZK8ZRujGFG0r627HAp/7FDvQpV/N/TpiTr0e
moQyXmnbhkXgrew8VAHMLpWNxbpKtC+AurKtAWh1XRJjAYz4lc09b10kRr8Ps7B80mfrTIZN89Vy
EwDzYKvONvmId/g9dQvZkGbcbKfR7u5zfFFPpY31ubyS4pR7VOANPPLS2rWV2W+a1DH+Mc1VWyHi
gxlTbUebZw5JfE/swIJQSKvvUhKfh5qzLTJrXsuMEbsJQrG+S09SPy8GNSimipCoHtiomdnY5Swo
a/KjY+pGWRegZf3UmjgNcRtXQ2enj2u1dhskP+jWcSTYz7NvP1gWQWyykSHONH71gDcZxjjVj9xO
7G9aoJyrquEOX5n8xHoDlcKExDVOPaYSgYqnVHwcjRIViG97S/wg6xtrDtDss4G17myjeivNcJtn
sfNt1hVSJpxy/uLMUItZR2nbWKurR7y8f1hz7N85YQbmOCarQ9et9yao2Xf2avfRD/R0PVRNeaOr
QbrXXSXYD/bYsTK1o7WV69GTVRrYyPIn+abMPnadAxFtcaUmzecP+HuEAQdUtSZZ6kb/X4yd15Lb
ShKmnwgR8OaWnk22N2rpBqEjA+89nn4/JHtEHY12dm8QqKossA0IVGX+xiZRNYZ3RTihg2mO9leL
ra/LI/ONKnl3sOYRO8Sgcd5DylHmwctuBXo7jKXx4tm3ohYsDWBsMjIjqLaM/BaW3QpAd/wY+dcc
HTImDDGeiMmINkppdVtKLfpn0uobYWcMdRWuKyw8H/7fEXNU5CeQ9XXYIhy1wh8Ws5Acw+gAq8yB
vwmCGDuXS79PcCF2yQCvScvNFihjNl4i0mo4qVVYfqows9+RYutYsY3ak2Io6UdEYT+2eem+Yj/e
7ZOWrKlWm/6zG+TfLh/SzZ/bcB5eNIq5hwaQ4h5hdGdtLexBQH4PmeGET4GTNo+tMbxQuy3fVQ0p
MZITvE2XpgZfbzXkiXeXuaH1UpPglf5Cr5zjoGgtDBKrfEe1gBISa7SzjHrvBXp+750GGKRScYkP
Xa947yyRq2vHo8yBTrbTB6V6YZtY3isumsLYWmevhTaakCYLZLMfeYtuCzws8T/lbNYHzsLc/q0v
Thrs2Euk4q6FOnyvy01WTDwqfpXGpPAlTXsswnPXvWhQk86VPpPEy7OXbiwhrCxdgJlb6i7L6TXk
2pQzV8HJuoPXtvljIFWLAW11TLYxuoUXklfleELEejw1STCeLBe24aUzqrN1penuUQauITLjEicj
jky5jl/DQY66SDoEw+a3a8uplybeCsXFaRNVmnXioWKd5Ox6uPYlYfxK4pY6olXn9epvIde+pvH/
E9NawWXeNI7fW/ib7zWWXBW+hl+KNFPvS/MxVkbwNaVhHnOkMC8wrbnLMKBPMvzBgHhdS7lyJn1L
hA3q6iz1XOmXw4d3wH9GrwN/lo29hw/WpuUb6ZGckHFRusflEkue1lU3174O/hCkd+Wr/ksQXwYb
beeNSnJR1pce+EIJD+SmPc79IiBM5nbXuKhYQ5Pq0z0lrWp1aUdTWNxpTl3cjb9GpA82eqDhUqgX
dzInNrGfvHSGsHy3cYfGOu4y937The+uM8RbtUXqYuy6ATe2BPIwGKZPlm89CGodvu89AkofoW0y
4MwRktB24Ij+JbTWFHvNXhfe7GJoEutDc2+FlrV2Ytzir0LPF31nUl7kChi4Bv8xIBdIi3heN/2U
IL4PWlFwPgPQsPU8gLuFGwgyUTqvcEVLb8a1HVQAKf8CcJS+6xWuVxW40OBM44k94sYs026fjwBP
NdfOn+D55E8JtFv82xSbd1lWPLlJnz/V8z+NHXgP0qgGz7qpMiwtHEtHXl+nuA50PnS3Q9kpyZpK
/rOdGcNZLhcB7ryDDreTllzg+qkpcPdt1UM6vyr4i7T/tekVC8bPM+P1VdpfRhtUKLPM725Cr/Zg
2wpjve6tb3hvpMc2MOyVl6faTrR9O+xdLpq/VtCYe2SVytVV9FfOLnHdraUOySX02m2CbV1RnpKX
3QhIdZ1MGkbai7GZNL26bY7ykjSH+WP02oyW4CZXraOjL0s/v8YCJRx/gHv6JzXa5D3KHG09zZn5
6GntglslHeDXbnuj+3gBh1gNokllm/iideUrLofDap7G4p+pxmBTg0m8KmvKBmmEn49A2XtgAU7T
v6Rz2W31LkNKpAl6QOsUH6DpU6NaRjV4cA+dUvPVZfAygaR45zfTZbpWBQMFSpicWRhmD7oCl6bK
K5Sc7REaX4GzZZ37B3A581qawOO0W93SPkurw+r7uXXJZBAZJJr2Uhg9esaqfn+JToDP5n4/3UTL
oN6F1bZuRnMbUREQCQULl4R16bT1jTSxhHg0VC94xCgoe42dmfcYugtVH8+3XUHlZBzm4lOOo/Te
m8N+2/P+OBtD/TMPgVDJwSjc9jhmbBt7VAau/emvCOmTUYRLsdVUfX9bzxXPpV8zZOCP5nUaIDqS
8zD6N3/EScj1gxwb5M0qG7XPPlSA/fVnuX749aJyqUuzAV2SN8h0Lz/y//4Ia/ltO5hsSJp2+NmB
BmmU2n7Jptxed8akHfpGsUisqPVOx/5mq8JefQkiRT/mPAvW0oSr794quv0uLdwZ7aekV1cys12m
qwEo+sCtHiVA8X0QS6Y9naPZQj+w5K9RKVN9C2R9i2EfRotTFj50yyEBcLWZzVDbSFMGJESf+53p
gtW7Tgg1qNeUWiG3LRe5HEZk0Oo2bzFBifOD9MmViv98oO6E2/7iYjAm7RmRqWh9KZd6LmZsVJXG
7aVderyFWFd7h2v9tFG1M4hwBM2WaiqZhewRGYFLfK6gN1fF+rMUZyUgaNDPI02PTKmlK3dQjNbs
jeuzAFvRTV4kvcl+3LSVexHvllG97dFOlNNLjJz+ChRobC2TLwMLmDZI8Ndw5sDc9KMZlztQByg3
tMGNYQSY5jZlMJ06c47KnZwC3Z1OoaJBokd8jIQagqQ7qJ77wnWhd00KzwQUVywbi/kCIZMqXhXQ
aiOESoCw9y36mNe+EeHG6+j17P8nrv/L3OV6QwACQyySg0RHbZVtW1AW2uc/zoom0T+Pqpmt5kr/
r9Fx6ZuX0f8dJ6MkLD7i/viM6+f+GRehwVYgxL/kKkUHZLTaDbYGEXV28pV4rycbWN1oVy7NJm9g
/3QO5vZhl9XrJdjJ9fBRVEWuwXI5KMofwTKqt19YcHUPpWYedXy93+J6GO9gbnwr3al5i/C+O6n2
hCbRMhjhgndUNTeF7MloaicOJXnN2cpo7lnY9mU2YgBLcDfOCyYgLG9YUtZveayA8FTHgMf2Mhq3
TyaavA/SGpocirc1Poee076C15HeIm/tRx/VnG5yPXi0SNkoRh3tlDzqzhRosxPGZjgkUah8UqOC
PY3RGl/Q2Tk5xmD+NLp+m6NN+w8keqydyDs9m1YXbZvgaRHLw8I8yM+5hgbJ0tIVRFTAF8A/lnY8
6S0V3SneXpqLgoqcDaPi3DSRsb9klwJlmDbtNCAYN2gw99COxlOvuzOjGZnOGV3HaO2GxrPnJDYI
Na0Kd6QPWIbKWstX5p+Zqnk3rHXaFfvM5CQOJJZaFLt6mOutNINW6bEKHX7OOG1AabJOWuaXz+Jd
Mk/3NgTtr7bH0iGqSvs1zoxx03iGdR+WrQnfU7NulKILzlYIVr/VzQJaVuWu28IZP1Wp/2NAPvd7
ExRr11usGTRn2Ptla78MA0tq153g3UzFUfIoXqo/IGA7PqJcWj7PuX4IO+QJZtcdoDkAm5VcjEzK
cSZOamC39TqsUpzbywaGd6s7t90UuLfXZuFWKz+x2/NcKeYMrpG4Kg6CbWIZw7oO82GbFKq7wrCs
PvuB+t2IApz7xhnTe5/98NmW08nWS4yT02qbOvwc9ejcAvDh05azog76efkD867xggY6NZ22mvLC
CRto5R43LuIJztp37S92W403YTP7jwWVk7uhMUFbVcqjdIW95xxmqBMrM1D8Rxlw0s7b6EHDfnvp
k0NZ2dUq8YHBjdR14sUwcZNVcX0fIL29zlTu8noikRmUPxo8aled3duvWoLVdlW1yZ2BVuQxbiw2
cCH52U3oztW7WzqvluvmP/sa8PtRiaFsojI4o1+hjuRT0RIrLezyNCsOHxs/xpKKbALSUwCLQYtd
Q500UPiaxsohS/oQL9L/hHJVQ3HTl8icp1VS+MMuKvBj6sc6U6HYRWuUSJ5tLNowMFHrrV5p021L
jQWps87aA5o1eOsm1tr3SfVCen2ER2X+VBAe9iOl/Z4ulJQkL6t9U2ndBn+yin08rrRO7daQYLG8
l/RNptlPqsNve40IkFn5LcIy3aeWf9ZrPugs3fAF2f/GE6IqAN+DXSK6j/g2kBb+lGuOgQRRpWza
MMUTasysl66P+F4tGo/IpBq33B7nbNF/lK7GULQNEurrUPOCLZTI8cko6ukpVBTSDo51K12gK7uT
a7TfuRGLDE0r1J1s12v2EishqLBrLa91aQTxVB0MHY1/acpBAbeKQiPG8jLJ6+v43sGW4RqR13BW
zSoOLz+H3rmf4gUgAay0Bw1sp3eWplR3DezEdW9F0T+BrxxVtCHeoEHY+6K39D2vvuBT6gJpXQJk
5uADDm7VceXxjf+fqqnoFlnr2farjcTJ4TfxVdKqxlkv935rKztwmzgT59FvTqMlXjYIBRbdjchU
Nwh0HSBAqmthFDX46TzF8C2ygAJQD4wPJSdkVJB2AaCPM/leX5ol7qRbn+cJjzRkVa6joh0go6jY
kK79FSzNJGuKPclQLHnd4tZVZ/37cpKDtpWTIMiC5zyxyb2tIjYctrUputl9M0yb2jpmD7ezG9Vn
UDrxto+a+HMDHmJQYNePMe7pjkbts9V9Yw8KxT6UdZ482T1mdxLCrhSP9tl5yXXWNoahu5uI2sMn
w3OMzRRY00GaUwuZp4OIeStNz2y3PHfV50LXq2fPbPgvacrbjPfjbYzv+0qavtk3B7lkbfDn/dCx
jQx3ONsQFsACqt2jnWbtKRtcnBs7VOUVHSysrnyxkBnZxoMSkcms8mfT8P4pEWR4T/FrQNu6e49x
tafUpLYPw3LorBoJRrc8XfvNvM5ZO8c61Api5dCPkXufFLtrj5yNaYxcYgXH8zqQUhK50efyPe/0
acMfu13rgebM+SqtNexP6gA4Px7tWHmEZrQvkPIeph24VGslSsAIpUynwClepTVpcfP47656sZFR
hvkSJa1/T9Rj0uzrX5OUxYlwKkf1Los/HK2R1XvKJ90/isjsVXPW9WZ/U2VIBMlAU5Q4+6U2cLrU
Cf8MLjNbv8vmr3FIwt1QTxdBAHmZAZCrsw1L0gSpml3iDj/xVLNPuutZp3o5a2oQq6vfTmUoGgb7
5FMdPBRmcytdgQJk1BpYzYSJir1v1GVH1AEQjolpBjavGvWNrL79LB1z2wVoUmJLN4wZCw+828Zw
Y9ZlsTKxWT0lbN5RhfjXGdbWH30AbP5r9Doj8FMkG9UJdO5f4obyoa/NiNIjAf87VD7wGvfHjyMf
GBjWO8IG403hN8qtHCoP+SJNaSfsV4GVXAcuzXBkxZgUACx/zfgjjtcpHpf67bUbo3FnXeN0xhOi
qmMFeEFZUaidqpOcxcFc4nm4tC+n13HMENq1EVvGZY4MuCkJ4pWcymHSI/cQFdqhnWfvvuzN+g4m
wyqEo5ltU1wPd1M04M282OFJiJyFI2KfSLAah+tAk3SXuf1ypWu/XKR06nz9x0DW12CjlovIgFy9
6lOyFihaO7P6uXKwSoyzpjwkdVhuxUhxTpRi3cSRehJhOs/KNqGS2i+GCYP+L5MkyneAv/Dt/b9O
CqzafCxt9wd1FGwKXA/1Eqo5IxbkX2LYFRvPdqpbXR2Nc42uDd+8UPtsjN5Onbv4e1jz4OgjfAA0
xMEPieogKA6f46k0EpCkmtOgE5LNx27AsmVYHpF1k5n3OTruq1GfFxmj/rYL7PRN1UsfGLin7622
n94szz5JQBtk4TrNou6+Cif7rOpFxiI7qf5BrmiV86FfKLMr2wmKy1EbxuCZx+UPmWktVEKrmtWn
ti9wbh1bC/3qpP9iItsjESS7arQuGYTpjU5QEb7Eo3VxwMi1aDxoOtYv1QKim3XctnQXDpY9qOFL
l5gH6ZewycDHylqgeqqrgbrrcJ/xbSeQq/0RJpLG2nK1f4fpafbO4hRTaHYv98mEsJxajf0GJzHo
F5JUvnZKUlly0dcBA0A7Yn7krK9Jai/GRDqrIMObKqq3fFWmfWHVxr5KQ/tT1Blb0v3zV8VHvamD
sHVWFaV8tMKsWIXNpH6lCoQgQYFCbqebaBiDiNvIjKnD3Z3v5DvFyQp1m5vIsXwUTGz9FVKFd2mK
jNe1eVGGMth1eZbnX7SwxyZubvrhucHda9XFbvZgp1P+MCfoWYPpfk3Serq59hu4JB4kln8r+nHj
v+IufZ1ufMQMWTVBITOirT9a4O5VqDgF757ztRljuidNL3J40y6HZMyaR27utZnW2T1EaueRBbt1
LCcoUlbawdJKyRzvLC+vNkGbdvF6LoAM4vxQ7i9tpdK/KgN+mIhHOI8suJzHDAvesQrDB7kgbPPq
DtmkvYxpPIm2RVD5+0Jr92pRzj+XkzG1Lif9f07+e0h61N7YzuMQ/ea+noVjcWRf91VuiFncEH71
yd2DoSju3XzGb3ESPLQOt5BX/H/0A00B8uE59aV4IbWHSPeXV7H2IDWJy/ZbShspxIqjr88Pdk+J
e1UvOg2zMg67oC+0dT9k00p1MDRKrTB9DeMSZTZg7GKIXCMXczFEtnV1O4b+jX0j+5UKq8pNbzvq
rd9p7S2GJGxNoy78Vh+Rv2tXHy+PAhbCIQbAU6y8KMtOQH+WymTUokOydAZJn53kgKXzx5k0fxv+
bfo13NbCeWc2QOLCSblFoZqXGHaQyu3skXYJ8lLZyYhrY2mwcRYR2CCDsyAxl3AZL3xDu6VyLo1L
j+GuAgRRHnwUqpDUce6EgBACRD3ZVvftykmoUW/e8LfqdhIxB2N543bZnV6ikYReProVSxkDFbT/
NBfyWxbNH01B212bgpD7LfjX3HwxnFJzM0ftNErJdEIdSisYjWUxT+lGi/wCiwC+gzu88PRVUlH6
acGk2UdzysszheAESPwceDskLP65NPVlBH2n1D6i+4bmgJ/vHbdydlEQWa/O7FMBAoOR6d1rX7vO
a+yF9g40kXGE+50+Rvz3VvGC58jhN3qgCL4GbYMOTqtltxr0RRSZxnEToGv8pR2bNT32t3Jqca33
tfyxGjL96Bqjs5tLazwOLZSQqsu/2CQOvtttcRhs3/5cK4hTOJCd0BpVy1PTkQpDONN7/RUK0OkS
2pnm30MNv7xcNbQ+QpsltBvUj6uW9vjbVVNSVexBQDoU83h2EPM5sAJ4QlTVyzfR0icDchjVcjyj
2jqeM9vYas0IU2bp0oMEeuWfp1OyuF5G2biRyX+71mWiy671gB3OGnU7bOf71eQG6WI0aLym+Juw
ZeySc7+4Fl9HxeBYRsvOSM5sIj6CR7+MN72D2t3yRVNAPgIcS83s5C/fRunMzWFcOSWbwGtfIl9O
GZaDjPwx77cY8PL9Cj/7sDu6pW7sywU2lUCg2btZzeKxM9Wny8EErGe381laeEEop8ZIvlxAWVMP
BLDTtWkvoyjnF0+ITMrFpCfNM4RMq0xZI96hZiAQ09f631eruNoF0nW9mlyg7CaI6fE6FvxXwcZ6
17qPbjLU+7qo2oe0RrsiitzxbTLg5nphZXyLq3bbShHQDu2NbVXBd83HiLUudetNDYsUcXZVfchz
J9tbidqfSsMrT5QJ6n3r2DA/xgIDQ7Ya93Ko0snBebbPt9e+oHTC+8JT3L0dI578xwB3k87zlW30
r4vIBGlqXvoc2rZ/lJb0t1N4KIDU3GSJ/RhCS2nWXRUc9Ahwz1ghBjK3qckuyKsOsJGjF09X4uPs
2OVaRjvfqR71uWXDXscvkTJFL/6kvGeRXQAMJT6e+OExOqt3MthZ7njSS37upDMbjNBCAJpd/3wZ
BL0Mx8dX4ZsytTP1YK/bVJyl6fQoCKPQ9yitOow+J4twe0TFauen6fw4kXfYII6Ltjgp45WNSMIX
1sovaPDMPxzNWwNTglOUhdFKSwf/Z9rV92WZ6V/nyqxWBYI4bzim6eDP/emJtee49dTauMOCw0bO
HJW92p3nm4F19mHwfOc2WD45NuA49UnI/lChyGn0pXOHZLq5rwyzw9COlK/ZA5o0W8u8zQoz3mH7
3j/2YZxu3KbTXtskQW/f7aovTjG/Bs3c/fDLHBnegJ+1Hb8nnhIFK0U17yattL+ij8rCRk/CTzG4
h3UZa/qTfHKRgXhVtEzfdOTGjE3JyhwJD16QatOd6tYLH6ye4rEyJD4FcyP4bEaFTWYGjnpetj3w
/flg4ZT8OVMKFR2YAq2VJSxHGkxVreqpr/PuHnowi8ylH4yWs8n0WD06y6zR4q7W7E/tQmoztBC8
UtoZa+GtTQWCV5M26KcitPN3G5fhhebmeH1x0vrSWAsJTqJ6iIjQkfLi3cLA91cUNTNjLWy2a5Rc
y80uDDqwhQX4eaLQo1T3YTem3JPAQfJKtdZFbPG/WZbbcuiXVZM9ka27DkhwsMy4DkyyFJPO8i+X
iWEHn+DzP8huwrYSZzU4eGMAJUzeCuREpN/vbOfY2P6AajiWIYg6thj2Bv2L6bFf9YzsCUZx/zJk
IWRXVdVOMujogEcD19J2AgVAqa0/onWJRMUytTaz9t6081sZDApFOaCQo61Z3jmXvFdu+t3er515
K2mwMeWhnvradJRmreg/qj6x7qRlpMVKacKMhZzqPM4QdiXBNlRdeC5DE8m1wqa6XzkWy6+8DatX
LX71qb4FqyGc7lsU675oeEev26bWnjSIA7vGLIezhhTgDcq86p5fsH0w2jne1CwPPhl98N3Jsvzd
Ib2FQw6ZJDTc1yRz5qZfubrabvoYRpQdTNFKKbwOFbwo21FeKs4OAkAnErbOrsaL4mnGfYcKWqkg
ylveeLpp/nT0GElDt/2Hi1orryuVrTPbKtzo0t1lJWlt2bFQlMBmYiyyQ9XE5ll2JzIgcQ6KO5e4
QjYv05wfQt2C07fsYmTfU48Yf+ehe2x7DElEZcwREbKal8Lur51dHburS5DEXyOHmhvEU/L2JocQ
eN+hWfhv2wu9QLwB8VSyu4sVhoGk3E0cD58j7FMPbs/WrqsM5ALrOHqe5+ncR155J121ZnxEhOYi
jBFV6rkxp49RI/SCQ6/b5skJIwv3pkR7y7qiP9SWQWq/NNS3fKrUbYRbzV5Gu5B8umOY/Y2MZlH5
E3WI9k4GSzxvgtgIno0EWd1I+XG5QtFk7DGK50tL4yWOlgSfplKPc2os2pED6W8UL0vXksa+NiWN
7Wh8moxKGvu3piS5/zI3i/n+SZL7t+BQZWm9XCpZRuWDcmy89yE/ipOF9ilXKE9IdS7DRWALfjc5
SElPi7OvSeN496paRa9Ozapj0dh3vZKtXxgHO0BF5qc+dk4AYgeKLmP5pI6Ld9NofPKjEpetwM03
FrWfT47rJAjzm/6xraMbbE2hGqrG0bGt5glWePuU5mG88+dEg7tKnxxsM/isRqp3kpZq2QgsMynN
+RLmRfeguP705aXV0/FLqAwIHRpGvZ+y9DTbBf7pOIagbtVaLzZeQKvKGr0fvI1QO5vSIV9ZZeC8
RHDstkk+p2fUrZPzomboTvP9lDrdNiuBqAxiiSftMkQi6LIpLWM/3SdpWK5tO3/Eiby7E5HDocAI
eWp5FkvTir32mHtKuhaRvRxbz0ff1rdlzBsepcXyMfEW6rGJ6ab7y+Hy6nU5L0ALTcAZwWxoW9dy
ULS6dsopeSxSxXKaszK8BF2v4aj4CJgYaCPeWWzHuDQ+6TwY136hzidpRmmxQVLIehlKFMjVvvxs
RYn5yVWN8uAF3mGa3GeqkjfxwhMRayM5i+ZpH8ZdfXvtz1SAJ55R17+5IpWm6u/8WoGztsyXA4wK
89zHxY2bYcUWxksKZ9GvpKJjbpzQNnYiKmd2SHU2k/ctc124WmjPYQUCLVFKQ9dYmarOFOyWWBmU
rhBFucC1jXvPqKaHC7YjmVrvLEkEM/Ps/Tw3zeryLw5t7aMtw50BhA9Vpu+iGg/NLN1Snakumt+p
A4F3Vdvxc83r/6bRHZphlkZnDVs1mVFFlndfFzWEu8asD/177eUKDJ/Bf6TAop1487wPhes/ghrz
H3vkNXdwX6219Eks4CDUOAs730ufHNDbew28NkSwgAtNoWo8+l/CAPHdi+Q6mjLJOuwq/im1NrAg
4KyY3GEfL2eo03ycSd91FCxPjBhl4pz8lo1XM9ftloy/81BjY/Dg4BJBXbvXWdDTR02dgUqNboOq
OEoXIiCtwosLj+5OV+8uEUusUcK0c625OV77SrMeMQvnaYyxH86qkKHj+jYzrAqTB7VGLmFpUzzT
b3o2sr/1SUwlMVUQv7g6ipfSV1dFM64ukUHhmpvrdS0D1+0KKSS1Y2tsKqly743sGNuhyr75GPIl
nWp9LvMM56m/RCgDdiJDZF8iGpU7IGTR+dh18Wcv0pW3ysazzYtzZLhhNd1MegAcXu+K58qA5uoV
GEZ4yItkk/OjqnT2acNxpZWme7EkEKV4o2bpqdQuPBy5r6TTU2NtZVnWDCEM+Xm5p2TgMvtyy11n
yrhEXmc3utsjPOTXb3qQbSpklT6lmhsdGx/D4c6LF3kokS1lG1NC1wsRtWkBrG6m2MzP4KvJGKMR
uWryCjlT6fxtXOKxmyKlUgV709aHo4RcohsLSHxihaApnfYkB3OEz7Ka7dgsV9KRqYgq28ZiYi2d
tgRcwi7nQTG1J3NIutPvYzI5YhtSFnpw/D0+KjpUzkCJtKehZuO7qBxtBLKdAMtBIR1pLwc8t4C6
pV9A3E2v7jMgLac/+iVCM9EMWmbK4HV6O2KNoVje98DrtJORYCIlZ39rSp9SOpRy5bRMPG8Th9wg
Mk9JBxyGJv+BN29/GnmbnFogeZcz6WuWgevo3/o03cFqoxh3f8Sq6Jzo5LDGyiZDrLaHZAZVzdoy
v+/MwTjorBrPltu7Z9QJC39XtiCWMly+1lZrhShf2sN0xHHTIhOQT9GPzFVjxPf0d6FT8q5bY2WX
fbPmBQvGl+kJQDcsRnMebup6dm/horkbbC1yvkdmvik9K36aW+yH/LlSd3PDinxdFsGT0hgzP0KK
+SEGJ/dVCdd0iZWDFgz2AbyytZImDszuJuwB96NwyTN4rO9BYhivlTU8szmv7/Vl0bOMSUvGYFj+
1vo1JpHLPLNybvt+TAFgGsPtlbNw5TcgCvMjmNURXg0Rcrjq1UlziWhrePgkFf1dorvBMXWaOx4/
+mutqhjnBPVdvSSdornMH36NlYkTn7EHgHZBktbScSTuVKeguteiviqduZMrt3qdlPuRvCUsGZrX
AUvyuioubFaTo2HP4KVLTpsoYEd9FP2mQd+UkdV+7eZx2oa2U994WHc8KYP6Q8a9bBF4DnL7MYC5
ecKTMNqWA2QfXCzMtYMK4Wl0XTTF4+ZeDlhHNvfSz/bkdFHmkoFffRJxnVApcLKQOMEgBcHWHOPT
90pDl8er7JYblKbj2MckUoGxBZn2UKK7MYQYG7ZqoO+dePRQhiYKte9l29Rxi+kxxGj1C5k0hEny
Vj/JpW3kuQ/d2M0baymQFr1xAgRinirTw1li6fLQ77pxdR8hG7rk0C310TpQezyPFEr5v2LJIKtr
k232ChRrsY0DBQhmFC2WZK31ec6Mlyy1pp919caGjvJdNVsH1qnWP0OYUdNtp/ZtHIIlFea6D4bJ
a2Io+uxcNGF9UzpAfyjCandy7bKPovVkh/n4ODphe4/Mpn8IMJjZDjwRv5AxX1NV1T5xj/iHUnHY
6unW+EWhPy7q5BZptveuxeiqWQ5yJgenV1Zd6io3YoAlXaPZqSiOUhmbajXdyW8fIkTusYq7lV9e
/nalXw3HKBq+SRd+QiqqE1aqrcskUrbSKQfTmsaVHWWvBlDA+7oJNq6TprfRoqUsXVglAESb/AMK
laaz6a3hAeInGwK2ng7Q4GjYKxqoP1K2Ne6Ku2gcLEyKVbI0WTt89qhV4S/5ji5IdNOYPprTmdJ/
bozwuzYOyoOq1qhW1B2r+yUcpcx040xBdEKR3Xyz7WmNdvbwmfyNuZ/Rb9rJ9CJsbvRa7V7MSjHO
kKiqtUxHxpZnGvZft0WnRM+6j/Hscln5oZTcndFOt3VuMazBFq3lNa5oeHMtCk5ygFk6Yx/5JKZK
Y5wrhyRKcFH4FfC3SbNzmSRRfqzg6OHmH5PkQo4zU27uWdHrXvxJwdHx1MR99cQi7kdaZM3XrnNw
NO809R7HDvfW46ZfN+yMvsZJ/5SqTfUCRzy5Kauo38oEa/6m+ACXgYAF+6jXsgPg+eZT3qU7mWeF
0bhR0Zk4hS1c8xkNx4O4UqJhbVMiiC1KX/+yq6xWDrosD1PcVOdLyRg/Tnwdl5evuhxixz95AGFv
pBWornNuUMQK85i1jpc722kI8IFamrWsrrPU/tp5qnaUPh5h3r2r6+mtmbZb6ZqWZRLbWTbZs4Gj
l4IAlPyQcpD0gd1NT06iKDfy015+gyAoDgmigQZCAWlovgplpgj84P5Xq56L8D6q7Fch20gLb4FL
a8jmUCJn0B/4xVU5Gq96o1D5LfQJPZHCfJd0VVdXINgpMJ0ll+XHnrbxTGQ/ZdSihntosTC/ZLpK
bB3u7BI48kKSkQO5xzZzkuesm4OTXYT9qgUVROpNYRfVFyj0laSVZECaACGq58Tpbk1j4iU+q/Wz
PdYhtVBYITIoYcm+RCgbETuuYAdFu5k9/LEk3Cni6c5rxvP1evKRRUz5TkFvdojC7MFIyHIPuTkj
lp14L1pi5cc4xp1Omosc9xkdazLzy6g5Vu5Do5cHacnBM/eOhWeeNKiV3iFLPd9Ly7KdFsOsmtXV
MtnSp2jjtx0gyaUpHzyNe8t8790cme5ZTdR9X+CbseDeAVHWsbp3oJZvzTGu11j/miy3ChtBnEa5
4atN9QJiUoEAWobjTdcg39DCElOqBmZqX2UYg3jFaVjwdbzAH3zVcR8crc3fajjfaaG8FZMFP3K0
3qXVZ3NxY1i9vpZm14WLYyrZt0vscsForM/I6vV3fTiXd7mCLSbiXs22tWMgjnGOpWBojAjsc/DK
sNtZWFkhtxZND1YbTbc6RT7qR6x0IACQ2wC8wkOAJvS/j6akirpa+a+m+X8oe8/duJEuXPeKCDCH
v51brVYe2eM/hGfsYc6ZV38eLmrc+ow52HvDAMGqWsWWLDZZtdYbIu0j+Le5EiyjfR5bGLqZ9Z6t
bXZFTze9Nr6VXt26Nu8ndSfd0nMb65YA6eO+Tw4apu0bGf3tGrc4AG4ZesO9fvgtblAb0PjKcMxC
xelZK9vxDIVvao6tRpFEyv5r/uXW+Ql8ood2c6TCPy8P0C5kS4xsgTA6ys7x8Q7ZD5YfXoc5azGq
+2jlo1pLq1K9BGGNcV8i3XqF0OXuHMeavw75fG8t5dY01167qom+5K437N1ai+8LJZt2jWv+7Bfr
NVc3hz325nCMlqYYG8Vx/dLkjnUvXQZUt2sQGg8y5rkhdkDittMU3ZdGAeva4YM2O576XkDlv1Jw
TjedPqjvZZWROVM0cyujXWNYy30VHuyg1t4r1cDQtHGUk4yW4cxbeHbn+3G51Kwlj4GXeU8ymCUn
L+3dP359XA+rkEf6XeZ6AbqIQ/ml++npg/KeTn7/SEbpu7mI9s8Wpoyx2nY7aSqTqcGaLkG8t1rx
xemGn46lOGfK2cq+HFN75xQDpcfZzBGE7jSb5d5U9psQeVs2nfgR4qxINjYI7J3enQ3yekD9M4hE
AyYYFyvqoAsF8cjeZDl1vBbTlZZMmudpFMhK/YuYs67mrWBa6z1sd5skxvJ5MjQi5c4CUSnxX7UX
dezOuj9KbsGdcHu0izTYfsoeyKkcJrIHF1beG2kZKnoXRzlNlOqvCXThehXp+pSdoLgFjGfVLbZ5
+OxaPHSf1dE1n7sMM+RMV/VDmTbgxu0mJ8/vJc55bWdOete1s3aV6L4rGxgF26AG5bx1ygkxs8K5
rqF5CxymbKkjS6wckLwqDp6VF5hy8ml25v6Fesn30WtJ1IT4oqPcc429tGP5F/JaVINMP2ld4j5J
SOAawT7iR8TL13KeguWwEFpOQ23ii7pcRQY6d/YXC8r9rUv6tZCF6d6nMvWlneLqAGcg5Nep5mcc
OoeNFqD1G+bpnURkcVUd+D4GdwAc5udExcCF3Hr+/xIRZrAToowNt+Vq3Luqs0sdDWDLepzMKDpb
ivb6Ce2ynvJNOBa5EVxWtIvAWFK7R0LKhE+mFAce++mbbYBGs5B++tlGpLgL/2dbWCikN3n3B2tT
4D0+uXvEyrRLXVvFISji7I1n9sckG3HY1vR/ejXstTJTMR1nd7UPKnO+H0rtY5KuWNnFgkmyMvWR
0yoPGQnqG0f/dx6/ttD/he+Pv2ZWbxLk+fkGKvc81eqdH5bWe9dDiTYNJfipI5XMfzJ5cgAU91VZ
u99cT1E2kxeUr3nP2wIQDup0qY/EvjsEJ2xQnUe5EnwgvEeCVr2LASjflaH2vRym+lnYzenShaDK
2iVW3hK1dElLQqVL77CmariVpWvK8r/yEfdJGCIHSVTlkuzqLUXf59zf1J1YwK2dcxJ9i9PWOd9y
X0PJb9rm6SHw6rvC9vUBAKAdAflctTnwVktOmBkftbSfv/PejXBe7+f7KDP1J2eA5ioDURKFEP39
5MVtInJLtWogfcGM1MfpHGLp12xA3SyHyHyqJzv60rJT0NCg2rRNEWN+bvRP9dyfhXXaL9TTAmce
0tiv0mNX1WtKKe9BeKhTgk4IdOr6TgarASGAKjOdg0yMOic64bcOWHQhxPL0dS9mhuKazEWOI987
XoytWuz+3URKdF7T1r8o/2lrfepf34ONoa99K55OYJY8Mf5up/ktVyAyOW0YXuUQRcrXqiqs462L
ZVR4nRINwZO8ADmDHgCYCrXw0Cm/2cUVhnKwuja7SxZDOenvneKn7fM4G2ZX3c+F5u1QWIlf5JC1
POySJI7vnCW7I32pcbKaoH2WxhRo6SUcrL9vcyZz+MOB3hH+k6CSsBnEpEsptS8aRMPXSE+pEECv
QRCtZAFnWiWAx47HlKmGr/BQDcxsk47M3zKaThVkEsNGTYKyZyt2t6zlMiCXhYvKyog6rdNbP1Lj
vloMgcaqDzat1Zl/qE407EEJOPeqC5dHL4LukIUtYMvIf0AzTt+lcT0d9LGDf9TVyaM9AyVbWnIo
0sTYdB0VDmk6RuzdwXAsN9KUWZqtPylN4lylq7fC7uhWLnj75SJKG9XYrp0nv5tfZs2uX121In1T
6vsu0KejuE7mrvXkZ8rwnM5JRaVxPonrpN8m453WUrCSZpXC1asX6dr/4yQ3has3LWWi26ScqjOv
Kl3bVujs45IL/kHcp1FAi86DnuaA4Gu8qb2meYW0bc8o4fweOzR9dJ5RSdwGOCW8dqElsXFskgby
bJ6EiLcqOxXUXpU/AVF09zH6iwfYFD0PX7xSEhfDkKOzeKekBl7iaW2ff+cbSZv6Y3ZQoHlu7LCl
0vh7ED/1XdGQD/Uz69/L3j5LrTHrNNxRVbJ9rQATcNinn1a8u5H90c+h/VQOyJP6RnKQbsst4kvm
h+NWYPDpFPs7u4Hs8GuSWuuYieYY1Glz/PskiXJTVLNkUmRW2jZV+/ESOgDotRHBV2xPSOWXyWu9
8POyPDNOBqXW5x7GMWsqQpBd2GgUNv/y1MHYNpgJPxZ6xPNbL/KDAcPqve+9PwYlaH7wbiZ3101f
vBGD36Ru9EsZGZjUgn/axfgVfV8+mKpcd3JKXuhOlsBh8spsb2nq+D71CcYDFUBtfcyRyLOxeMka
tb+T0blHAciMAv8qo5Ua3DWe7j7LoH0sp7FF5rtOXliLnyXErJrkIYzR2nKWy89Zo93lPls2mSIf
Hnaqvq3M/GS6qfGt9JFTX0wpXav7mVBY/qNwc1RcfMe46xT8p2IIt7tfocPUOj98Qh2yJv8Z6uTq
p6v+Co2H7uOqSj8sOnn2p6vmaP/qelK+YGRRHPQ2V45kJfGwBrWqh1H5DpbKuGCrbmA0OFR/ZklH
VjcM0wc0cbJXbuJHib9NDwfCUKP/z+m1PX5MN0wrlelyWd9z4FolUMKbYpe344fGiAiHeEbnYuSZ
vkqr0X3TAMlCSFQZsDa64SIDrT1DUhqLFg/qiW9gL+2PQBz5UE14/TRZ5vy6wm8fqeNKugtAw60/
i5lB/Zup+G/icaaaHpkt6nq/nyZjMWywojV3Mp5pSnCRs1nXP85ufZ9my7Dnoinw8b4CN7ur3Hx6
SPzAw4ZZ20vrdrCAyD/Axi33qW1MPKGIBSvMd0hOnQr2pDWFZ+6n6eHTtNhH2MMdyDQDlZL3sD+i
UeOhNHGQpgwIah1D+s8D63s5b9ibeCkMo0/7Vel0I9M/3C4rl3CXa/9fDEhwxFNu9DLlkul+dVVS
VkhlqN9JSw65WlBeXQbl0ExBj02aau5+G8hNtbpKX8KFT0gqvyITRT22LWDabGRyX2C1MrkxaotL
1et2uNW/BrugzHVr32JgniItHcb1Olmpq+YAUxvpmMWKVlYTyCctJj7LwiLL+SvVRkjCQxYg0pkr
TgZfp26wvdZSf53Z+0VyZw79AbJtQ5kOXxgxh1ktYHyoWaGahXdO1Wf6vQyvZjLreF1GDx0Ua9zD
Uj0E6p/HbDwjTDMMMpsXgFqevfU7emWoQqKkjHF76LrKBw6yhEugTq7yXIz1xhqH1j5Idt1UGtQ+
kTo4SMYddPTUbZwmUoE9L4n3W1Da2wSFuVPg2Ft/TyslQabGwKws9tgNz63+x60p0tbSzDxIjPrC
abmNirT1rbn6u0YhqPWcPAqSmkXuvkBtTd/dF9semnctc7qXuK2OpRk37+ThY6yzva/rmGovP4ip
8mswOKOfcE6piZC4YmYTGKATxpFV0jJajmRcFH3ojzJaJi7PPmdi6bCM5gYmQGHod/cyCpvkHfnE
HoExBhcJevnBYqPwznOtDB+iXFKDjboGuc3IT/ZrcxHm+tDoWkac0vwYKSMNFCi/6Ufn70JetxEp
/MrV/vNCMjKT5dyunllKDPMeV2tT/+6p7vNk20BharfcGRO6ktKEk2Q+ZY3lnmKUaDbG0pQBNVU7
uP1/S+MWihXqO/BV5066xtnCPNHGY8Yiw3cC2utf7MH1L7pVIqBoxAPwCJJgENNHjJCXPlQ/z6pV
/kD9ZStAHlXJlQubO8RfFgBPOiPe6fRs7pDoMb7k9vhXaWnGY6u25R/LpKFqm609tuWrVao73x2L
7xVY5a2GsNuyeACWR4X4oLMnfVNjN9xg2+MuChyETHZHzhQ3F/x/mxeYOuwqEaWMYJbvi2roT/2E
4XyDQFIXlumXulfiSxzb4U76ZXoCgyZ3Yh3x5mZRXA7HABlqC7k1bG8RM3PS+d33bPuhr/S7WC00
TgD7+YOWnLQogd4u6dtfoz6osle0epPTvIxKcGCNDUuPkRYv5DCOoTi9K/UA/5+TtYehsFl6PscM
AKX3fargRJIp4xPJmpQSiK8Bj4Y8wr4e1lcyx1+7UB2f3MrP/E0NOj029PgqfVZF6QL4y6UnL7d3
fENlAfNvlXEtlpmofLK4Pd/6Y54YV4iSGAFThrz1O363m8ASzViyBx1yXVliJoc2YPee5mOF+os6
b5oF0vIfEYuN4rOPj8UtQjNRAtfTUEPYN6uufY32wS9iqBA+E7/w92gb6Su79MYOteLgbzVqp7OQ
SKWfyv0ELCYPH2Kz+BH1+vydjSsEqrIqnoygV+6DWHG21LHm7/4wnMekHNFfxuDFMFLvUFtO/aer
jxsJUELsrMuoDi+kWtQXLYgfO9mzgbQBoV1V3avmV99FqgAye8MSX8mey5gymG+iRdcuGgaD8pI4
of5NNwNvX/ajd0bK/Lj62KcG9XPKTsMWyYn0z6wDwi/KzGQLzdL0/rHq7Gufmc3XpkVAIiO784zE
RgKmzYLlrnf2JVaxi+k8z14VnssxQeO1mNFepOT8mo96vVOsxD6Ey37URFrsqVJFtbm6pvHQ7jvL
OsFh7sKtN/rz1UFGBIoi3D/oNv/ZdFv9MPCa+SMBLIogsT8fAcAk33KkpBJMuEmPpiyt0fyUbm7G
kLrPt9+il3uUCuurAgF1O2T1o2qF+J+PfucB7eChvrZNk70YZlj96QbAiINir+ME9yhdzWgF1+UC
mRorm0TR1aM36dlTsLh9All7czu+sqnW5GtXovf9yR1QiPPHnIok384E6ASqOsuLPiYFiBONspfm
bUCaEQpwaGR52mEom/AxZnGzwbYI6rFOocDIgDJJ061wyVYSfbrHi8L4kpk/ZrIN716u7W07sBrE
gCINuXfok+OUADnBXucoTUvtP/rypc9fQqJG3evk+nbD4nzbDooP9wp9ATexzFfpQ1a0Vhr3RXrq
weVBWrBLtIrwSev78B4uWH1nAzdDMqKcvll2fNfGQ3hsTKp8782AgoSu4vsKiGE6ImQboQGrq9vZ
iPs/wzp5SrPA/GeMo60eev7f/tihz9WE5lullOPet2GaGI4ZbfOmxaPTLB9i1cZljNJEsgl8o7l4
Tti/Bq1pnYZKLbZ+CTJ6OwAfHUDbP6eZ3b9C/TR2nuXA+AthowwhOiHLpXy8xDeDDxfyRh6I7MDd
40YzbIUYIAMr02CynX3gjHybeIdfM2/coqTOa6vJIF1CfPcvn9q16lNWsJOj9MnBKj28shJuEL30
H73Z4nHaWeVdaM3fAiuZnpy+5IHrDtohJO10lYg1rGbHEqe5i9UscYMd6cfYVPEs1oP+4vSoVC/3
o9yGcnvGJuuYRE8cEvj/3ppgzrpL1uSPEnHrd2NN3cQge9c7WwYG00ouk37yIu2OvHpwrfTFfjJb
1GlHEHiUY/VuOJPnv5M+OSTL6H+FDNQK70Gks1SMKderxcPKYdGQj7oHp7fpu/AvCDraoYz0clHE
Cf5Adt7D34gEbYxY81s/Leyg3H4PlxbVyPTFhZYkYxKvj3+baGG/NuGgvDlT+pij6/8oQ06D1EGu
o84s4apJvd0ecg/AP9dSNWis9iLKJ6OTnYUnN3PKnTKSifwQFJmnOkQ5KcewQcGLZRerfbCroBpf
Ufw31gOCKfjbKW72gA/FdJYBv1GN6y3ODQHNGpV6t8be5gZtcWxz6yIFVLVUSQM5Pg+epSLrjPGx
zlpQGarj8Mg1gV3TPUatfp37vthIc0ab+RR12AxIMx0BaypjngPSyLQHywZb41dtsZH1Pctc5GlS
8oCTDfF5bd4W+J/an/YH6yncIFyDdeuCZVRyLwczjaZm444VhaC2RfBM2jI080ai0tm75r6KHfPo
aSlkOVz/LmK3FUYwlkD7xBtpDg48QETLnXN/587jjLF3Yj7EeRkYmwJHFYBKvG+kM4gZqdnNPwCt
KK6rafZIaoc9UOk7mLg5z+EiJTwttQQ5i6WWIO31VHpr0QcGtz8elzk6pbrdB1M5DkMQFjzvckw+
32uUQ46OX3r7dGniwpzu/CmrzhNf4ncM4vOlTjVfpdk3eNGBlnopXUQhvAZP0GXSZNfVYxCF3yQI
mj1a6MsHhIjCnQuQzgcPOBC2I1V+1RuUY7dRU1swAbovgqxTBqvc9ZHfnXpYZ6i++B/N22hR690J
cGiwzZOKl8Hk1fZJFnaRfo+miv64LuuGQQu2fAHro6zhPhZyTn+y6q7byIR+WQ7KAFNjKzH4Oi2r
P3AAwbackxoWWVUgU8Pq++STyN04smJ0eSo9TtMlt2seZH1DNRb3cpwCu52VTclRzMxNfXDJj4BH
MMTOnPoH/gtFsHfUNGBqH50W/jIGoctHyE+R/1NDoX1aP8QoyJY7Fpbm8mPKD3ybtf6gGIPysPyb
72W5/h4SFfS2RQE2NNffXKZTGotOntU8p2Z3jiEi8cJeZPBEEU8k7/Bj2CRQ3u4LePb/6uMtgWzu
lV2kuMPWAMtyipzOIJtaKoiCRWkABc1QynOz4CJvTflz5Z1jrqOCk7w1ZfQWbPMK/eL67rfOqxw0
OpqDb5nYaxhWciiH2f8LHCPrOWBEEMnhD9W22TygTBud9cqNz0U3VA966OJVEJveW9A6QKVxrzvr
fgoW2oY5biZufBXoqG+rCU+4NLkKWlRGpTkv2IvAYfQWbAXqM8RJbL8b6xHB9vqZbeI32fW0ZCoA
bQTZ2R7K6s/BvqOOx7sNBdBhJ10l3psbw47ts66k7l7rnL44wu/CBDej7M2mfWKOD3dwqvGtkRtL
7oJ02CFZG3/cBjjbuBSe8vnTbayAAmZTxjStDvahWsA9B32fhTurcpJTMoGF5zWuI6vF+gXpsHng
oVnpoGlQS0IQr7uvTf0K2qE9RCD0192MGqVAAcmlQzH1K/+0tuO8ix7AipPQBWW59slEuEmXaPqe
LQIWImUxGd2XqQNUKi0g1c1zFlRf8jGuLqschlODRFuavqKlZ8ThVAA7CM0A7m7dXaaU6kYQA7+D
B0Aeocfjdsa8dwdUSKO6OrVhASrcr7ElyXRF3fco2L0kja++OBB2NbfHO2RpDSVPMMXQUfIrgIts
27DuNjyplXNAEeQlyk3nYblejhX9zhkGHD12eCcAcEsc9YnNAZwxrX+TAxTYQx+r3pO0HNPSN0rs
qnfSDCbV2ptt5e+lmddVdzcbM99hLxze9KZpDvHQmHc6pnCPrH+D7RiS6QYaloBxpk8OABb1fRGp
w1bTtPixiW3cVlhmDuc+6r5I3y04UJTuIat5m1s27/QheQRWPd6tk8gPaPcJtneCKurH0bwrLCVY
WWMCD5LmCjJq7M+jzf82u6VZopm8zQ2nvE98LZnfqWdqexTueNcrPrkVdHcWNSPfOZSL5tLt0C0C
TQkYmwOAsp53F6OKWlPil1NzUO2r9fCpR7plllxTneDraAPFDcjM4IGyxL9Goe1dsajScTCpqIvL
iHSmikJQnSCFASnsYpRzq/J1IryNwmEHhEgBdtN719t1ZNRUWbryRkaHjNhPl5LTym+rTeiQIZam
zJ3K5mQrRnM0Jw9GndMgC0kdwTbb7NxYtr+rF6MlfwC/M6CwcKebLXu2aYzWZ/36AE/bbssfqnuQ
b74c1MQb+FqU42F9j0Ve0PF4pXobhfmXDxl9tkHWtTS1bAsmNz91C0hJDpAqSf7Mz2netS9J5RSI
7evws5eAhIrdfdX1LiXROTxXk6W8WG2bLLmg7O9A0Z9m8H3vVpHHxwLh7DT33KMStc01Zh+8n1Lb
BIdh2YtySv/dbrq79Tmtx3giZ2Hzo8GJBfYu1whbdfGpN5rHLuXLNSQqtQdbwfbeQRWrSmKsilWs
g1OvAx9quVDI6tS9yyhIHLvBV5/h4rV4t3rZt8GIrrKDatGwKEzyIpYOLgzM4J/q0DZ7JQn43Zxs
urq6N5wCc67vZ+A5c1cfpjYzWBODFl8KJuuZNGXgt77StxW0r/gD3QYqpfb5yy9XkHkUlWnfLnu7
9lDysb6Znm6DchlNHdQ7p/mnDDA2zhbH425xN557rz1m04AO7v/098HIelJCCj9b5AazNycOoqvZ
p/15JkPNkpASi/TJoWA/eJWzNPYMLAeHP6X1Ke4WogxUUxO1Qhvlt8vcrmUFnrOz9b4gb8cH3wZ+
a2pTa2w7Ryl3twE1GKKtmWTmjqqEDxIgQkcdHyE0L3RUC3TPvJMBOaiwFBDCl6N0WEugnPGEKS4V
ctnuZG/hafdbS2UDXWA/DlBgUdG5aXTI2f+/UIcMI/v3If1xm3ebQuo72pYhmFS7Krdmwb0eNGiG
LnS+gOTvs+mcYyVB83WGqhdZZn7RYv+7tKQ/1FX1oCPvt5M+OcxZ2m6BiUwAWbmO9GXwBuXSWPIF
G8cFpDAdLMt372AR1Be/pBSsz2wG2NaZD+Jz5QHmwVIkGQ6WjJC2j+5nXQWweuks7E6q+MEsSQGs
+OJc/WccO1azC8s+1fUBBrTfrshkzXfmU6ZjwiKjlHKLB91T1pnxwuGP+qsWWcauLwt3h19X/2Db
Vv+A2uXwYMbmT8e18pN0mUv/OriEpeW+tLVgjbxN7FngnNSx/CpX0Hz+bWSST+lvZ2dzsrtdQ+ne
sU5hRb/sobaTUiIQYmBZnFvoheSNf9ImDQxIoTakXw13axjPspDsC3PLBjh5lS2Dz00pLb9X3I2p
BSb/xaPeVtsAzWHILsPorafU8dHYkt71tIl1fa96NYrGtyjKjM2Fped0Mnqj2N5g6F2u94ccW4Wt
kQFyuA3oOeZKYVld27B77TX4dlJWHFoHms0EZ1UN9VU67davVYZ3r0Ta2i/FQCkk/uqXrrYeUXgt
gbTdSrU9614Hqg5uYJn/cOufeqopQHXG/a1PQnQ0agD3KH/e+j2XBBHOJRrfqwUfi868jmxanvxp
e/gkZ7U7XkvNMS/mrBh7Px1nVErTd5Ms4o8ldAH7fAod/MS6ANH8CEWD7L0sDFtCA5DVB74ZZf+O
4V5cacW9YM0EkQaf5jg6lX393y5TYYkgyDPpt1Rvjbp1/Zp4A6ktXTJxTrFTCeu+3E8jcNTNpIzV
eVTVh5sFCkDj8SoKYtLnJXZ17qyJu5k68TpLTuVQVVF9Hv3hoV40xW79CfYYF3iAO6XWU3XjF334
MLPr2rVG2X3udJcRVzHDU9SnP9ZohHYWF+VFmMtv4XMT4QEhegijFEFRmbAcWi/9qrEMPt36Yz/r
D+WSFRi7oLjObQm6SSm2U0N6fSd9XhIvpp9AFbaNVUWoAhC4dmY1L5xNMSFqqjIp0PM0Ocq4HIYA
pDvEG/TU4eVebwMfs83KO+WDD/Um2CZRkFzJNyfXsg9HKr+/2rGLyRgEiWLTemVylYHRCmEoyGnf
5YucFgytdWK9BE15krc7ffkWIV1w9lM4QeslXTlVmuX3/J+PRfehzor6rqcQfZnUObt0U5hdpCln
0scSBT2o/4rBO4P8udGCe+YC0WgQJ6e3K+iu5iLvbuYUu2wEy+dBu6h90z0UKRzHIUuTvxrgpW7j
Rz+s3LPR8FHLZ+okzZlEbn609UJ/i5z0h0TYuX8p9Sz5ihQ5SjSsgSTnMS56Vcji4NPFnlr/36a6
NEFhfIx6hvsRbNh1f0YpVOc7HLl6vNdAnd+5iGEdy7wcgOelVNkiI/imDs7VskhJR62ytdEb+7tN
tBH/8Lx8qzAs309d6t3rUwVQYL1eY9TltlcBqrrpspuK0dAVqV3pY0NVoeOw7DTHJUapaK+6vEtg
U4MSkL5cYmQO6SOs0lexVYvy5Db1mlDZUZPUNyAClYO+7H4iv2JvtJxN6B/uEz9yPwIN5EZPqj79
zSL/I0Ti1KLRr1GfAQO0enMjfXKI2a1mbZ9fpBXNOvTTJrX3bQutbgRTdd9FEeuNoj1jB4Opy68u
iZBBjEkyyuIvGWueQ+ZZ5m4eyTNszQ7lT1Mbn8uFdTM23WKYAKYS6vg36Ef6NnKC6qlq8dIcVIQP
/K7BtiSKnG2QRu6fpFAR2Qv8n6D1dkEy3eezUuPUDTE1LOrx2vUVCobCYo3R6orKvFm+dP/2SaAc
lEF/l7k3xus6d71MhhDKcmV1LrnbYJdtBYchiI0hqT7wn9LHjsFh9Q5/DjTHDdJxa8qZ+jnqE7Lj
Fob23e068hlRgkxqNOjz3pOi2Qie/8yOxWa3wS/cqeE2IQl4kdbt9wBlO9/Baf47Mu8jXS/em6qP
nsy8+ZLFbvElIV9+DgDM7EDYFl/sZlRA4uYQpJdmZzXxRmdf8iBNJ7yyOIoprznKBk1WpPCsyDqK
VpM2WVhG1PYLz3Dl0S+zf6S7h814GH9FIUv0KUob4k9RdksWOPK86SsvwCuY5I9rdUbwj+g/rdfS
R/VQGj5mRZWRvRUYs+7MLIyPrVdlKJD54V2UFS6Ackb7rnKePUwYZTBYulK3fXcdcjhl9bMFZnEs
knw4djDB3xpzDjb9olw+jSGaM7H2FbJ6uZ/nKrwvtCACMtbyH2WP03doC2soUgEohia5+Tz1JjDQ
rvFZqC2LMTfu00211L1gawKmDhHPnVJ8Wt0cpeDinwCdRZxV++ciCcP9OHgfZ/Ovs9vo7QyJouF5
BNW+/7+IKyZQELyGj35mlvoXd4y3VIUmsIxgv1UkILYxekZ/9lr2suLkveo4O2P/Tz4032oFMzY9
9F1wFYH7VKL3jm82NFKsASJ0C7lOoajVxswWm94Wc45N3QPjfezs17XI3LNDtsyuRTU0ae47r2v+
QF7owMoe487B7I69WesHF3jcnwtoqa284C1Cm/pq1z7FrqVfTWfe6lNVAacthrOBbcrzPOX3elFZ
74Ybqfcosi8CwwZ596kYTuiagg5emth8wnpRCuMowVM1UKW1cWyR0aAcX/I+7J5k0NQPHX/496Yv
sKtywzdkpdV7s5/cgpVAfx57hxdR7qn3tmHOHSVy0L5zXStVuysgL00/gmSs94Gqnoo61w+tAZsv
9bDUggCmbaLEyd5szRpfqjzbyKBI40CD+W4FZFilS/PAHdZzwA7cDA592VRfM7Zubt1P38DhspTw
detCbqR5bMaJ7ZbrBwcDosl+JeCMKUlmkqmvNy0RoeeUVk/J/Ze+CImxQ44Q4t1nwRAJtPps2CZ9
amCfY4GUWw4yz0991jAUVi126diY7oqhsd4MW1Mug5WWmFJY1lteN/MTcoEnaSkRXZhPF1E3v0qP
msVvKk6ggMYZ0jXEUhw7LO7kWlpPOrLGN/AgTfmkNoygO2FlR0Uxzm11P1Euvpk0JXh6Zmy4wM4V
WTofoLvV98CoXITTFnUgvHOXevEyPro1KuFLpwTFChyZg7q0pVPv4o+Ydc4tMk9tEj1zcsRbL7mk
vd63VLw5nQPuR0CB2lnvy/hkKjlNGZGDl1umd9JM3TmpFOfDqpsvcDwwGJdTKMkw+7QeH+04q8+/
D3+KXE+HyFF4PU7TZm37gzFf0GqYlK2c+hX2F5h4nXPrl+2lMeRFuCvSGrBbo6Oot5S8qLKW4Wqk
KW05rJFyWvcQ18xmjjdCtJE+NE/d5oB0wb+EiAAW94pB65R4PrlT8k2QYr8Jh+iNOsngii27jf4a
uMHPboNh5k6nNM6/rVaScmGJ8xQdU5es5T5AzQp8EMt+tUP/k/yZkuzdJuW703RXY9TMR7UNrEeY
ajnJp/JhjdCdJDhg+T5tbyGuVpmPt0uhdrAFZrGz5owt/ahHdyY5ho03Kf2bMzjpU1zMZxmUrm4s
9q5nN89VPPdvXmAjE+NBrJLBacjGfYF+waEb1eGh1yGemfYiH+Yl4V5K3finFg9AX0kmLGdWeh+M
EbSfbTDmzqO4rPQesJihnDyEwtAHE/uVwCvRWdQ9/bSGyMDGy7rh7sMGYnJC7dxjZiyqY3FCQr0I
EncrTcNOxl1cBPU6qvbpk28P2nMRKfqzWS7cG+dffWc/RORhkWI0+xCZo0XfWZr93E4Y8UEMHSD7
o7ONFHSY70UKeg2doL8AxJ++uiFSnYZm+eQiCfvtiksYHkjT15uwdKkhAmTENt83VNazQamupmVY
r9h6JZCsqR4JzaLvEMZEJWYdDBY2he0O72VX1lcJkHgwgABoF1oGEgbmgzcPVySZrVfp0iYSJ54W
bpqCS4cLzoLv9vQEldBEUw8VHX9BYsjBVDXn3CXRz1uXnKF3tGvMzr9KS65R8klby1nYF8vVZAD3
PedsNcoP6ZKwX9ONicT8+sGIIhdaWa8wZoSfbPQL4YQKIHnFId/QzGqZVPeT/uUTMvkGcE4WqDOC
Nijo+3V2XOfesM5JRgG25MYAIkXWN8nvI23WLkXpoUiSLmlhzbskS5eMixeoV8zg4KXNoOpWB6v+
i1eGdlmLZb5bv/3W7AxIpOtoNeRvneEk53Q09Oemg4VTLmB4qS2WFXdX40T/06zh7UipUYJlVEqN
9RIsc1Ej9F9UDQtkwG0ALCioodoQRd+WFArMi9i8qs2oTbvJbnNWx0HFDp4RBbH7abPOyRp/iwqu
JmmXdU7GymobZjUiwOcyKl4lg5T0HQSdNIkPK6/61pZclMTIWW5P9ZZdV/QRKG2ZKMO3zBU0agBv
kjr6/0g7ryU5ka1tXxEReHNa3ne1V+uEaDm891z995AlDZreox3z//uEIDMXSRVlINd6jRmTnc1t
ikE3+SEhR+TKhn1yFTs9IBa1iYRgUefIDxOld6cJWSLdwF3tdhxabHuAeweR2hHJnLiqNfiRebOb
0z1F2P/s842QZadiTt+uxm92kj61q7/GG8WkPc/xsX3jOSaIiJm+o21ygwekvLZf3AafWbHxyYZf
JMm2LoPq31W6Uh6wpkMHNQH+dhkwWlnbCvlpESz6xF6VkVwN+u18uNi7zVsh3sJSsdxEBUlFECuc
TJwadbKX1mnukk7WO39V5bmGUZ3h5ST84uzIp5Udxd68KVzH/zn8IaY0S0a8VokO7SSyOM0wh2gB
JmlqFZ/EvWm+QTW19SjLXrb/zRlZjE4DGkmc/U+Q9QTc/msAZ7hfR8xTSYAixBHivojuQLYrVYCD
Xaa4uJJHAb7LTfw8FmhEkUe7WA1a/GMsqw9Y0S2V1lcwhkv3U4b2SUQWFfnBaEzuRQskzmvS5+Xt
OAxF0AlHRuYoBjGA6lDWQbNRzNoYvrWyW0QFxKhUIGDvTLgo0VR11KEjHcXdTLygoEDwSi1ZHU5N
8XLLEdVl3x7RfArSE3wnkEbIsYXHxtWgGiTu+KvDrvovLrTCzW9BiiuHx1v7Fum43HGXWKGF5Ljk
YmmpqX4q6l4/6THGfAFFnGxqKZLC2wI//WtXxKjg79GNroO1aM4HD1UetIu50wmLJWAD7yi6bqNz
tCQD9ZMcha//1hpIUjrYr518S24Rj3Pb297cp1clfCYrxig6TPF6+2OgOFhvjxT4cDCaZuoQGtkP
UjWg1t8gLGUYe58k/4AsRIQvg2F2t81fo67CbYwaFQOhCAQJeoSRfuIPQqs2iIVWsFoy/9E2v6hZ
qNwLeG6uNOlGhrm5EmNi4+Rf5SlANNCG/Rkg4j2lfTZ9sr31auKIL+Z3XePFstKbBF+46XKAskX0
eL4UItCe3pnYG1V7oaJvcJj7b0fMbaXzVqWXRA+daSvDzhnaYl+n430rTdw3rbrEQ5l8ihOcAQPF
c06W5dUnu87KdTbiZZkjRNaijbPU8B0/57ZhPLSD+YiAs/VGqdUDEzPa+w6+/ysGVYtqHK23JGv6
bUKlBNwBYSa4OifF7KZJFOUARxqT+iksyJTPmYH6JHq3JDJVlI5EPFTOEKXFqDtjn7MaDDDgrRsc
b9Sa33ab3vGXuYRYjui8QevAN4e/h956eQDq11EnSztNx0iwg4ew0aaiuSTXP2xZde8Uv7QeyBGd
bacp7ysLtdOzZwcuTJrEPI0J6AbgXjDkhz58rILUXmiOnK0xRhzTg4y38OaGTmjdgepXr73K6mKA
WPkaWlGIUhFutiRctVetLuxNA1KV1DVNr9O6hangDtSFBiU1bu7rIdQm3j0pXb+xsZ4KEQLDXs7G
yN1bRDnXa3BILyDotaiKsuR0urduGy28c6zY24WUbg6KbxtH8HvR1gUrPrFMyhXim9YzAh01isum
BDcsNVYQow2eRVqyp4VC9gsJFxzBxK7YhJVasEZyg9XcJ44JLEdbFIXdLF2Moq9dpKiXln+iGS0r
9jrZ9VcdHpKs7X/BaFulUC8dItWia4bMSkMY/BaLNrC+L8Af7IT+nJfhmOz4w2kWrBuCSdlOb3DZ
GZCax7W+NeWVGA8KF0ikb/34oHEnmvEYJutkKHFgneEgAvzhoKi3BOPdrEVTbG4xQ+NnEzTwvTYr
vSWRA5jEN9WlO8E34gKwdMgaWgiUik36GqeufJ07DKArQ9FKZDSQQxWKpwg8jEvflYfbcfqkiQrQ
0dyoftvAqaEp+hI9Lo6RJT2KLnEofMPPiR4iS5R4oMZ9W3rpkKHfjENTbUSzUcFZFy0KDKJpV8qz
lrjBVbScBwSX9ZfILZprojSPpdFIL2HVOwcxH2IpqJX5iOpH3f1YtfLXaSfLvNtO/x89/yXG66r6
U0AObbQ9NPjD4sUEALjWoMufYqNLT3YUgA8DjPVc2f7XzkHGX4O7jBJ48aVJKYuPmutha9RCJ/RG
dedWDQrAmVQtdbSZ33O+2X4RNd+D0v1c2mlz0RpQ14PNIjy01eTdhfGNuZNm3Ekmqyg5sACNYAT4
Lnvmswt+HoWrFj0KezLfKeP0fQj0VQ+U7NWkurgzwMhuC9Qe3nTjKiYsJdla62Pa7VHr7p9DH3Lb
dKJc1jzUT8oGD8SivzcdINkOElFPkdfva1Mzd75vVosh7lnKVg1on0bS1+LjFN8J8emy6N6kYaOf
b5/19F0xgq5BKK9Xd3Nf6UfeWh+owstiuvKv6Y1xpNDjBvub/9Bcaww7WF72qGxF5XDuv5UZp9Fu
INEqRr1GvwN2la0qT87PQ+z36zDO9Ccrw85PVkPvW0KGkT8k/cdYxVcvd5o3TdXlZcrD0z21CpDP
/EQOjalHy0hT1DvdcJOF3+r2kwe6Zx06Y3JKiiQ4IXYjrW3ZUp8yu6AKXBTWd2+FjFHyjNrJxZmS
hu6UTRxrdKsCkotru47JIbp2otxGUFSnbYnIZhJDmYLmA8kTtXApC307yfrMpbnBMaN93cuwlii7
zbW2fMwpZc1xYmSOEU0MYH8V8+YKnxhJKcgtADy8dX3tLQX4QsAwEn5Cq8FOfX6jBuy6NMvxC0d5
7iBiBJqjiGQwmmZ0FV19UFXngaQcjnkWZircb3bcfjz8IPJoK+lKcUkzOW2/SaGkftYStV1jqejD
xhq0q9jk8DbPapJuSyTkbl2iP7aGQ8ET3imY1LRFl6ljpIz3BNJl0+FioHCieium5K8M8xB4aF7v
WvYit7s1GfH6jMBVch0mXf9ucKtNS6512QR9cp0H/h4rBmUNcKCLOctShCltCl1RisYTIosTZ8T8
lk3qOZ2k54jKSe029dt2r1V9cY1sku4xyoMPsqU8tl3pHEqnUtOFVTiQGqrectdyLf/aFQG3XhFw
i61JhlIgDduV6BRBheuWxhIr8GwfI/tS+xHwPaUw3FNuP8Krcs64oznn3sMrd6VN4qqDwk0/tXLc
Isq+6HajVnwSgQ7FaSAY0wR9aR+9sg4w3pvi4qEL1obGRRIxI0RK7l9pf5CMVN6UUFqnh5TuLW0D
tEHD5GuPHBaa4GlytdCDwI/UE48xtwgBnjMt5feIHEzwQgMG71tt8Cmw9GZS1HbOWPd2L7aDJgPd
3OjRDlfQt7NrJ/jktsawKpy+2YtRQ9X2fLeKxyZu5Gujh5+yLAg+4dKlbHPLhrptYMT4U5BRCY6d
VXl3ZaFGJ7vs7ZXOSvi9BWsnBJkkqG6sin14nvx/rIU3XtkEwHVD68Kbxlcp9F6bDiysMjGQZSP6
MFZLtXX5b8fhzdFtFJ7FcQC0souve3e1F9jk7/rsYqpJdhH9Yu/vg17i+MCCppBpANkce19PR82H
dlWi7Po+frNSlGg6JUfOHXSEM2EifC3E1mraQzQVZl7lO6sPAyI46LJmixVStJiPmGeZ3t8pSr7P
PXwhWoUkc/wwlnW+R0EtW+Wlm+1xbkQkM4rGO79K1e1Y5eExH9r6GMl5s+3xBUfzEBFcmXfyLIdY
bNtD273nYXrGhmSSk30pMNfwFqUR3eWp7L1jTKcuTBDwT60OvwVsMmvictGqrnJ321Syeoev3LCS
1EZffRiIQIBDqSCfEkiOZkIum6LtcK114PdufV7raicbFVYUTtU7Sx6xKYikMtiJM4nOQUu+gsfJ
l4CngaBJQdRcXF5XneqXW1fs2ghyVHG+CgNvxI6FJoLwA2LR6MDxeBwPwMMmMI2iul+Bgqv810+t
LmM1N9/wsJL4qkVgmUSXOGC+EYZ6/Gp7UbEVaXtfU38ECmbDokUCkOdisTtvPoprhWn1s3Jn1Q/l
JANkYD2ZxYH5npgyWQ/J6O512za2A+qqe3NsrAsA2Io1oF1+6mrpHncoF6tsV997gKHSqmu/Smhn
Twug4kl1MEBsMaE6yU6rHrCXgmESu/U9SXbUGBBNfPOSFFlAXfsR4gKA+PZDXPbquRP2E22gLD40
q8JPt46sJmQUEFQPSc/v6ukvXfwvh5MpZaXoz+IPfv5bn2PFwByL2tOzaM39IjYK8JG0A7yXzoqL
fBLqAPjSJP64tApoVKJpKWNwqizvu2gNsMAeYa8/1KE8nFs3bR81Iwm3FvRwlOUZbM20fwi925gN
F2o5AvncSrFm3mEMtpr1cd3KgDE5mM6SGr8cwwuZHP3KSD4UfVk/jO3LYPj1JRo9xIZ1N9iRtsWn
2FcBzU1984DJA8+iLMqfffW0V6RasPNx/F7MwdwsbDfqTwK61GSGiYuP9/mGePoAZxLApmr0+OR8
94Z/GgR+igTEmufJdCGq7pIZSbAxx2gxZKmFEu9TDjDh0aCu9+R12Jg6YygfRWivRw5kBUmZ6D7q
GqtYYy0+FFNuXyxzbA+iJTYAYJSda/Ku5o94kDZONXgoCBjcPfa/ARLBocKiVQBz3VCLfoRy1kKb
YIoCy6hYvRXuyVBaGHF046HQE3lpIwa5RRcC7yALReFEKfsrjO76Qc714FBbHr+qSKbpDPpd7qKG
EdQArmZgnPiljuJ3bNRVsaG60WFf8tfv+vb4KobEkYaCZHVkQBWcisby2Pzojbo7iQoxsrXlOrT1
7FZgLqMsOkKvhZQ11ZvLDPErxT1msRndUwJaNbihgQqyYneVpD6Qpb+wsTNKNh4e+kw1zgIyS2LJ
37ZCZ4xHWU2BzBVPliSC7JucVLceH0WHFMvRsrErZG6ncTcIeL6ZwlXUnaC8T4Xo6bZkTZuitlM0
Ltdx1Btnfci4Z4kusYnxcJ76RcPDx/kGHSgdfk25NxznzdjmEMdCrT9mZZMVUAdpm12JaHeeHUSc
6JqPEHtOL1NJyi9dpQXHxvILcKCIjzcgprCESf1Pfpp8BhzWcZ1/0qd0q3zo9aR78+2Jged60UNf
DsOmVXzE5esmONZOu6sLXV9gco7Y0LSJIc1cpNZyN2WQK7cB0SdGM8MeLg3OQwGezCvRVTsGmTEq
8dtMd9Id1CAstoyqvM9cHafjjrr1rXQi2lGZ/2qHZZceRNsqQFAtkyletKuJpVToLU4jlVdsBpkS
im607ltl54h5oscYxu3BoYLwua8mXRLksq99Nir42GGoLOljcP37Qf2k/DgdlJDT+zxOBzn/cFCP
OjdWCWGNMikZ8FKV1AuZumWR438iqylp+5BFJCIM3hniEmvCadM4MYBt04t2c58HPBHBorJbiT4x
gQFFa98asLqLaT0p+pR0shi1KCJUWChApGUj9sTGSzQsG82CO4Yi/xxQek8GzvCrSU5xUh7uJqcX
jhUDImSeJTeSeFHrADvnvg+z5FWHsEhew/P/NfE8ieV1NjTa09wj5plfa1FK0T7QxuuH/qhj8T/m
Ybgvpk9UNydQClyX2+dtu/3vTY3FTNeVzUXENur3Qevie0CJ7SGHALu4+WW6Jpp1gd5acCfx2zTV
vrxqUr+8+V92cAo3nV5Zq9lAEyrXAaHE/MJiWn5gLbPXstjY3yASAjxxQ2AUqwwpohuyouxKUgWO
shuVAI2pxFEWoVKrWMnWw2XejJ02XDJrXThZcBGhYkx0j2CFtmEBWWSOD7A+VAGcM13gJOBjpuPn
YTFD72/EdHO32MuU8vfpPpxsnhJU/pXfRHi4VZZC27H2UqA9fKhOiVoUYNCHWARM1a25PNVEurT2
fCdZzuWsefRWrZrbojQWTNFa40prcSIxapVLRL/dq2S6X8y4Uw63WtskP0oJ/KvoEiU9sZm66goD
pluFDgGNW3MGdEMblizlmnipdzdKlv+sd6xOqfRbx0DJgueoxNhZgyGzF6NWOBZrLyz1jWjizE7t
p1eMlQhWRgrZklVmSzHaQSADgsXX1ZumastOAndhUE6mVfix8pgbn8XQbTIcVZyRe45oFXr1IF5V
rIBmJ0H52vPtgsRT+N90rZNBa0xNPGyD020XeyZ2US48iT20KIMTYiA1eWwAk5nxRfE18wCd+OdG
m5rG2BQpAFw6ZUcykXq185/trvTK/9wVobejxAT/2J7PJGIUoClLZJ9bkhC/XoIlTizaljXIWEGW
i1pyvVNUUbN29N4/zc1g6svHIYIMqPbXVuns7YcQio5xtbjFiCnEMVavhbixYA0yTS0OEYMfphZ9
84CII1P0JdJsbTP35yRrq9urzJN23NhKgoYoSJpDiBHiQez9U/N/6fsw83+fyv/Ty4gr340W8wv8
79NEScf95J9i/vhqHDWHdToMV3HU7XS3aaAB/O3Uv4/903QfX+rv8b+NiUNvZ/itV5z9dkZcxGD2
io7/eE3//ry/n11MIw6togY/g3nueWTu+/iqfp/pfzh/EgN6+PgB/db+7bS/7YqX9c/tUh35v7Lc
giVpkB7yaSP2OsNIPjb/KUTETXiyg9j747FzyBz34Wx/nOpfHPthqvmVzmf74/Qfjv0XZ/t/n+qP
16WRpHsEuhE9ny79H1/tPPA/v1oJN5UIpsLfPul/8ab/eE1x9yMD9m+vyTzNfE3+6dj/z+vxx6n+
eLZ/vB7zq5yv/B+n/mPIPPDhcs9TmWiSBZGHqEuD7Z29GHiAuAysnpdGV+E9Cq5cAXZIpz+hY9oG
un2UJc5aBIq+ebRrQ7gO0+g8cJsBJCsjmgHidpoGseafE4qmh1LPEqk93CTGHMeKqlwVWi+fJS/t
T1HmSchPWMObTYG7TgP12cFgGPicrN2108YJTPsUxhbK97TEJoDGzqI/GbapF06qSpVk3o7wBsBs
kd4ot2gRKA4hB0FVMssP8wSm1Hl3SDl/mNfRRhTUYnxA3d7xXqpKMRdpNzbHotP8F0rABfXk1DyF
feG/mPbwFbVmPIWmVhoi5gDt8E60wMGjHAihSLRybSQDhWaQmNWLH+XOCRYZ+gSbvCwmoynEsA6/
7equV6rLHvjQz9523hWxpD8qxORCBGMCcIWAww10mlGZWNmmK23dT57daC8JZs7UhfLHVo681762
7YPvh/jAlxpCRi7La61P6o0YrfK+XQaRpBzEqNoHzz0FtavpmuAvKGoqUzk0Q+J1kYBuf4fY9hXx
JeXBl0NU1P1g8kJIu3cr7ZeUJoJtUuKB5Wp9d2ehYHuHCcMhaFP96Mi5Gqw1CWkBpGYuc0SOMMyl
Ut5Fj0mAiZxz6xzrGkPUaZ68nXSESXXvsPRwziQmX1xgELhKyd2TizCQlAVPFpkHTO5OJBusjY7p
+Z3p6GD3anT0RhIylp+ZzxidqYg1dgkGgTRNk3Q0MlGAiqZm4dvuFti5ukJa3ng2DWwyMWhxf46i
K7kdvSiFFESw1qOjm4DCXYvgdIArg4SS8XN0GItN2PbBRgSnI/QBBYWWjQjWdV1bo2Kg3kaBoTZr
xWk9JGFlZpaVeB0jAbIVwVlWOCt9kJWteAsaSS38lCRvJ2aOVadasWyuduJYXQObnbWGtjMlXLuM
wifjz8vFt6lNTzn5hFfHxLXFZpk5ppH06EgGFolTt6/n51DvqdmOY/iqdVWwM6IiXotRX8ZqXkJ9
fi9GkdD7BtvGvehZ3p2d2r3IbR+uLFtxMQCXyqcGsubO1jqEd6ZmptXKJU3sq9QP5ZPWlNVTOyRL
L8yih7CUXnSgZkdoauNWz6Js2dZ6jxNdhy15m3aHyDFTLMeSr2gBRg81MPFtMoHnYzWHtRcMXbgB
44/OimMor22ENtKoJuVJNBtNx7aBW6I+eei4Q/aUwSXNLQDeeSVlT4YcoRiKCMIhjmBm8XtxN0XW
m0D/tMsQlzpaRKp+r4Hx3bcm4kqiz4difG/JXrspPDS6RZ/YZAl6VHXkkBCajhVxakFWnuJ4jJAt
U4kBtXTuqraVT4ET+pPD2cOodUhbKLAuIuugNgFfZ9fsSS47GVsLtf+j2IihgJ/urVnLyftQYUvm
A0wKRswTjbDwH4Fos/qzquYl7jNKH5hefs6a7A2ZJYR6BgMHniqr17WnDxsqCwWsmcO8UaOqwr96
6qzd6ueIS556ETXox/VaVl689lvjt9EZV/e3vnSSrVminDYGrg4CVF35yPAotnrC8HG8hka/Choz
3sVDVW6trPbuWfobS1XK9WsWy5cU3unKB5e9bWPzUOoVNFtwEkstqsZdY2eHWK+te7M0rHspAs6s
juR9RZ+S6Uhh8pezqPwhvFcUaxuiM3hOuMB9F7t7NCQl5PDYlLpXbCXLSxaoKEhnyzDbTR821QLU
VV2jtw1H5babZVSZ87aN1jXKIKdmYruIPRFjkyNe13IaLVuffJIC6CHt9LskDeSr6CHFMBma+BZo
OALEQOnIPSKEqEuLPt1SIspzKeYVU0W817+m2EJeZtt7s8ZXLADzshJ9YpOmTnrVrGd81aM7mzLW
NdWWKSbhT3akP4XIIVyKuC6fuwkGakBIO0uVVz6jpQfTGw4QkkEszt3My+4dpczuWXZsh1AyzzaS
BmABkFPkR/cwCUA+5Naorqxcllb+VA0c8z7dRx4YDN0PmknudwGUsFy7pW0ubc/rjnYdHuKit+8b
2+lhS/jq2q2C+K2Vok91IXX3/lByKREupQpaJgtFkqgYpdqAIuXwrnduszUAyzxQA/Z1edV6o/nd
lswr9j3IbyRTxbDUkLFX9X4f26Qg9DpMH0Uf2K5zqxaoIebcA+MoS3daUIwneZD0LWWR0PHBciSG
dm3KLFuhjRi8WFVXLXCqq0DuVOfW6rRFaasdhZDBOomNXOERODfFnp5ZyY6s9GNaNMigi77WmAp/
ptavYs2wNgOuZEsI1cNpsPH69hwVR0hLiT/hybR0IildImhr7aLCVJ7xHgtXnYaghqdLxr0bS0tM
osZDa05XqMQNbl1IcbKQmvB58KcsNeVdtez7H8ZQv2tmo75mngPero6DHbIt6cYEMGz2d1ih9nc+
z197va57DNV9ZZXlkbY0Ua8/a0npHoYKwfpRPSHkixiKnT8Gsr5upQrcwmB+1lstPhkjmUrXw3bI
yvL03ENSXHdtN75KNXYOypY7iSot0lRzrtYqMnrzKvZhxTrXwlCumdSb4GhpeW5JTKg7CxDF+nbu
G0orX3tKpazEUWJACUd51yuoW859KOTlK2iPb7nMSjkHmPXsxvH3OGiU74ZTLsasqSh/ds4CKkr6
0ASInPaOjNe7SiYuayUofJGDk2qavqWYd+ZOqF9bqiFXO7a+D7aSvtWN4q1Vve32etlSPchr/s7c
DEJvmz7UlqE/lY0Ntgr0m9Xa9aXmsQLRbdB0RhfAN4/qbCVGUxc3c38s1K3U1fFZLXpj0QLdrHQk
Ns32oCh1dY0REHoaM1ibZmD0YJMse+d3hbe2QYSserk273p0JLfyGGa4FDsmLm2QjOq+2ildlW2t
IkvufaiFiLml3tfEMw9F2javUVySy0v0bi+nyfBgd/w9igg5GO4Nr3OeZb/G9AVS0S5Qcu8JaeAv
sYOsnpW0wwXL+XAdV014VIzKvK9ti6dNROy+JFX33dE766HFE4anSUTIS9ks3tN8Y+GQtlBwMnzS
uuHsOZ3ySTFSZTWMmnHmW58dkU5KN3YaAJz3kczzMqyu8qxfJpUVfUmh9EzKCtXVDlHjsPrymMd1
RjI/bDZ5q1QPpq/liE3V1tvgm9ex8iEKJOZZMZPwx2hUX2B+qa+jZXurjtLPNVTxn7cqSd6i2IaA
RoBOo0/xRWoiyOyaAvxMKy+oluc/Wm2Sp5eRUBsMVKry5FGRS/O7ERlry9KU98zpiiWOUcm9bIbh
TjasYp9narxu8iZa1i5fVLUx9N3EQLoGZaMtayWtsJLqAUcATuORD4XauHzjswxWgefUeGCX5b5p
mQ2sISSB0ij40d9HSIw9wX60kD8IEIQr6mytoAVxp2aDi5p/Zp+8FJ5jwid3SCHG84dbgDLtvCva
1cDVFVZLIe7Wd0VkDBsnQD7ec81yW7ild7bUPNlh8O4cnSwK96bv24ciD36YJrIxci+dJqwragoq
wu95sRct0S823RQxhzW++R5FWrudu+Yw32ubtRP13GQry3hK1HRZjEn3kE4tvCffNV8dzp3RYGTl
q+VSAwa2F017kI+U876Mqp5c8HbLr3igeMsmq5KtaMZSk19jFXyrqZNinyJElxikog9mUGpcQAlx
AcYYQaI08NpVMXT1Iqo0+9QFbffc6o99E1Y/IOAtuSEBJgnelMwWKlzIR1DBu45h/SXtFLBRjvat
QT3bSmq0rkPjLqmGa9b5zsHrLgbE/KUcmg+Z7WEuSF3QXraYy0+wN/DKydR72+VWMSwTb8w3eJ02
e0MDXpD1dvGiWg66FxrIXNF0+rRd9xVrZl+1+oXFU8W9Csni3oZYt2gVY9jPfdkYfWl6yzqMg9vd
i/5I9+8Ns8xgZ3CTXna9tYtRGDyLQbx3vyHXmwCtTRGe76r2JUYY5NCjdLjE4bhiBR8+d22MS7s7
PLtWlq5sv/osoJEonCmINUnYSIi22ABQozP3vW3ua5jSEyL6BdYS20Z7rzjNuZAb/6hJoLUll/9e
nmr6haG23cXKU+nBHcw7ftPJW9ag/IvdDXCXqek0ztrlqTTTT5KZBDxNhf2wHwPvASuL9OQ737Mk
DI9tqKen3iivSphX59RTLDxOFbjqivwsl05812TlU24iGdLZ+XXs8k+tNSjnzMiUM+RXYx1KUrls
PD+8dyPtIS9k5dhNLbEJh5j3Z7cHAbeysTPDinvCceVxczAUFUNaI4O3EFt8nlgSWwa/+DrqriW2
9V+U3A4WHsYfd6nbfGoCzdwMadPzHYj11yGu8FMcnKNrBOm6KNyDrkf9LmLlcMwMw9pWNQZyfUQu
wKJ+lCe2tfLaZOfUzn2YZc4PID6tbEA59Do4F5Arv/a2xsoaGNCrCRNw2VJj2pqcB2QImriKqzdf
9NR8lUokupDaX6R5hlSuh1+IqjTju+XKdxV/kA+24yItZXCHXaDuC8RzKLxlm41wdzOSipPSxFqy
zQqIxoATnSaXRy9zKYsGhfNp1HDEVTdpFrQ/pLZbp6w/vYWUvevxHTxt4yg2XR+YR3yq+SMKi/u+
Q8J8rDt/qcIu+Rol2ipyB/XNM/Ozic48ay+E7uH8u9sxts1XYDAQsNvy3cwtVuoKlrlFM2gPQ1F+
gTjq7niWU3Z+Vi1itw2+4XDRLdog9zaBGnA9m6J97PvycxyUgEhBWj66oyqhP4X1L/81ezgx7g6v
qeyCEWu+BheDhFgVXjW5QB9A9YdXLQGi6GiV89YU5bca3M+XJGzvg9GCx1Qk6kUOsK9xikC6tGad
IMUWf8ui2njTgqBkse06hwgfgavl+082msQ49CkvpW8qd8D7XkSr6IqKh4+4XuRqNlUUy7sZSxTI
iKEGVRpuhoSnZnnAnSrx5adc7+2FHDj1scG8Y1WnroFLTeZu0goKR4aR3QrFr34zlWn32VTidL71
WCffo3rpGpp1yTzTWUTksjZOavHQwl91dTd3GlPT9RtzRVk0X5hI+mE/hooexCncpxuke1vga3LR
fQY5ar6DubjtTD1/DWXWaPw9Ro56890iGD2afolnQ3rp1d5f8HvLwI6Y1jUp9K9d4xZvshz6a0+t
+r2wsoKkb5YomS301tdXvAUyPBroKIyuW3fvY01wV/YQhBDv87/4rAqzoXCeTccsoL3rybYIbOc1
cWDcV2XwhQSavsRXqz2XMDfKciUUh4UMsdgTKsSS1pmnNHv50D2H8vC0RCMNifs2WDj+5OeheqRo
2qFa95NpuZ1YAV/NON4PkZxc1aRIr1Fg4LYbFe8ighXuRH33bdCK0BPTjad58DMwDrq6haqQvByL
rZ86w6NblFjXT7JlPa6CajJkX3jQhCRK9rwbs9fBIcHlWAF5N8vLXyM1CVeul+t7MarLzYtU1Sw/
gzh8ibt70euqRXGJbDSG3SYD94HkRr13alBrsGjTVZtokFMmDU1oGPpXUJ08CPKRDhI3LsmV4i0v
NHsQm1LTt0MbKhfRStWg2mAhvYt97MAcw+SriPneZ9XbSZJfv4+GCvxMU5S94bvOUx61d4id1++g
1/ol5JbubA+edRqHJFh5dh29WZm3EcBmVYFjpQAUwsVPs/h1IU/794jR4CvaBZlxgHz4rEqBeoQ7
qa0yrfK/xNIrhIDus6YH0hoCqrlH3jFdl0FjLErokyzWUmPZYmP9mCGDeD8gC6tLtfHYWDWP9Fr1
rmUGgEC1LNaJlEJy5l0uBg2iTx7LOc8CNnpdguRbRdWmqPyDgkLCZXSc6iU3/SOQlP6epXr9kuh3
qZcWzxZJzkd+YZAq6DXVyL0b3eExT7kKnhm3K9XrC0zn5SRf1IqUbVu7MI54M6fwP7GAgo3yIDaK
g1RFFSKTxbNhGy1tqJorr+jjjTlijiliis4G1yij8zUd1g1Kc50m8Vvs2/GwxILhLz6WIQOIHO3G
4xLB0RIbUHXhwY2ct5slR2PeSVmYQUf2ueSSEbwGkYtVBoKtr6IvVfG0/rAnRtPM/D1OyuD5ZHa6
UAfpUyBcG/+PsfNaklTXtvYTEYE3twlpy2XZXqtviLZ473n68yF6F3Xq9P7jvyEkIUgShJiac44x
tFq/kZwhfiAd08B3mcT7ECTFQVtIC+YhDu+WvmRoxG6pDsnBEGiPzWYR4BArxQCLGt12xQ5JVnEV
YMpJo0d2Xv8kShae3bXkvJf+thfG5DtLvCJ9IGM6WjsTbsKfWY7TTvYT8xne7uw4lSzgSlNH8XaG
FMOao+L70hfEuc66cFHokIDAaJ1OjrmmkXHdmfMD9MMD8yqsRoMBjZW+7Kj/9w5xhBrJD3Efv4VW
S1JRFGuvEdxhR1FtMlV9Zb2jHquCaDp4QW9GvfoikUN7ldqwdItSiX+mv4xS038YoCdQk2fZ0c6R
eonIzDvYlia/+cn8JAXQNWn+8JrPTBdNq/fwunTN3s/s16iSrRKEZIikuSRryV2ex+G9lpbNA8+m
O0t18LWXfWqiadkELBXOkR19FU1ZWJWnUEddgHHJixmUP5AriO4SJdJv1Lzo8FVeB7Mb7yIBtQWS
Nt6heUOd7JELRL5mxst2DBHOgsgNX3oNotZVWhaIByaP+TKRLdkvgJFIhQRaL53q2VKi/qgGKARl
gPev8ZJUZ0/AiwZpyiEtYPIGJqi+lmpveUOuK0ehhDZBWezJFrrcQutM7B2XzvLSuV46Nw0p8moy
Rg9O4TfXJlBPo9VAdLIwnmajjxZsmj5GNXSmjNhFs6qyLmInWc+k4zZEDsTednDyy9yUsGwthzo9
URwYat3G77XXrJfSQ5s2KYodPHWIF7PDHNTlvjDSHSqZzFdOZ9yAtUQhc6mKOUyWggNc3MNVNGVB
33hJaDNIrYV7pgAaJCtx8yj3usfHTr3fmPSWpiBItfvScoZrEiSubIIsxVWTv4zYao+xhvStyDrW
Uv9Nam35Tl/yjnUGoFc2WngU1dGMkos4VBphnstB1+5CEER4i+fkVtZ02IW3eqa1s0c+DvQHy+5t
R6RlJYARaLRlC62OJo6nGwMH2quhMAnDiYzvQssQQCXgWVpl+HMOfitWIf1KAQ9quYREXNuSE6sF
9Z02RcFNapGJZTRh+ZwVCUHS2Qx+NsPvtinhvfvPMXo2Z3s0ves7uS60c5Q89r5TP7KsK110YZrj
OtOLuuKQEdcuux3dGjFL5tHTminzZN2MDiIDVWwI2kGv1Mh/2kRuqeg3kHV1mJfHIfr5BUtLVWsM
XjBip64kkQua+23xEujkn4pS9F7a9koDUQk9lnGtgqVrh85+KI3CwXoK+u+pbuFMaNS3uAU/NXdR
gQlt1q9d7eNyp8NoIaQHR2DwOCZDgWcIXbzJiDQ+ewfRQffVCWa4XLro1su0yGqDAifAoZ3RMszW
imgmNhGftEInyLT02rq2um7v4qhMj2IHPPmo9qXoYpaahXiI9CTsVXGjeZz2jdYDS13uq2gXTVFj
Pa23XlQNeoid+iIJ7vitdeODakg061bYQpGjhxffURxXVFWrKfYNRAYnYQRpIxrS+gQGVOy1u9+Z
HiivSuXM16kznrNU6s+5E4H8TgdYx0AVFHjb0Qz230tZKxN4qbUb0S42WzdRzeIEAqQmr9xtB5SQ
6VGL5nQniHCDzu/vCHDuVkFU0SY4cflWRsS/oToWbdsOO8TZZpIx725tOG3l8xDH3wp4PRVnJ7f2
g97iXRGp6CJDXSSsRwD1LuhF3osmsVO0i9IAtAL6HmAgH+if348QXTK1CLXd1rtaeotzaX1+qBf4
muBdHP20umjQRW+UjqI9EfpccK+R/w2ajbxPEmVx7v6EX2A+jmi0Hjs9GL/o3Xxc3ZKknLtBlBh3
eVfr95bWkdVeKugYWcHtTBbZmxzO8cmZAQbqvXPAQJJvoq6wT/k0yDdSH/yfEkto+/S3foER3Lbi
Wz1BNTU+YnzD2VPcSgV8SMIgsZa4hG9M/lkYJGZU6qfAVxpX7B0kC/Y5Z3xAfMuGy4xvBeYkoPil
Kj4dQAg71phUxYdlzOPebRpkFrQ0jBYICun/ErLLcLnFt+InjEiWDqnD3CL2ak6VXiM5O+ploD8Y
BMNWBtRJvwvbRrn9Q4BKVSLH4VbsVFMowCc41o54CpqnzmkBV6VOCJsaVRic2qcieSSwVz+KlqRt
l+857PZin5RlENU6JlRzKarAqf5vQwy/2Pfqsgixs+AsQP+5OUsHJco7EKkESKzEh0m81bUvRRTC
ghb1L5WsATA3+i+tX2lfrGEhGEy1eB909KrrtsOjOGjV9/WTjmtdhuIg6vzHtTnXtIesUqevFctU
z8+c6mbukL8Oq/gqF8ZN9YfHNV34C4zZye8Vv5OOlTWZh5gg8FcbHcgBjWlzLLVDNt2u6oZxjzpM
B7FZXGfGrQNC1Svi2HktdFiPOi4AhfAXQayEUhSxED1ea8s+UVONVnt97ylIlrbaf/apiqEjEQOJ
kFBg0iZzdMcMIc1KNxGg7ArrvqshtVqYxsVmwFr90wMEJxKV8P90jb72EAdt5xAHWBL0Pe/nmBJd
u44q0UMFuACAoeQixYryUkfNvPelMT/gAFFgi5iqM6khjSv2muWY3Pe9/xom9JXRR3xRrL3YJbq3
dfkg91b6sPZW4KbR4Gq+yL4bhAsvEXqLu9Ya05Ml/AuVATRW6eTmYCwAPG3ZVAub9RDa4w0GlStq
1UJhvZaWnaIbfrzxBhD9nx5Le1JF3S7KkcKdotJ2q7CCjV5Gaq+3SBiY7PobtHLznRHk8mkanJdu
SuU70WSBVhg9I4wdqPZig/lmArpS9YvDoHxEHWYCqljKcnYnXoB5KqRbLKxHMf5FE4xvcJeqxH22
l+YvBxEWWd8h0ctB8nLvy2O7V3Ncs+7/64DQn5un7Ve2X34/yEqK/tRUTEB9lpcXHSTopTH78iKq
mqwiOZ1HjUs4QUesecRAbKZ8bzLyPAP1tH0ZwiSCo9YtgFdm+4E3cGc1Wn9Sx1G1cEZG873k/Fpr
mj5lt/bQn2WccIdAzbj85Ysuvt7i429ESrarspqb/b5jHIbuvmfCED30FAKlyHTiQ0ds6zqOY3Bg
sCnuLBPVqKcsvIodk2ZcUWmNbpTJie6LjLh7P0VXu4mlsyNDiBhpmMfj0tYQzVeczHF7GHjcSm0K
+wK3ArG3rGgPgQyfrBdrvnyXLRCSqIhvLIwIqBy0fGcErNW9VK6020aG9he0mt8jxjf8WzA13eqA
jz0zSIkflxD4EEOw8OAm1b3YSAhQrqW2VY9WAMZQnezRBYld30+5gUcl9IHIRCVEkRbLOQ/wVn3f
BmjmAEaCxLqXZi8c6+pZbSpknn25fJVULXYDXa+/FAYrQQzd9i5Jo9ANW4QZYtLeSP3oGMj6hOS7
Db0njiOCSf7XCcEgb9CV8k0qUVOomh++4c9XrdXlow1RxoGUNntnz3p3lzjWc2ICIG7GsjzmuIi8
vEncMCgmMJNskkwZD3KE6LloQ3hqfMr88SUtYpmYFDKrFUDcSIrJNZTbunnAti+D2Mr3yD90+8iW
Eq+SNFabfhSvm7B2DqPV+7eTj/a54aDPJcOifhGblARi+Dqz4i4A9+fJXTbCxGM4bxWukJ2S1Nmd
GuT+W6xkR4hWA5CNTMG+E3qiV6DjWelBO+60AvHHQBmLc19MxbpXB7CDClM8Yj5wjjpR7J01jNUu
U1PVtZQsvwSQ1V/gm/pT2trEjrhYwNlit6WSSkcOE93FRvTcDtzati6iBLV+TkqiNe07tf86aaOJ
qy3iLEVl/u8iUSguxY7Irp2X7GlRF11FSbRJUwvQ9xXIcXtUnai8ONXYn822fNF8Rz1slx8l4ejW
E7xUbUES4ijd6Ooi8UX6wmVYEv21JRXcnI2fhWKWJG+Exs4xAsllsmiXGaO9VI2Nk2+rx40JJUWe
Z+eBVAfcvCgI1jIxbAEPECcdZjVu/lGWUxOJI2rckoNyKZXpviGiT3ppta/1sIN0rYtPVoxdFxfk
frjGnIMZMIMS5C/SAvn6RMStE7dYbNZOfqvySNayaBb9t66sC83TKKEalvR5dmqWPOVJMbLsJG5g
wdTaAqvkAQwdQV9ETZfbDkdEjqpVrlXXSbsboo4YwdK+3X7xMEXb+oi23duerU2Uto14Llv1U78u
knnmbWj6Jx1aBjQsCOfzgLdukhgVot6RVTStF52S+Tm5RHYqWGnSnhxWrnjbbNcu2oKus/8cKOri
zmy9RenTIZ+qH/74dpzS11w8coSsXJPxJdY1e96LEdBaajq7Pbh+D1oNvFCtMaZ78bhwdueX7UFv
VdG2PdGtKkklCWnbAxd7Ph/n2I6Xl0CmokAtyKuRS5kQa1tA/8GmJkbHeM6kZnZFAzNR+6eoZ6Q2
o8zyMvW4BcfiYjB3X2rC9wzOpSg2KM9WH+tZBCV010JHKp7Pdrs+vOZrcb27eW3ue8ffW+qPycbY
7wO+2ssmXu6HtvzO36p/axNHiB3isK0q2vCI/TmVPBAclqXhd584t+ubKt5JsemWiUCULAHaEXXx
Iv+tz9/aoJLgsWx7Pv+C2CNOu/7ClJEbWFexS6YdXqDlb2/PVLzE4sF+atuqovTpsL+1/ddTbaf/
dFjoWBUum6DfRcscGcloTv4pLvV+GUFizvywp2RRncJtwa4pyyiKQ0V9PYk40/vhE+kWqLm9N4qS
2lfzsenSkzh5BWOoN2t7CbrL9X0Wr6mYuraPwqe27U3e+v2trVAW5IYYiqLjdhrRtlW304ghvVVF
aX3jt8ZPP7Wd5m+/1CsqjIHBa6q1sDEvX9N19vtcFMd+aFy/xJ9bRYcPvURx6xRGVT+vE/kg5tgP
vyV6fT4rlld+7v0f26RhLElhWzVZJhYxu4g2URWl/99+4lhxWKKn3hyrzWmdVrdLX6d1cX3/pyie
RyRmclEMSHUigefbdiPEp0aM7U5B+UfrAb/LQcBgFlNYSkCtvRGThKhnpC0uCZTvU1yF0kjXvm5T
qzjXX6fb5UO9vWiiy6d+2zsmdsSBIxHfnuT1I//pPf50rJ9JeLHky3rxZv5jKuXivBjvswt5CIx2
A4ELdU4POo4WyqjY/8dY+2AehMLAEBeybcRVW0GMqri2NwluHMTN2GZ+Uf3Upoq7SPaaMM6aMJT3
4p3NRdEmPfqk4/06SqP+dSKxfXaFtYWKkATcb3nrRXff6V6GEFbVqLE/2KDr1Yvn2PSK9MfUTIUB
uj5TYYCK4jqYtyfdIMsr+Z15EoMGsr7Uk+Z8gjz0/Y6If7w+StH4of7+GMnn0+p5PG+DaR1j7zav
OL342W20ipJoE3v/VhVtfztVqjY6tCmevqztxcWJrm1S/BOQDcuaofLW6VarWOFBLOCQxcsSLumn
HfQpv7rFuhMzkSihGvGxWoRZtjcz5XegqdUl6fBCkplXXXwYNU9+hKfhrq9s2HdCYjCKNMOZ0Fen
D580rGK+bttXUnwaxyJOZncoCkCuxBF2ZB/82G6MKIlNY5D9r+XtoVEfuhj0/vaNlkhkPpCpeC86
SqOheOj2sg4CTs2pl69ySlbhqQHqBCMXucYIJUSR+VQ1DlDysTqKOWeuU0yZAgT5vueWidEr3mzH
6PgYzabJOr8L/pVgrUOCs8x2XdMYnuiiNHD7Q4PIB3jd6DW/346KJ+6k2GALwZ1hncVViiezTlUT
Armw5tnPoq2KI2eHi+VqGtPPEFTNmeM+PZh0kDJi4j/FK54W4V6J+5YLcVx5VC/iNamd7pR0uIjm
ebzBUMrwyqmobxbf+WIke9yNsMkvj3u7Pom85z0kF9/QQ3oluUPaN0hGzG6LDMU5lnHXoQmW7qCy
/Xd0HG1vNFN1wdDT9wyAf8TFf1jVrYb1h9b1VRPm9ja+h8aullQJPAvvNtt2FxUrITLStifxeq23
bFlbirEtTvJpDlrfb9H46ZBSImwbltAjshafEHtC8kYYpn5+KHTYoVHHInaIuBSTPOivXTbY3WEa
y0e91/EDkSUKbP9kDNkjgbOdApdNFvi3Zpy42dw+mtm1iBxrL341gdJziTjuoEs/BCXrbkYQg2V5
uaCV2hlGiXCfepKKhuVJqp/1sNbWReq6il0tC/Eiivd8Mw4+tWlitSD6rMVP+0X1vxsY6zFiGBC+
PchJ4R+baDiAIrPW5dJ/tT5MrYZ3O2+O60SrcRvTf+o2NI7bWM1N3SVnaDiJJiLqfE/EnLIWRauo
i5LYmIFEpwAFC+zH4aCrM+Qb6PnojbHfJo7VDBaj993kVguzPif1WKBPi/fj3Q8hhskYm8GuQ9ob
1Ez64QXcZlHxUq72jDPL8Yk5Bfei4TpZOJ7EiCQBZgJqoLoQTfhHRUkP4vUTT5xI207tI/skhl47
92sH8dspTjcvL+p5NRXFlX363b+1hZ2zhGaj27bny+yWoykfyOJ6WKezeugPcFdexWWLs5lNUByz
9o87RZzRGhsZF1L4VQ1zZd5b0kw0Pz3O8CSL/R++8OK61w/l+vaIr9r6Ool/aChNdJmfzVr32loq
TpvnI+s11etmJd99MIhlFQXMUtfzdVh/GIIfiuLi9SQvvKDVOnPXwAJ3KjKLjwQ5B4c0ZhSKb7xY
/zYqPjWJaHZQRgdwl+057p+rOTKPaaMftNzCNhWjyWrSEOBNC3V6+92vFw2SqlJhm19W1uKNED+M
TOVM4IdkvG34iYH1eYg2Q/eUFb6HPO1prsMFefcfr9WHO7je0eXjL0riLsokeu+asUU/933a0rti
8ooqYtp7txTIRrr0evaFmR5fEAxri0lk5GZ0GkkoQD+SWVisQdeiMPRGPTQJNyzn+FCc/RInQeVH
CPlFJx1GS0/0FiM4DCpurai3kMgvqLfVxBG/92HS2d76GnPPy8ZAXW+SuDVNGLVemavQW4tVvYEj
YaqScw9abnb1WB0PKgFs8bpqWfts6DGJMOu3f8CFgDbF1w8m10T62j7pYP/C5zyZrkMgGFev2nAz
TBTBln/451Z139q5hiFX2KBiWIrbzFVdQrj3F0UBpztu999RCCTFy/dua1tt2Xb5X5AjqqsPJFeq
nwZ83vsUP9s5zx7EkBCjQXKmmdd6cIcZkNAJ/RaygZiRxC+boxXtQwumxw9vjSium8LYpWplnbJl
xOCRc/YV6jfnEvrixYCVavmoKYCBxgm3O7Lz+rr2N6wMNGUoY5Utk5x4HKKk1rAyQlj/PpOuFyX2
rYNGSeR5L4qiUWzEUxMljVi26/+y28x6LLvCIwL+LypJ6rqosyM9J11NKgeSQnUf9a3hPz47q2ul
Y2OVneoOUFGKO7NadmI+0isS10+iuDoqxcNfi6PdBBdD/9766XDe1nooHmCI6Wa1+7QInFofUtY5
hUVTmZ/Bf2b7IJ12qZmRdodLKZR/6+HLSMDzNB2N5TlC7UMSgRgnYtpaH7FFHu4uuen0xf0gbMDF
j5oum3zZzJDg7aMgfRNNYqNXNz1qAGfRPQ+vjsMlp4sVPC5vpNnWiE1kr/L8rQ9vx/pBBQLqxfmh
L/WHvtXIbJEIq1oWuRGNMrqKCcwFYyFIq5NOPji0m+FOrxk8JoG+PYutbifVCtqZZBM+aLaZPHSz
pp3hWb0GixJXFOfz0ZeinySzmV4u9ZLnVLABByQm4cy3GkLtQfECd6rhtnr9p1qWBLPgItLcKDA8
cPnpJe7s8KRpmnQ0/SgDXkugopht7bEr65LvZUQAdamitPMlUo36oM7RDpFQ/zpPL7OGVl5O3t81
S0l3kp3MQo2H8FsvTZyQxDznEAFZfE6m3w1509eyL82r0TJWpLTugG5HMDXbkfPWAGH1yLqVmeGk
3aoHWgU+Q2oChyoFQDHb6Rad6pucxUMjQ66iwgIQSbJOnoJxb8ezw4V6kTOG+7nTTlJQx19L/cus
hfIR2V/TSwbpSUkCOOIkcDNa4+V5qX0xw397kEPNYg+joIRUwBLURNaWwP/vZsiO0F+C9e7r3xqy
cpIbK5i2ZFp6JHzOHpRmgVulceXN00FJ1Pki2/Fb1I2AmjIkkeBzl3d1XAwHU9fj215BuXrR9Mkl
k3e1MO/zINiVE5NjZ9qQ+Rtxe1SQRvTSuNQQLg7ycz4rL1yPdhlJK7g4PqFH3r/C70FgZmJLKpwE
LshwEFir+T0BRhSbISUxuZrV3jWXM4jTWKK33f6cc5AKSLanr07xbSwB5kzOYL1GTfVmqC340TbO
HtphJEMynO17c5hyV4+MZr994NdlFCT4iTeDfnA7yFWtrszv4XJzh4CbgPLvjbo8Um0hrAisMPXE
d7vTfcfNTG1yzc4Z79NQ8V0fukjPXqqyJl9BJ5Sk+KhnKUMLHtVDwl2ROu0R+VHdJgGWBXShI5u4
VA5qDofkjGxDdcyddJfanYJeZtKdsrKHgj4aEy/oEtOz5hqYqRztUPAN7rdNB/bq4uQZSWo83Uon
Zsb6dMGc3U2+oSDDA5dbL9WPCEGA46tHDZkyF/buyFUdI9y1tvnodHl8Q3TF35GWSya11INHsJoE
3/aj3yox6I4xhg7xvh3Itl03k26iFltc41Q1UNqK3to+RTi7LY1dZWfnxEoQAQgsdFFRKCGtXgrv
7TJoH2e9bh+buN73PaR0oqblo3KbDdo5K+vkNlk2qQUtfj1d5wI4j+6M5OIGv8gNyR/nOTnVhTVe
xkTZ/zLgFCWhzD7Haq/dQIhfnSDb341jVbhAgkMEmA2+QURuDpPNgLIhx/B0vxx3UjUb90bdH00r
a871UJBUxofvRpS2TelHIIW0ZG92aKcO47izIau8+tRaX9a92jIK+HjtlwKxIDIZ0nvHKGq3tmHX
NebEOSmV3HhQEAJtNLLgEmq9G5S29CMpnIuN8ugEZUcrt/4PCO4TUhBqMDPF1OrHOI6PWlGA0jU6
+584iZ6VAg1NaQ56VOsagnoWXAMDEhYQLJfyrq1CqMQXEnwpL40TGnyEqmDyc9siDwjWTRAQRiVq
laYUXNIucPN8/lq3ir9LU8AF4QB1aaU/60ZdvoCHBZTuAEIteYxZZwZ7y/e1Xdl1X3u/QM0oTb5K
dbyXzbGCgiPCLZB0EX/buS3j7pseFRGMGT7KMj5jyTSJuUe5eR4riIUZosU5ydQGmSLnKczah6mb
2lMHyM8dkDi4BeX2VPUEoSXJ2cXE+e9NRZZ2WUdWLKjehRaAeRqviewaCMG2iWS5iUlzpBH4rEHk
tr9aJXMVFnyg00gXi3372C52QAOVMKGFBSJBEsTJroDAOeS7wIqHmKfeIgmZyJpXBuHOiaH8VDoL
0NAyGMkD7XYqpL0uqffObq6Cp0rtpqOTtfXOLMhlUdHCTXLLICjO7VPy7JWc+gxqeZTvDK/NkhZV
qPERV+uoW+Zdo/swFTYAeuDUjnaqaoyuoZN81mR3lhaXb6HU/lCAs9341PVXzF+uFQ2+ir9b+Uxm
dSvBPdtIA1niYKUCNfD3Sb4jLLDLJd3YCy3oWfuPRnQPUrFTRxgU6sbtE51VYFJ63dDjMM0Kpuyk
sNxOAvYtAQjo00rd6bJiXJXA/OI4unGRmsq4ojb+u5fj5mCZOrqGiatVkX6qM7wJcfRzgJEZeYzs
i1kN9cmYrpluKwcdBRKX8BevKRnPOxBH2qVUZ9Vt5Wtalq3LdGjfpp3yPeon2CC6mOQ1v0n3RV3E
r+bss94g/I8fQyEgpmjlrWKiX50q9pk0VnwW2hRcLNBYt7IiVUjIw3Ss9MCVZmAtGW4hVXmaFjqb
rqvvx6JSnvIxqC+k5v5OIIgoDHcEfnXsTOleyb5VtSm/Qqw7ncOsqDxTkYZjouB8NNrevLOWTa53
j3VX3RR+qJ6bOgTVkagTOX3y97IMLGA8irbvcoLtkHbu5DohUE6S3I3RQANhSDGpm3XkVmjeu6kG
UatW5I7Luwwi1zC/hYb5vfCD9JA4ubJ3FHs4aHF7ms2ycI1eD8HiDSPJHm3l2dnonLO6PDY1VlkN
iI+V2EmC1v0WY9V3Y3W6pubYooiddOiFK85ejmFIAWbd3lq8iadKMl/bvqoezVDCLTSqXgrMZi8N
qHvNrfolQbyVL9tE7qROpptWJ82ecVBfhtZMTkGu7VU8o1JgqHsnVZ+LsZ9vVEShdqkxyo9pQJzV
L9TbvEbgwZilgRGG6F1aDuHFUn9CRyzdt0bqs26U4d5I5JGvQP8F2CyY3si+kFqOBsL7JrbLucb0
pHFy4EziPIDK55c8evOHqd9pTSwfMj/Qbo0JVdZmGjLXTu7ksHGuc/9Y6uTkNsAcSK7Fa4PohNdX
PKF51LoDJkWaTy2E9hoaaWgLH4BeEbMzUJ3qQ/vZxnYtJByiUQO9jKq9pj2C7V0/2OdF9tIjn0Bi
EKfnQpPvpdqqvbSSyp2BUg5PJzhFsjvWvHYzAmieUmo3hhwae9J6XPD9yH7WVnQsiHp1TTECTVB+
D86gH9Kuky6IQ02eEtlQiTbLNBur2S5zvpIg4TZ6TqQEvXsv69EPlitmxLGoz2iFgG5Cowvr6JSg
JOamRvGsNPHkZXhmLaf6His6NEKAVHZO2d9J6IXVmg9W2Ky+pLpMEDpPb+uyse+QvLNRtkraQ9jA
jYNuF+mU8lCS97SvAtLcpiC7s8cagHWtD+VlGrRXow57rkQfgfqb5f1MjvE5nCxS6I2seVYUs35O
sHvlTI0fRFOPvQY9N/LHYmdfJsOTb0DyE/YwNTix5AaNPeKi4kgjm+Y7Samf9LGrn8l90vbOFGBR
OYA0AiVPDkUpoWmCDEU1dv6ZGY0fJlN+yceXbrphlO+b2Cep366gp+LxeaKzaNMUzxw1h2RQUGgQ
JT9qrVSfbaMk6tum3HKjaSHgqOLQa4P6+2jm8GuPTnZvVr0l70Y5QAqjiJ8+tImilabzRQuLi6iJ
w3jJ0Wgyp1tktQhd9EN/BOggP5lyOz5ZniiLjRE08OgOuO62tkox/+kCP751yOF6qiJ5hH50eN06
DH0beGkNAdfWZnaHn0ilkzzekwNvy7J/UZ3kF0QMwROJUMFThyr2IQGP7W1tWl0BXmtI3MvVNCIT
rLaPg2839+KIudDme2yto6iJTdsMeJUnVWe82sGTadueauXRta+h41BNLTmrYFyeCj/V7jpzehA1
sWkMuG0rUAcnUZXzeLofZy5y6a+qVfDcdoAWUGC2jqINNEH3AIThiBW/9KDbVKGkBAa3WHtUSlZf
Gx0Fs/Uc9CABu/P0Aa1v0ZbmUuXlmeTvq+53KXXWE4BQ68np+nFvZ1GD2Dt6M2Tkj+jrSOGj6BJl
MPPmfLBduVXJMSf/9rbJMXNNMt2e1GYgmIP+2U50XjfDsJCI5/6pDMBcF532PKjoLWME9K61VEcr
i57L+CgPpvacYM88y3MduEhhdGfRYWARdY5nCfHupb/oAntK4jsseINRP2emGj1JpZNflAn6gzSp
o6d42ZRLammtZwWeKqpiY4esUCvSKi94xMoEWRmoNADc97JeuCQU6i8l4i1upqlYjHWuvWDMDXtD
QQFU7OUGOacFWu8Wzqy9BIlZ3BVj+UP0ReJofPKrcN2XDD9lbss0hxWS3mZym7fx7wTGBgDSdXip
fat5IMSlPo9xmO1DgKwpwiduPJXdc2MMyYNkseBfamLjFItqpl8Oa5sf6BoAVtYevooemb1sWrU4
gP2Or+tRiCPtmaCnvdgpI8t7rdB5307ZObm5I59UOYs2VL2mS7iw+4sDRJvfA/APQXCtPWzCAzky
lXtRHfWofBx90G7LVeZIZz5kUnRSOyd2Tejzzp2iy89lS0q8rLEwq+1EecblpTyPDmOr19pH0WRG
JkLrs5kdxQH+aPa3vTZ+xyhSnkVTGjt3esmLIWq2apkkMEn9XlQjk5slV/2+KuJTpdbKnaM3w5M+
jDB9lOq/fByHJ7GZ7RhlGKNVlg/mn7bSsd25UKLr2mMqbOIK5NlrxAKOsQUBXdghUa0ofvhL6+8E
Y0oxyd8BZmtv3ADbk/Q8udcrA4q/UFGOwLDbR6lFZa5oVefrVIVnfZ7L3yhXX8Zciu4GJ/7hL1zM
Dmb2rbVszMrydxWo4gdNI25SVUXz3JXxv1MpcdsCbWaU51BxVKYnOVHo5UCT75OdcBGENSweo5JV
B1nS651uZNLJrt18VO+rXoFMro6ck/Xcddnekb6Sp6g/ILdYE6AFaD6aSvHW6M6ZdzM4WL5U7SyI
HfpcebJsCCraH02KpNMASxfk0Bbuj9B+zHvIX3RHK6GGDpyT/CVvSBwOZG9CNPmZv36oFTO6FsyP
c6I+keA5eYBvHZaOznhnzJWyTyYDppA5du1QS772yWAehjrG3VDkhF8Na4+qsoKIIz7Xdgz1Gw2s
qFZHv4ZOlS9Baf2wm+RmLpxor84zCBq1Sr8E5lG2VWw7xLIKvMCuE1fym5xa0iGMI4uYb5Y8tJH0
E8QjbDJVBNOfRY5l+IN3Q30r/PGqd9WrrmTTS9GkElqK1fdyzORzsohAsJ5EZRMVybNitVCWQY2G
MdqpuzhJ4msOZIycbdn/5gwX3zSheujTbN0oCAdX0givWFTOO2FOp1qdI49BuDAa55dBh9fQQvw1
GfP4Hs2dGAvRzPdKqzSHEySj0U8Lcg9XLiPzIYckYwkAm5ht5U9tCse3ZrKeEsMIfipZ/JYbNvJS
GfxfQEuIPOhVeKNUo3+x+jo91fpY3kPVXhBBgYYTOzR4VjIjdyMSgP91LOnV6sv5twLxjLUoH+V+
StgZbgLU3afdEJfpq11NujdHYXOCSUDZGSwNEGStmvoC9eD/MHZmS24j2Zb9lbR8btQFHIMDbbfq
gRM4M4IxKfQCk5RKzPOMr+8FKKuUUpVl9QslkAxGEJO7n7P32kzNfJVQkrggUzDwuoe2a5vnxrOa
53G2iFlpd1+2EpGxJA3U6bRsDkIrtoUo2t2y2RMedkhwCKzaJmufY2se0PCPfv+0MlN2sZDmw/J+
LZQWEbVmAauPX2UacboL+mjYLpsO/tET+RqsHedXg4qh3zRH2EVsLQ/kjF1to6eENj/F+xs8AgDq
l02r6bHkoWnfLJtE4Uxnnwr+H58mU2MewZbXlr/PLOTbZGXisvztXm9Fm47m+7d3jGnFKtwZqVLM
vypnvLgmZvaybDXd6G8CI05W/ugFt45ktRuihXiVRk1G1YHnloeo87SNNvpIPipL2Yy46ck1VP0b
4cAw9yGo3hRVyY6yNB5+en7ZDHCimt00nruGIsFqec7vGmYqCNt3y8/39H7Q2DvRtu1K5zoOpepW
A3XHWpec0MuTywPZcqtO5cL+/hQFQueaI6hfN0Mkv33A8urygo4x/pAk3QdS6a9qVXQsrESu00EP
rGsTjM+jrU6HPz034lHasaIFODC/JROVddXqgB+RiBsk8+7zt01WJyQVpX2wn4cfmkC1uUbWUbL6
mn9Gr/PuSj1/2VgegP/wIkgSAubGhobLsr28JMYxPYU4kkQqrKsxP3z7KMTF6aoXmnSXJ1v4fPjT
624Xlcl0hXQrjrjViDhla3lKVGLvd+b0MATjAYtlCWenN16w7DMPatVvW8T5ucz6vMcmcIyX2Ix2
5WTl9+WdlZZup2SYvm2FY7mpw8n5tlWgxCWtKn9a3kkS+KqaqvEp9ArzpRUsHI3W+fZaUv0mPBan
k2PaJ3BAxUuRajsZDNpj0tv5i4IXu42j+ra8BoIURhnZ2ZcqKdKdEdNuMOzqnpP125mrUKBT1C0b
bacS17QBaFAnvtyEXfEUTaTa1cGk39G0s2KI1Ln0OVZ7UBXZGt4/5z+nXsLibi866ipjp/kr3Sbo
SC/y8uC0I0OgrloPOJC0sznUF332T8ej7R/7AXbnsqnluQArYzFZM5F5RIQLDoBq1pAV7U2AdNSN
wZi5yvixiqrwi8/8bw2nrH5wIAuu8PPHQAhl4XIBvdo1TMFcibJtoU3tOktnc0uWnQr84tCWYINE
T6XWml84Pw4sqsyXzqCm4OOPDZJYeUPgj8+PrNJpaLOQmvK4iq62sA1/1ZEQWdlC/RorysXx9OpL
6kQfygVDNpKbVafE9VFY1fcEY30hvORu+iKEOlzGaAS0+Obrnn5xCk7s+aloflj+Z6uR7mIEiVYe
Ti+oSt4TDq6VMtSOS5r19DzkzUPnlPmniF4ijphUW+nAldYyURpoelpzFqKSm0mXQItlOaIaVEKq
89WbtJxb6rlWGlcoYngICZXCm7TJM0UhdEvP1kGXPiUjZpe8IH48Mdpdq9nFNuXet/a7vt+rmS/X
hRUJwCF5tasGQmv7zAtesi7W9pbAvm+NXUxYRukmaRtuLf1QFH31DFiKMaYFWgli9XHZahzvtVWG
5mpJK3kZQ7BQuJEwbM+bsRK0a0MbxsMwUoFsfO6efaK+eXGnu9mUti8CmMe21i0TbWRvPcUgdSl2
zCvmCo1695iGInkWgx+6vuySrZXUu19/+Z9//O+X4f/6X3PYrKOfZ79k7awNypr677/qxq+/FN+e
Pvz2919NZvEGTlSpEy4pNVWK+fUvn+5h5vNu7f/QZ8ZrEQXhvpXjW6JaxwVlWk6qzR4Ug7dicMkJ
zZ23Bz/IzvN7RJi/++bEuFaU2qPPjX+Tp5P67X/Lc7mResgoeDUgb48jSero8j5ghTCB8Tp/o+2M
M2OngH/L0sxM9wtfZ3lg8sCkI63vyztq21otX/x/fvjm9bInvuTFyJiHg/bHzX+4X/Prp/Rr/b/z
T/3rXf/4cZMf+uNDN5+aTz9sQJ0Km/Gx/VqN969cts0/d/z8zv/fF3/5unzK81h8/fuvX6iYN/On
+WGe/frHS/OB0izrTwd2/vw/Xpy/wN9/vXwdwi/5v/3A10918/dfwX39TQpNp7JvC6J7heb8+kv/
dXlJ0+y/6cAxbdUyNRLfDfnrLyiFmoBTRfxNapY0bSmITaeqzalRY3LlJc34m6nrhuUIVdV0Q0j5
6z+/+h/n3Ldd/Z/PQVP98RxUpS503VJVy9IMIVT7p3Ow0jucx1lQXvK00Ld+TzilCgA6bYfmDhpw
pVfyIZiBIoYMx28PuOv/+J+uTyXVYIxQPS7yMb5G3RR+CRTMi8Jy2hsiUfXo6GSAqY2avPaG94JL
cBs3dAgp/Ybigg87ODWc06s+rZon28x6SuXmZgCjsaIhjWp4/m1eUVX7KSm79dTGc8aZQRrYcOiy
sfgow/poZeVJZVWWbkwS59xW9uDfwPvcrE4tdvkQMpOdN4N2uP/pWP+Hi1hTtZ/3IAeOmG1pGaZN
OqfOyfLnqzik+xrEDfe70AqnFuB1Xt4ypSL3LhjsfSNoY5Qe+UG9LuEmqk36QJN0uqZpaK86P2pp
+IZBTG/IB8diMxrD45oBQoDe0geWY90xNmyX1ALtXFjhuHHUoaT3z2ZIjRt6R5SdRhK1TnGIUxYR
mf5GB0BZNxIAapUnH5SQIUMW75nIwkM5gSZO07LYRmYKw6UxcfnFQnvsOqXfJ42J/y0IylNTRsW5
xu0LHGnuSZnKeUrDkcFXHx5UJ8w23iCmraCQHY15t1L0OH70m3Fwbdy2tPeg4jKzGrdh75x81mcX
xWCoAEXQ35f/hYVOC390u9Sz101pidcmMeKVEL7zBcbgVrIOZvwP0y2xKSyeyLhaw2E0yT6F5BIp
0ymrx3znU2aPYpk+Lw99qx0qHXlSbrQ4bTpZk0LqFVCkombTFuH4sfP9Q1S+KIyOXw27XecMQSFL
kgrSea/9PiWwVkel+ZQ0QJDLbtReuzCkL2IN/eavz5x/v/QAbgnThoyqWv/hxBFUPxqtT7SzPhVC
XVeph8u41IOnzmoiKENIEKnx9ZRynPCk5J76WR+Ia0/8tD06Fl2dNu26Z033NYJGhbtsGY6GQhy6
/obxgpmH2tkW9XnxzvgTjUzpx4HpcofPP09D9DDbMoysrx2iklmrIsCs3tSwo7LeF/qLbgEgxSoJ
MtHoxEtU2vBIoRevAX/2wPc6yAsa3A+SrC1JipdZfOmlrsn1pPARgBnzjWVk43pBSy3sS02+/vVO
lD9ffQ4GAlMIzdZNSxOa9dP9K9YBxxdM9f64+jTPMu+Z1vv0zTzjMuFbvgjaV5smN8QlIHBicAlA
n3Z9KNU7swdwVyFuWeml2n15Tn4e6rC50/ZaI8zLKCH5HCEhLxItz6Mp+vxBI9uD+akdfHJA6n/D
VcRmIFHH0ScD79RxN2vM58pQP6B6T7gJUJIIDMV56I017jdECPMDFWmm6QuGKbNHZwXGpwnj9Aut
fe6oWnTv9FA95YLE5wQ76IMa2zWie2tg0jVVBzHG1WZhsLRRQrd1JMAhBnrT67r6WmWQk8ww/Ewd
CpOU6ZObKY19DJj/kij5eAAG9XVhlH1Dk813nNzuvuZQ4yAgFpe/Pk7GT8dJU4VjqzYjl0Njgsef
7pJaPmoGKcnaydOq8jRW47vRN+nvUkbMuur4t6gPyFm2U5NKkTWshN8g7zKcYsfRL94SrUjWkReO
pySy8zc0qgdRrkVndre+9q0nqj3apqlzuSNb9haOWNgpngenVCqINWzjydT0/GCSnmHr3nvp5za2
4nK8AiYajoFPw71g9mmbHh12zDHLQ2DntBRUbS87yVMxjpH/sk/sH0cOWqW2Zpq2bUtTlfN/fhw5
sjAAdcXvOoXJb1mrhxfLV2GM1QbKVTu31lVjEoc4s/X6nChz4qyrXW+YylbLp9zl7kF3KQ/egqpm
HmfJceUkbXFJJoEkCmlNlP3WOPawX3g68P18NBszgcdue+MwCWt6SSiNkA9h1kctT0v4vcDhUiu2
vozOu/TL5LNpQWFX6tB3ETOi21Sd/pLkXDR6lo+f5zLXUJLiWRSW2Faolo+6mTuPitIUVOnM4bNI
pxddkf/lzmmIf99xklMIgBZtYMEy6acdN+WKRUOkOWlGnpCBI7gZ1kOSbfyk0T6PSWlTj1AUhLhD
8ESrsVtz64erP1NbRqF7a2nkvos6rLk70ngjgi3bAIIrr2Mc4ryWoMAh60IBGOueVazVcyPR871R
xuB2B4jDsa1Pz2k5BrtAif1zxZC5NVuW5wkxr7QCmxyAXkMfKlUZJ6voHM8HpWvtFdDX7sUam5E1
eK1vJ4PSTiuIWPzrc0vo/7aLHNNwbC41piSG+fN9kfTqrKuznuaxTRewaOz+zrronOeR8ib6JD8Q
ISM2oid/oxxSQl9yhpZ4ar0v4VE31Pi3amhpElZq+EAAQsF93h92BQsrS+AKqGYrZzVrL0dmIywj
yR3a/fU3MP7DN2Bs1LitO8LQcCP/eJD1sUiYiBTQvKnir1kPb9WhK+9NKsSLNzlbxYjKe2I2R8tw
mmvi2M/x1I8fbd+h2dfq46ayOJ2raJgeS7VPMHV00yfDl7Nzp8oeaeomZ2nLYjOVaDfbbOWkejlT
3tehiLOH7w9MWex1qhWUn7HGc/en+a8q128TSlm/aLXjHRyqEqRWBI0bS0+/Biynd/jop5U5y178
pn35692jz1//T4tHDT7jPODZjuD2MS8Hftw9pedbNn6FAQ97r+HhH+pHfYQiBwV8WHVgHGtuGhtt
ssy1aSr9pW71AkVOTQdXVUaWlpWE8RDCeM6j5hk0Z0apw7Q3E3rTG5WmfZ5E+m9CWE9Aw8dPSk8J
XsDS/UA7VGIWSrDcmxAjNI/rrIqMD5Nsxx2/KT0MBQB+zUFIIuR5AQBlKYPWvLVAfjy0sKu/3h3C
/Hl3GIYhbWFwqgt2jTG//qe1tGIZie6MdXm0FA2EBUOrf6UgnfaKeS8CKCf2SOvbImx7l9s9SNQ5
5Wuaqt+FhHPRq4m+TsKBJHiWnfcka1kCgfoQHelI5HS+LSDZdBrFumuDL3S2WJK3yvjSJRDF/vqr
aCz7fjyyhkFFgMMrHCY0wvrp7qbMsgKMm2hE2157LMJPvapP70NW3XRED5RbK/PJD2dIRdaggSkb
E5F16mMi6WFITbYoDliT5hqSvFhoH+WmzZjp/pe/UhPqPGb/+RRkTatpmqOZgktMJT/mx31eh8UA
da/oXNNDsDnom8h0XnrqntTsqK7sg+bS5k92WOzKUNtXUttUU4ZGg3ZUnFw7YR2DcTiWWrgDWIVL
hJAl6dNHTRC7NU+VXmyzeRyBRyu1cyO0azC017DyoF21H6GpvdwCrf4UG+UNxRdxFs0l6m34NdxR
qWJhyUF+br33JEhRdb4mFOO8kk5nZn9oiABqwtCdUt9tsPOQPSMa75yV2kUrbybDSaXox7jpdwV9
opDAAdH1x0C+6HG6Hg3uGVr3PIk5czhlZ3NpjEUIowNDjDVtKl3eki5zY13fxhXRC/FXJ3qP7Pd0
fNHDDU29VifC6GAWe3/YlvTbniTt0i8UOFNro6ZXrx6Z592Sh5wvG6AcUp8r83ciw5CMUVv0XHA9
26B+rJTbYLwqjqs5buV8VpUnr4pW7cwAPEZNSrl1zzQiRiZu7GEgRjhVTNcGXuSBRJa+s9NtjIXr
2foUDRysgEXVIHbDpLx1WD5UI9qosXooDH5DfQpEv58rTZZaukWYbM2cXGIrf+5M/aKNqVsYCe3D
gx/LfQjdpo9woTDk7cOORr6sH2tkH/BFWaeiRw/lsxEirpxIpKLjXiREmtQ1oRanOmjWpvzoK8oD
CSU7mX4oKHUm9CydqH30gWoXEYomKLSrNrGfKG4W3bA3dbGvSHExVSNlRimuYOV3YRyuQJgwuRsJ
/fngIHshIccYkMZ8ZHhbTSoUafEwoJTVfOTX/kNdvcYCUDBk+YYyrQz4sLD/4I/x1p5uSRTsjdY7
Bw+e77/6k34mS9BY9XH/e9JS6XCsz+QqHHwbvYfvbBO7WYstuhtlZeSS3zZtrMpjUtCexpHTxT95
r7X/ZhPvrZv4fF7M4kbiHNMI8WL4a934hMhiE8IiVMbf2pHkBEvuCDZfxWSpxWECjuoDhWVqItBL
y7WTkGiobHXW98ZzU73Hw0vkILH4WFsPXfPc6Rv7tUdNVzeMTI9IgaCBHZuGQgA6g6PiVOsmuApx
8ul2kvmne+mGjpcr5KlMjHWEmdbbteFRsjMTljneu/We+0doaYn2znhBLE9Oz3aN3KSviS4sCT13
0AhVzJtynBHmOP8tXtpsGhkg5QgPeoKrjOsjDKZNEZNDFEL6JLSvUoHLV/XKauoHcNRu0b+qsXeV
5IrYX4XeuMjj9jFRHpFQ1stSzHO2EX0qXw/30OSP/MtXbDddlm2DNtqwG0YqqZmBFYlJF8FZcUOP
WAdtrID4StoDk6U1dRw37gy3YSLZo7/TOf1nsQjSyLwsj1mJKEkz1xEt2KFGjl9SWUKPoiTqVnbO
RvGVVVyBzSKCkSQFZhvApYurnWlzYOABkewqqLpzTScIqdnOaIwnf0AznRq4jcpNnzJ2J3OfFD+T
km2UyF9bGZK8/qwZlNFNptpbO8awcksDRJdbv4Bmc8yDfalDJnWn8hDV7oRVwT+jgvaDo+CqmAiE
+NhXM23rVcRfQk3D59KuMkC4TpC4pq5sOsOYa3hkG5UbQFxotuf8rbSjNc5FdxqQj+/5Xq8prf9N
rXnee2ambqjlYkOoTX0xxuZrAuP3mWmstuM2k/Rk1YgyZeYdWJTRicYQcUNuuh+jEu7i3VTcItLj
d1XCfKVXsMgiSWg35lR9jvMRSqNm9U/O0B/KiCVYRENwXXSGd9AcJdyodnokWcFAyDNiKvTUw0C8
wEHJbKTQUaDu5RRQw3TCl0Qa7a2UzkF3pKt1avkBlduwq70odqvciQ9FVdsbXeneKUVp1Oxujqq2
O2OsizVoLjcoTRjHTvWhmeMWHS1EqpBU9QfVotU1lhLmXZqJ18T0V8vbCruTR2KrbKYN/JSPRmCN
aIoqS0N3qpMDA8x4ikTQvPVZJc5pzlxTRv0rmKv0MR/KbsPkzTkMwug+GMyq+7q3XgZ7grXXQ79O
YrX/0Du00QbR5gdqetdB1YZ7Xfu7MWiqzYROa/cdjLNY1/Woswk9ii7L8/kEGPwPwsVUC+nao8l8
qIb5NRYHY/ZCR34Eeg42+TeUz/IhFSbAUgj2WB1/9NRR3doKrWbPpgiE9lJdfOXfHfX/iQexPLd8
2PK+ZXPEAJj6XOCNkSM+DUKktmYKK/gbBUKffVyLUeUbL6ZfMBGyAp6J7sXeLC99B8QEWcpfsmxn
C2omr61+PbQIFRd/JPx9xRWhfrWUzC1bFUVps4UIt4VXeYhoaeHgSYMeEpJCuQ8J1GwKge/GHJvV
h7+dvIa++rDFNb+1Kq59v7n2QmdgrXGJlesW4XOW6zsjnwOmxEER7y0S+ki79FK6raJdU/yZHt4u
u3XbUbhe8DESFCIAanRJshOaujNLY2fQ685LZFwphyDTVlNVcON07nU+HfM6cMsscPWOG4YjNioq
8Rx/CthgarSVy84EdMhcAEUet6vcwF+toojVupVFCy4K44uogPkaJ5jN51GEuw6MaB5Z3ARn+pnh
SiVy6y7B5uPgmpgu0JD2NDk2FKC2pAmhY4p3xNusqrhdTZnpagQTppHmKp7hFgVJuQQ2xge/sD6i
qDqlPSmfbbkpumatRdFlmpRDXiLaCwjPC62Hwohu1mDcMH+sBtwtzH1vBCgcuwb2gJJdDFV/6qbq
U8myq6rekpZxyptefTl9NpOXVjYus/OzRBPa2fwdQrthFrjkYfEQWu3BB1taJi5mlOXgtR2qLG58
XYo5H5FiT+RvRMhLRdNxlHInxucO+H9q1ht6BVsz7XdpgyGpE1sNR4EjzHVRKGsPdEllT0eufUDt
zdoJ4g9OND7lWbPHbeSqkNZ903UcRmQ6Dn26S76STXuUXLPxYLhB3bmhp+7iVsdMIXZB4rvqsA7s
5khx8RAmxVFyQzPBZo52yWSSoJmatGo00jnzCtNxk4yWqqJuG6Q6WXqeSKer9XIrBDhGrFLmtGNd
vzFaMnBtbYURa9t2ndvmCvqRo5LpG1OgDhntja0enLw9Cj/AOdi5MlV36G+PZs69+UOv2Q8l4Wcd
R9hXc1fhWkh0eId99KTxB/Yql1BT76I85SpzBVh2JYpPcrTPGux1GdCqwA+MlAxJqrWav3Y7ABiy
X1VmGFoebbFbbaVhMdZrtCTCjdUoq26erSL01+z6ZKGvyhGyZDHiSDnAwXuY7GIHP3vTONNWZ/5t
ol8VCcSLQKy9ydgVrPl6hXUvy1mC03Zex2lNJoxXuVWKeWfq2XvxwYo3HFIXTC72IdVVxHh2hpK5
JvphEZ6qMj93RPVaAIVF6Lg5k3tmqAfjY1x6e2sqLpM/rkpulNLUXlgZHSw4QZ6q7Vo7RFeKDgwW
zzQMO0s80iA99gWaI6TEZfvRkajBi3wDKHnnePI6qsETK4oPat7cIGC+pPma8uvN8jK3Myqu9vwl
D6oNxaY9atSL3/End3A0+yds5nua7kTOpG5KB76iW+aH414YaB4mbUcGkRo23FbNVV9hgegk2rqJ
ntMjzoMdzIVDOo+xeCvzJDmapCuXLQTIMT7aun/Pm+JsNm/KZJyj/lqLdDf3e4xJ7lKfc003mfjY
R62NoF6MTHqwdqsG2v45NxNCcNY/l8ZEpx0/TP5qEZHZRdPdn4YvCSQHpw1PYIgfOEIdTqTWMxER
0Okn6kWnhcTRPAWVfKyCref2sfYQxL5LZACHtXINPb6EwkK97287PHmqQ+Ui+zzP84Uo9lR8N8Jo
CQgmy5fyOuD4kvsvMCXAc9xhCjwdobFNtcSFnmmmA/5eAk3sGvERJ7N8pBWw1UrlU+l4wLETXIne
QRj1zkq4/nOOI/dmwqPW6q5pJzxjwUokxnFA9lV+om3yXlbGMW/HS+uJw+hljCXHxJrWDC/bIV3X
1niylZ47Yu3KSkUa4q2U5IPOCUIIZl3DJsVUUZF9nff6LRtvwWR+7fsnI4seWK2ujDq7j4F5wEM0
WLpbT6h343MxqgccB7spJGtL/YzCZT/Ww8GhA5NjXKaAsDUbk5yLeKva9UaBp+fUd0v6tzhrj2nR
o0CSG9Nq76YssEqeI2xTwT4UdB4MOgc7j5aJV/XMiXeV0e0JSncJE9o5NEhso/hYebsIJQdHfZ0A
yCQhYEd21abCKkeY1doCu51lcksWzFp6zaV0SDFQC5aqZXLB7XtuVPWIWOI8OAFhlMqa8vdb1wUv
8aA/BQY4Lk8v9kZPR+Y6MvEwqDdYkbIv0+iZ+eCjURr32KBIj0o5d+70vG9Qg1fpQM4fjlnGw51o
Pqo++KribPUoXolAwGRzs6sX5zMhcRHLUM10q+jZE6c8cW21vqihtYstrFQhKiiZ3usZfylxMSUT
ntbsEKr20WjSD4kmf+uk/24MDKxqdAyqYIeT8DyPf0PZHudaQ4LVtHCavbT4YwLjopnynrX9aaif
Cu4c8DN9REa5stamBIRvwlrE3NdPhlIfcssklmR0jak5mH1yl5BeMZUd2gC+tB08W/U7qaAbpRsP
oskPqopPUWt2YY2fVzZbz+yOZtEcgDupHmvLoF6PXnhrgux1JL6L2jpaF/oNwnaxoR+H9NGv8ZcP
77nunLUJD5WX7E1yiDQ12QUorImC3pdMNqX+mjxXE2O7GW9sgad7nrpE6cr385fJIKOzj06FGV4G
B2OabbpxH+87D3mtZl9jfnU1DVeNRU6YhtsOxJQtyOBi+EyokGRiT5nmilLmTgv2gIXmXijDQ9EE
RwwWe3nH0oW++qJ4EpCAru7UwttS+D1mKhO2MeTMc9yiTC9WjAIrVp4VxbsEirYvJnBDfrY3Z1eQ
5z0rmv0qHP2BHs+9GaxbWCLa1iMKyITqkj8HkuQxTZ1Lqgf7SW/ACKO11vy9jSk1UTTkM6yXiRX1
EPIlotnDTL/iu3khB+kxjqazjvVAaR7Id31GA3BOTOZwiX4wCOCZSi4wClUki7RE4PQSzwlQsdDO
z7YwD1N1tjvriLDN1XJtr3rlCxbLV9v7kvj9ClMHhKL6plmbbujdVB1OSebvazmciMc84OtZG525
1rqYcZ9cNoLbYhyWXpq9F5H5VgXjY6p6L6Qb3mvyjACy4BKF/cyacczVd+6Urw6zOrP0NimQYotG
guPV71gQH3xsPVpDvibl0bw+ouN6VBvtZAe/J2Tdh6hApqJ9qLPcDTvmFUFxgUm1xWGnktjc+e3e
dwLioarHMjeOMdJDtTCOWinv6GT4lOq1kflVtAbiRiyniG0Na9+X4HEi/9FO7U08JtdKcY51qD1W
EZkvA2GFOdYhklwSNbv7WfAxC+TRYqo/n+I4pj8mVneIW5Lke3lvS+M06AcFD4MFPctyUGUmyYMt
rVPNonAYXlSGxpkEnfEJVAm/TPiGi5JahPDWsOXNttloXF5Oqe106RGeR3hzJA70u5L2tRASbLV/
781633ryRAW57sMzQwCzdIKYqaZGq1zRN458r2x914zFmR42hBhxgrtOdb7JV3MeTxK8dXX4wYj1
J+lLV+kRaRrjrZDPiW2eZBtechvTJWHEtHgunSnPquER26HsvZH8UYIEBmXd2irZwG6nW9tMs7YA
kF35ZcjFDmvatpHWmrTVLcrlW+urDxGXsc9VOunoI/SLH9Bu9bJVkRduYtUH+lVPrSpPfmbuTNu7
xIrYhtm48603EjeORTC4TsMS/00zppM3lC5a44uwkyOhSUeFnIDKGR5bFrKs8dYREsDKik7OOFx1
IvKcyA1VJq0T1Y9wOtGNe1W43vq23yglsP85QBA2yxy4ZjUJXQXtiHemH3fStPbUcLIEKsM2Dc2d
1ntbLKFcNcGBtS8JgQ+yISOObO7Sbi9and3SmFO49k8jYpBc13/rMvAQAYInyhQ1vkGd5J0cgWft
qDepY3BMNO7T/ddukNxgsXaT197GW3N4TVTjkKTTjY7ZhWRl6nBesYKvv3fSZNun+aMy2S9Syjst
wQetV3ZoN+8gKPpO36fJFa77qmvmhAGsraC50N7uOzzgVDLPRtZv48JYyZS5dm0cLXM4del015wI
nxgqKD84G+1wUKtPQxicO894H/EomK34Ihuxt4xx38MRjzNjr3ezQ1nuu7A99aN5jLQ3pe3WdspN
jC9Q6PQ9WgRcUc2dqjkdCqc4SSM9SUHua2tvpAKjq5UMa9k5ShgTVPrSwwfTMR8HO3ufMkLIWv9B
8fwttdXRRVuwpdwFtp7rZVv83hJyX4w3SdFNV81tyWSi5LYXjsyBDDTywmLt1l4dS2zQqW2wRezr
Ltjl+lcl/b02SkyW6i1h5lZz6lloNEPWQZQ6FOkOBNcPWGo10e6lTXiUagM5G/eaIk7xY2nkn8rA
P9hKzlnooE1SN3n4yjV44gb1INp6H+baPcRvKGMbSn3G4vGKzIt6JJkcHlnHmbb3/WEvBmpIGUOR
xRRj6s6Ro+1N7dNQejcZpxevqc9xz2RlBK1C4p5XUUDJMNOmYEvWpIPzl5Em0KLA73Sqov+iFy/V
kG8IwuXJZXupkyyby8N34Oiy2dZFstES0mIl7p9/fdLyQ99ZxssmGToeqP69nAm5/UztShdSkxxT
jYkmnYB8RhAtD4VHLqiSpd0mmpk4y3PL/7IFd7xsh7FBHTLE61doHeKVeCbvlAvVrdUyViz2gEMR
9EYTBkA4WupJal0xNGuSExUxzlEbqj8eiggj6OrbNjWDeWL1z9c9WvSIEof98pThgG5vZcG7v79l
eXL54T8+5/tHTPXQrqo6qWEm/oCLTvtRx3eIg3Z5IZfNm05QEQ4pXTsuD1Gu4xxnhFzLf1HuF0zS
QphKUPit5DiWKyr9bwtyaUElLf9bmEiE5hQHQgb+xJBdftWYdeWWztxvieEBWaySgQpKJ/INRQZY
7ssHZCDmYMgs3Lv5wTYxhEnq89/AXmWxRiDnHBbc03cE1PK/5blyARZ7E62wKGElwUcsH/b9vctz
EeKJ8duvWV6J6ohgbTV+qmN2f9NzeDxj3tdNVVRE3CLX6/4fXefR3DawRtlfhCrksAXBIEZlyd6g
bEtGaACN1Ei/fg7oN+/VLGbDIiFZshiA7vvdey74iYWYHUnZfT03OzXTbI5uFJv9fqSYJcc0SBUY
+6RybrbBMGw05bA/IPXWUfvolNvcmPZqVFu9n2AczK/NHPzW6ktsbI3BDwkm5fNudDOi239xej1a
ZseubNxKNHF91RXEfJ3/9jETwGV50FV3KilApwAzcjwUIHE0kiLyhnw7186JEdjDAgHLaOWN6eye
HjIGoVln8MLgcVrMU62nlKFVl6LVt2lf7TVrY1iboWNRPbsPqQp2kJ4OiUqOSRdv8/USJMRVnsY6
ORQa78pgvSjqkfLMU5xPV+E1r8gpfx1tN8byNOD2D1UrX7AQHFXN66bqXWY5h3ZfUPbcD/lGZDNe
efhQPB9FJvcM4k8tpbuSxYNeEoDogqOt/YgH98lKWcEOX+vTsMQuhFZwgyOl8gUa3dIAmjEjoVO1
3BBF9hUL4+9OJ52Yn9DXDjnkX6tJt0qdnYFVo55FhQZjwCFTB/VIZ3EydyXbruRQO9qmZukhMGHW
jYj6pWTEsf0CJLETC3sAuZyVJUDv+dGYsJKb/X1Dl6cy8r3dCxhvuKsCK/QHuSPlteu9eZ+MaeS3
r5DgGVl1O8kShuwIW0KHWL57yy1m8/UzSYNXvVwOpElee3tAqi9gGbC3TY2nHJbFunPsC4sniaec
ziHREaYw9f45oWzYkBDip3UByehkYaRl95E7jAdbQqEJCq4Yxl4gpRHf53c7a+JwLxi06o22WTxw
tom9KVAoRVXtCB1G1KttVuMkI5uDq3108FaoT4qIW20EnT7+s8EeZaiCaLSCbToNUXnJH1CRQ700
gRbRnD7T9VodMo2oqR2yZ4iy8itzPt3ir0W23aQstpzaKKYIUVBG1te7QTcPtdWD01IRNW+buEF8
JmQfl81WX7EdFjXO7hjhIYq85kmSq0uCMVzHp+6SsG/OKRaEcOphWAVu4/OX6UpEMqlPpmk9eJO7
bUp2iEJFleNux/jKlBCsHbCm/rGiOjirgn3HL8vjYbtiTm3h/Fokw4/VEQ7BNY/NEGxjpC8iyrik
JEh69GI3yE0esy9yM8KADtX7uGnrXZK/oiFoaRaJgMmlywA6CUINhEMcF+jMbZQEU0hXGUKdg9GU
jix7CQ3Vb0qoQjppYy/1frN5w4pGCVVSv3vENBUpH2dgSlCb+DuLTdBrG42TtYEPUKM7HKss6nG/
aSi+zgGjiX3+NefpxmupRPG3RbzQ4qMYUl78VGxznRfLadHkcP842ADkOUtENMawLpNxX83BbnHj
R+ZxW6vn4+OzsBn5I6gWy/SDryX7NECnxJgpcL/27JDU8Mfih85tsk1RQK26PVpBcEzJ6Au/3Hh9
tw8Ys3iDA58W4SpeIuNsUNLq5c0uIAs2zemmbFoKh3i3YZMQVL1oTCggCOxGcoHochQMNygE37r6
XRrksfnVA08bpI3SPiYTMI05ZwCiQ0C2d31SHzKodB4IrSXrH9qadYinqM/5O7d2SMsPyhmRrYrX
lCgLhoflBu78QB332tW49da+SoM4spjBh/iR7bCM4nycoxcVxV8V188Tw0e/6SkUN5HwOrD/LLgt
qCcYUJAx07I41lVwTbxPa0ojaVOnFdeHOH534GV0KO41Q70URy4AEYAubhiPzDw1e+fjWZFetbc9
LdI4VXaBjc8dmiPhbtGXDzGbF5hJe3bYx2SWe7/+U4643a0gVGvNEQQqPKaq2c4jwkl56h0dsKCD
7q0fm8an9LTZqik5Gl3PWvcW586T4TGNaOqXzhVwGakYH4kA0kGw5VqDegWiY5/EzRaYdZ1l71KH
9RX02zpH++bkGQfiAEhtM9Q40htQFi2JNuBCWcnoHspYUAAZG7eINJxz5cbn/+4uLFJKbes6IFzc
YdOyszQQBD3V7UtOvEVq8R7w9wtu2IyRzzjqm1kmUeXdFPvQJnE3VpY/NZzpMzdFNtCjwfSvTW5t
gyVAArXZBtQHOGpIfd7Gm+XGXfCMAyUuzQQF03jSQBykynyY+vhv2kElebHqYYENtQ6gnKNKrXcH
klQ5JA82z3RWQIEgyFCaF1q3yTvzCWznz1plbxNN2ZYtPxOZ/rT69kjF0QNp9E/GsxtZckbU2X2s
O2JXJKh1Fq5/+ib5w2zzKlNmaVzS3Z46VsxOtfG4TNqDUalLVr6YwXDJs/klDYYfZuZ8QQg9DdJ5
awGJOXWGgLo459TUnzvNJWdRbjKbKh92d9aTMIqrrXIWNiuZeWKHp20oINzX0oCxmL3EhkOPcPID
ls2rb3BtIVJMdfxZZd7BzNSOuB7C9K705sjrFQJVAmaLgAcGBJyXL8vOic3HccpODdBCBKCthHVr
ZWIXN9OWLWcUI5jLlstlnu79+Fz7XLptLWol4q4RnOZcP65PgwlgSUevGPkyL35m5oyd8Yu3T/5i
PQzeQ6JYISQplof6nM5cLIYcmIF94XS4fux3ZWpzenhEB9tQ8rhNpvkAu+PmMIik/xF3lvYgTMhL
kNY694LW+daakIgC71TVxnEk+KZy/5qn8anVGYfVeRSomNzZzykOjrPMHzJTPfg+4iJ4m9zywWd0
uxHhWxAGVt05136OFsAXsgVFn0axy+qCXY8SXVjZf0gDrUXg5NX+KP9llo+e8V6yQq8AwXZb3caJ
1H66Bl20jyW+RJjZSTgvUYHAkp9i70kOfxf7sTlo6aNS3yX7L/aaoQ0UsFev1rjvzEMA1CB/qrx3
S8PS9DC/A3Pjgtm+mhm0nwf9u9zEN/mZ0fRNbTiWZ30T/LZ/BR+cU8CjYV67En/fNA92OL3iCWCR
0fCyMWh/UZwq4bb6O8XsI0xBIv4dwCuhn4MGd9lEu3nL9W7sHwFlLAzahH1afD+5Sg2YDqZ441WJ
8SUbW6baesU5RvbPSMXN0ZlKrKiu0YVgU10mOdjt+EVm6M4pNPbZU4QtSIMYTVod+rRQm3s4pMjy
+dDCayDHoZ/pKfK+OqlDAkqmq+YNzR/wd6y8YssbtzO8ydA2pHacXH/gw9BvR6fWTs2YXMpgVD1X
U7OPbM1hkVpl3o7S1QoTi6gYSvhpvCMsKelSJPdTTUUo7Xl6dDxb2w5V0ezzRFSc9bT8PVhMsolo
buOS+lt/oPo94Jz2JuZ52XKCNs4BPVah1Om3y9fkUvrfG212D2ZpsGeJZ3mh8k4Cz13g2OF0u9yP
iarsDrFa2r3hLs0ZgpG3kbCEf5qifuiWkjfSZLxK2Yqnu6/GDIzX+yFh1NHcVzEfIwbVugsKsVW6
vGb4YrkSaicT7fJ6v7FTAVjCwSpknN06kWdyevO1zZPlahoUci1ejIrS2ISGOcRUmH1smV0pT7Nu
i4aAu75Q91eL/SR7V8GHPwEn2qwxGp21KSXNZXKYem16yWcDaybztMxn5nL/l/ebOv8Fvcoi+O10
1Cjowc5o/PYce0V3vt9ztPbsTsW1cYVxvP9kTCioDIZqt7Q3fWu57ryovmEaKNM+Klk3XmzQEP/r
A08HcjkmL+6gZHy0g8U7jYQQdlot86da1+INUVuCvhbEv9xnBTcEJd8NxJHAkN5nTHGXcvkl0l+2
O2s/Gh2Ot14F9iEHKvyG2+FUTEBryrJ+1q02vrSUWxOyn6yPsmRAPmbfuFnCRNDUFy7ck2N7QZF3
bZSq4EmfDOfA9qF7YZOVhnm+lH9GP362QdaiIxpa1NnDkXpV65wPaPYNwZhHYfHJ0jomPN36EO7V
Qw225zH28k3q9N21QPsJWRWKqLTt+TO1RnTrsRnPnkrzD634GbTCvFQtlWB6UrgPpSrGTTIm4zaR
Xn4iUmgYyv1SjUNLJKisiKxJyXNCY+8DDezppXef5sUR50TXHvW+q0NTG+qT4eX5VcZjF00Ulm/7
Ucc9k02PGPOtvxaAMFoosy+y/2jcGp+tLNeOBrHpMvI6N6d6TvvLIOWSOI31JUdxkTpW2FYhapUH
r0/Ti1+16WVp9LAuCwb+JI/KKFfwgdrA2Wd9Np4cly72omuz33V9W9jrMeQ3xfb+NmncXTDlxYut
Bj7lU9CGYq7SCwJDchE6JNPsGc1fbgOM2+cWNf4s0lZsZZP+dO1WPVheK8YwGEfMaIhoQhb8ej/I
Gcwb+aM7cSZbW9jHsZhf1ol3Z5VqP9k1A13kKNeW9t/UMPdISd4vt2/isJpLK1rQDqL7Ozs55LmP
vboDL4dGPpbjc2LJbbmsaD104imLnfeWgNo1CYIkjL3ReU9Jjz9Mw8Ak2m6M/WJYPhfrijG33ZJr
UcbwSrGhczMl6maQjq89EyBIR1W9afJleGWF+YjHyLkGsza8khymXJiuZAQBMURuNsWn5FlwAknD
Oq8uXpKOvybDJFRXwoexKqZoYC25ABU0dSjb5hqT8A7u9IO+qPxLru9IwA7jo9thMHNqkJGxWeWY
C0Tyaut4h8U0uF82uwWU7/R323KZKkEuszQUPtO7MUPINYqjllTZpZqaYLt0eveylPwVJgaN3nPI
XEqnuxHjcC6kZQnFqO5GN2p/U2Wchf0KOLXdatoGON7QWltwmUBkccus0VU1zxgwcBgru2J2Umjl
I0hun8ndrIf5Goq43+iJUYfUG86b2ccYZrUD2gmvUx7k8iVZPz2LR2P5XHgMDIuENTPuZr8pUwpm
1+BhnNdPCU6XpFbFOb//Zs8c7EjqpvxZUtLnmaNDCqdhXjH6vB+tObmMcJtCYwFtqAWdvHY93Cvf
BMXVOzg/qkA/329svQL8iSl9V2aBEcZrRBH4Rv4Ei+FDTtQGL3nXbYd1FqorhnfZRC7Q7FhR3PMc
BGlF1PZsqzmbfzajY3/ANwIPlXnGDfjcePCL3b8zgAnJfNMuDmGPIZUnxB68C8q+5ssyRSYEQU5L
lJ4XRrKw6YCR/9/28/txsNOHotT1MxW84ggt50/XpKy2GdCy0syOVcV5EOXkZOHjb0NUx/g0a2wC
Y0upzeAXQx96yyQjJiysSsxJYGbNQOW7sHnaRRKXyav+o8gSXEpl/pUr+8eg3F//csalqSWbdm1Q
BlRCv7DjPLprg/L9hhN5siHkqB167IaH1HWrzVyIR1238ZzmPgMB16FzF/9gSV3ylQpunIS5ke+k
OcuaaGmAZO8u9tbNBrY58ewGhwB2NiF4TnABIOtddo9iGjPPFa1C8/V+Y4CzO9gOubN6/s+hSRkE
qkbW4az4th5AzZ+OXUPt7tzyUmABPfN73YiMTMAQNjYO+Ei1fPhptLXaM8dp9iNNrT9xCTWYR5Wt
a1veYmZ1dOKZPA/FkTmOGqediovOdP+SjFVxuT+832N6ouG0NA//O6SImkSEfOw1QWCcJ1vpZ9Xb
/7nRQBWHU+pVsKC9WYVet/pfJ6OZjwAFYV351blebwyIgHtH85/uh1ySEf+O3+/955i5BzZZHgu6
XC91VSSYYvwIsElzwaHUYXx3hobRNI97TZJuKWKMYVREQeftbgLy378b6jpTNgtggf576P4dMPTT
i+T778dhT3UPo4T4O9Bm/1IT/heZMz7dH5kWeoeUkJZHVWTPvvu7LM3m5rODnC2Jg2m94eoHTLfV
jH/HQBs3t3jF6BErj8hlyUNRs+SozZL13Vh4PzITQQf3QvXoDpV7a4Kihk/BFxI1GJtyKL/dVrP3
KtWbM6gYPHlTWtwSrz1jzPEO7cpyNlhKPndwaZ/HdUHt1/1wXNZjECarNeme0LmbJshnGOPYJi3o
n67TFGdLjJe0MqxHu4Ofi10SZMCAzTyZzG3SLTB3LNaOys+HBy9lmnU/lvpFfa6D+XJfwQqjAWve
WnyI9fmLqLUKSBgkprar3Hq60E3xTpLA3jV2vGV9jyaC7T0aJ9vvNrb9PkxT9zoufcJcqgfR7gux
DdBGTl7Wao+OPoBZjG31O8uXpzbR+7dgscuD/ccUTntwh8K8tbNXIXy39oee+58e16Cj37Uysvua
nnLFXhRHkvUWxNl/H2YRncrl1SutsC8hH91zbgE8XMdIrH+BWT2rvnMDNXtZYqJUafkK7ZKFii9m
jdONqTb5ojjFs5HGTe0L7PBUaLOdRjphsfOe2CP7JUpi9gM+PFawZfxAEdndr9NdvAIgIZJZh5LJ
gqGgou6tHEKTFF84OlXwB7rUhs2h/TdzrJuwx+kH/ullE8iFReqomDKrfDgWVE1fYjvgV6r8WZSu
/JAWMqRfVPEpWx+KLt5XwD6OmDHWXvvefDOXx6oel1dzcO8PUtt8t7wifirKGIdjVcpDg3/nna7z
S7EqQbFU3jHL9PwZ62MXThY7ckbXeB/8F0bQXmXN/35YED/OtQEQnKjALp0qh+byqr5qDXQ18LMx
8Y6SgbOuiwNZ+fpa4E7fdkGQPS8VwmmqFvRpGWgXv65faKw2Hy3NGd/qVoT3v01I/9Kbs/mgFOvZ
dqrqjx7Y2X4ZRbPVAFt9CPETq625EzOyq6frLNxdOqtvxnLBgwVlOWCe45mlvDa9X13v95JkYYQT
YHHM+wG+gKlwf5ptdYCMZxyCPphO+OlMPIOqOTW0wkRNgiVZDwSEiPVYG9R1HeYDgaM2f5FdAgv6
vzc+kYJ/Dw2qOkOtLLGwrl+tVZvRIZ7Yu7E0RrmvczDReklGphpjMAUyM3d+6o+n+1UhkZC9Acmd
5Xqh0Ju+NkNtNm7jlJQHJ3acU2OMzH0kymdnk7H11mNGTWcq023x6sUv91h9X7XGZvKN8RoD7z4J
mMasxA4mTL29coT/obyFmXOX/qb0TGv0OEKTlXujray32lyx2yPfeX/rFIyBN6mGtdrVkS1Bo50g
h/7nBv5VfHLacmszNdD6jdfh8evqZMbVAJaHyItCrnf6oEKXR1h7D2Sv5a+1qZcPzgKc3fGy/DpY
zq4iPfO0GHn31Oh2du3/n0NLQEdXzTticOWVtqj4KddE/GR5S3Kwp6TY3I/db3jiX82FtZdW2cU2
WzdPYr3x0mZ40AVuE62arUd60PVTE+iXorLGSzbjA2z968gg9sLmYPp3eBZ4xpXCa5ij78yujNtt
otfTnhgy13q5EHxVmUOmcqzGw6L3w5ZASfPC5O7Z9xksgTZmOLGeH9sABXus7fQydd53kUJrZApV
RkJm5aNmrfELL84QB7PvBZ/KwfbM7Ak2BqkqI5O/6uBVFwSQpkDcOpjhr7Gm2MFymcWgRkOCuTod
jdG+dHV1+EdvqL0Oy7dmAVopi+CEdU8y6RIW0FiHQVC6emX1ILHe2By2p9jm06dYy3id6X51TCoh
AVS/lz44GYRIUbMXSiZ0M/v0VkBu1SyvnI9HTGT6364S+Sf/jmgxTHD74BZpHk2p9cxPcA+6Wzpc
kVyshnFXfaf4BZtw5Px6cl3raegxRtwfsfgB6Fu4v+4wmBLvyiPg8XSfdXa2SVdmw/1Y45Gbq6DZ
GskPneLH5zRVw0uu0jHSp8Xf3R8uQeVjE0qf2A0EkEk+6iaZ9wywBwz9VvJDFPaT3Xvq2U395pY7
Fhhwz+9P5C06piRwdOwcGf/+RN5v5nmoKAH251B0CND3LWAMD4QQmuYzBemLBHV23SwHFlKTOU3e
hzPFD8mU1of5/gUUJOgwqSRbIOLl8X4vb2rQamnGsSb5TF3pHjx2V0fK84wdPcP2xQf5iZ38FVzw
/LMRbhot1DecnLhkmwIfIfJlNVw9Xw/CeySci0AWNnWjtVtZP7u9oT92Wc7uVO/O90cAd/G6KdBk
1jAaW+hE8EOsoXo0CY2TniH/3SyqPfjz0G7wUnEhp3DjbIq+PTtQVcvR9B4dO4WG1gIAnOvucj90
v4FDgle8hqITx5VzbpvlDXWZCFI6i3O6yPSYgE4/THkzXjwf9liq6yMiueBKLSB3gs9fpQmQXixp
b63suie7ZFAAcTcg0Az/q0269Cqhfm0dvXaeigDsc9fE2ptlo6gawWj+rJCG8tn1vkeKZPIJlo4x
1+mzk+MNr0vxNxlW74ocf46DaYSmW6k3t2BlGHcDFzbfGYkpwCtk+0vbUF3tp36wWSuP1V4SDvx3
b1mPpetXk8mxL//f75Ny02mLcSBuYn0Y7fKM4lY9zS3DtqQm6p8IO2ODXy8kzxdaWIDvvUhYcP/u
pf89dv/q/75Pup1zlC7Jzfu3LOsP+HdvHvJnG9rsUKV/O2/g4q2b+rCdW1T2upXiebQA4LN56sH7
2b+yxnZOdyAMUwPnzPjwZTRqxuF4liJVsNCWZH0O91NObWEoVbFv4ehy6xcyYYts20vgIIGC1rHe
7g+99WG/gguwO7BkFdkUUR9SbsAEzp+a4q/MW0xyI1fMz8R5aZXvPDRrUE9jESGiaZDjSZsSXUWx
0WBvu5OY7jcTanYrJmxLWnGsluzvXUskItx4osPriC4p3HmNATnFFpDA7p+kB8zSDmkOubQQin4u
Thdgd82tl3Lqlm3ql9ZFK5UCBDN6WNl8dS3kSOJXjfpr3Sg91KUf/2qx5sZx+sLIRr71BrnaOnPi
l9ZoWXfCTTwrXwCu1yX2LM6LL+mUUqXh9MM7TXDvxU0rHfpW+0oeF1BW0f3h2PBXD21vXCdymC+m
41zQr9MdLVbi0M/5shuMYd7Xom1+GGa85Zo+v42zW53bYK2UKYP6ByBt+lJctTAQCoyo0amgg5Dj
nidvognZMERo94N7XhBLKcrTySjoSb2zeig/znrTAAwLeymICNSddymglu9UYdbpzi7q7paIiamg
Ix8a5XJi40yNHb3WJat+Ehv/BM12Jc+aiMrWUODlWEVpSrVy/r8a1/VVsXbmhN1qIJiBp8W8Hw0m
Cv9R9myoT5PFlC9zAs64q9w3gvHbDt2Ms3pj9p0ZybFvTrBemhN/BrTq+91W2une7DSzIfluZuQY
UJDZEXW0YNRv1aj0/f3Q/eZ/yrJppWqHPxiQM+vtJswsoZ/y0SMOHvf6afiyglydEI+GBvQvR+7f
cL/BWTyH5iIYEy6lfbYYsK09JJnBhbgHElaUdLO45RqVLte7ge9b5/vjMWFfUeLmXnzlHAI9uPas
+vmUjoV54SznU36t6IUQVraGPmwAPR5dCd07JbOKlpfcqB559E/EctLm/khMZfdEw1G/G6k9i7R5
QHiB0PZPiQcPUO7a3Be7bt0WqRQV/v7VFkT02/2r/x7CcSVOnQz7YOU0kbfaeF5f38r1p98PdRpd
DBR83e6P7vSN9bty2hHnsV2epE0NZ2owFRsTlf4QcVNEjF5tdgyB+iynCKZJ9zgJ83eRmA7uYH1g
bK3pjMZ78cDat4pmc9bf7WYgkRaMBp+g9asI36FHoIBAKMh3uOGf8eKyJ9P8V7B98qYj6YT/jrv8
Ixx9CNfJ9t+TpHWy2N4f3//D/mx4WPvRERqdOH+eaP/3G++POx36ppdpLF1193y/cZL4P/f+d6y1
gAxDXNotmN6wFVCpwH6UhaNBvKn72ahyZyTzZsomEz2m4+MyIzFI5le6Z6akqRE/g2qvG+jJFbVe
JIHfA7Hs/Qz0s6aodaqWh6ll+Z3Q+KL6EYtGx2bZcFduHZAo9N9dp/1hfcn0cy16iNuTtPNd2S17
TEmUFrTGo9JURjkfMahgoknc9Zurqq2noqZKxIGsaanEWVuiPuDYYT2LD6ugjsWGLR4ep0Czblz6
SZyyeuckbBT1L6JV3Vk3TYZKjfmmcuBtWq0YIkqEEuy7QRwzvE6ffJvTDVwnJlREaHRMuDKgDKkS
v0jKPDNI3pnxIhlC1qQB81X/wPmO53YKxjN4YSpq/OrZCbC60JF3cXCA8nIxn8lkz34rHw6xiw6T
otKX/psOvotPm/+SltM5zVEtYrjyYYc/OONUQ3148COW7UPWG2/ruWSvx0FU9vLDnWA5DaJ6cnj7
OZa9KcXvrkoep0T9Xl/S3LJYRa6FXjquIiaASfjZu3yeRxctY168az5SYJco8zz7AUNWArCCyF6Q
x+/LYLwWVXBjxkZsREwsEN30t9kMn5zPqtDQpiey0dTbUjiimF83tvltpe6XRkt3Ms9h2Sgyis1z
G+fkrboN8t7XKNVXoxXnumVjGSwkIvy+3/Gbdm6CnKKJh44aJkz0yU6gPIUtS+3QdEwrshhx29gb
xUrD0Eiyda17HIt8s0aeY+bhRbvsdTFieG67XekWz3KxXuIKCHXDGMFFu2pobwz7KXttWvODtsJk
a9jzcfCwUffrm9sr3Uez0sImKcqdBZIwH9UuG/Wbn083urVvhexwVY3NxkernUkXYNYha+G/M4Hz
5/4XXd/fte04GHFImpP6Mjzd26QW41PCCyqxfvsaWcik2jXWrJFOFi4+vNoPzbidWQT2h2aSNySj
X06KqxJ3JZc5aMrJVHwlJrijpk8e0ccUrptmm+bDZ+34H2agobA5xYlR8lokmz8YdU+tdkMMppzx
MbFlm1Y/Wh0HYa1UQk0sa6EaD7Vf75PGTSIv4UK56MZJ6remLpqtPRf7YKJwTp8C4i1ZuU8x2oeD
I59Yb5yzGJ2v7XvCCmLpwq51gCF7CSNnhY0rYinar96VAcZ6Uz/2RvEaOJmxnTvoEkhsG0fatCIt
IySjtZrNpfVrBI5PNBdflQv1z+G9LhvsfFPyXTu7GNt0xNWjRiErObMxE4HpdeSzXHPyYNPSNc+6
nzW7WkjW9wFp3WDYjCWhbZwxxN6LHPSBB8s5K8781zj9rBNAgSGz7hMs+m0KhD95ylvvT5HRMAmR
+2JM/OQKSa1avgI8bDgsSCSn0BA6BPWdSnjLuO3WEmwpZ5KMJhHmyTjMDmEz+OrGZsbq3pS3uE6s
jfS6Dy1tvyl5eFsxDyN+xmqQ1WYxtG/N1T4rTCiSsmjfbY8zYplqj2pyT9KpHsClFJHsE6aXJXhy
uih/OIKzYWHOvxM/tggm6k5IxqDZGilbc8+2cCPqGn/cwgU3SPYZ2hWrX4TJRQx7K6cKwHZ7Tqpz
99IU/QeLp2+Ch89eGn+x8t37kk4ln2C8PVEo3NRtELm/yUc9iz5/00hztcNf5Ev2WBrtUrMkWEKb
kCWx2pgajqUkIforcmbKllzHHd1P1Sqq32peFJ1etjYz+APThZSi+G2X3a85gBBCqNpRGkYlo/5J
GJf3wlDgFrGNB6Cee9l+OV5pgPPOnmI73fWcfT0XR6dI/XlnUjpC/11/ZnT1S3lgav30VDVzsZsF
VsOheh0W8ZXUPdNrt/uwhEX3e2B9A4ZwNhWB3GkmLRm0h2RZjMtQTi8prapuBRVmtA6B6Mpwjl1r
m3s5jCDQArrXcsUmegrvTtsU8VRRFJaeAoENEH6F5cJrrJxvbZo/wBiglxp8hw/crulSP6SL/FZW
6mFRLFYTxukDfg5tpDoa4UnYETWM0v+hLKgqDPtuLDmPlkf1o+NSH4Dw92rE/EwZrH3nRbzRQRP4
ufllGJiyUsLu5iqXN/n0FktcS2PCfLzKSXEkODzBefWBaW18y8A7MbSsdRfvj+NOmGra/k0L0q3f
9n5Y2P1p9tWrcjedYJI4WfVbU80J0ah8b3j9vHX9QA8tMMu+GzhbLQ0hwwwb6kUPnjK//A6/rs8J
iIjytJnhNYVcv981v7+1hv83KWM7VFUJ2cmxBogtlkFIdHgcivHviFDu25w206L8ZKnxzrtHUVnW
Ps34/QyaOcioq28TFXNTGyNpO1FvfL3Ailng5GPadMRQfxmz+FrhvSxanKYGzc7uAOetnSNC4d9m
oXXRKGnCqqkUYb1RVISvYgsQFOuB25hsswlIUdNUbMq6nzZT+VAo4x3yYLmRfDDCqVe/9W5hqBrP
53bMb4kiMOz5dYt1DyroTgUAFfFqtVejWsi1Voj+hfvsaam6ViqutjMKbAjWjSwykVkIUBN+eB8T
sAO6i3UPbh1sHyBEEpi6S1FdTZegei6mBdlOvQ4YIh4wa42Lzf8hqC51V5IEb5EJ0gxzmbMEH7w9
YYxaB9M0vU1fIy3lmf5B2WUeYcdkDFuP7Bv0mXxeSjUaIZ2iN9OwqmhF7r14wjnf+a+oNdHomOnV
K5o/6YpkrrQA71tHK8Id0LzeMMxZ9hgyekpU2o4GjtBnzXvVp+rP2E3ta+JcQVPpOZCbQ98jWuSl
9gfQVZlIhfi2QBSSXMyzxmKPqwdso/o0Z+cgdv+Hq/NYblxJougXIQKmCmZLbyVSXtog1FI3vC34
r58Daub1i9kwKIqUIYFCZea95xpT+Z0TaHkxG4KZp7hAWgNRQBX5ioF8xAx5zrCIkMSC37LD9tMb
BJOa2mZIuY6avr8zK45QyyZHdyq9I6IjMBgsqgkxjLXy4oPyrUvmsB67ZbpLEHpHVrZRpUy3tgxj
uDLI+Vu/eahRt2DAKpIN1l+fpLr0V8rKbUrwSbnd76Rw9K1eT79UWP12R8ghJlXxoiR5HEYS7s8k
NGm8h02FeC/lcAaqpUJnPAZcnMOm/6Scw/jtQ4hrlHwWbmOvSzNFIEt/vQ+0pyp2U7rhFXuA9jtF
4rAIdVIdQqBrUr0PSvuuEY0HJVR/4UIUc+LovttHnsbVe3Cpaxr6yX03vMaRywXAM8eV1UWXRll/
oKmlTveeeHNXUE0bL4lMdIKkbTo9cuUusum3s0AISDiOZ+5yKht/zOyNctmopwQXltFjUGlbN4BE
UQwD1Hr2P5GOd7Dr8ukwRz6gKgLEWJAdbVRMQaYAbRLHOsA6/mOU7Uuvm5ghTu4XaC93PWmEVrQF
ItpS9921GsIPLepn9fVq8Inf0fruLotJ6ihLtSZdWrLJfyqFaW9K4owWQJw/XV7XTYN+SJ3iMpS4
lvPqOhXmt84OrZmcT1ka37bQ70u8SFiiN+XALliOlNW1dkIyN3eMA0QZuQjhdB8Y5OxC2herIiZG
HE9Ft87Czt15vvvi9BM5f0N6sRq2piRefhNRhjndq2GT0OcIN67bHrwWbJKR+Z8yIxK21/6M0eSv
ddXcA+4uZuMCO1I/Jkiuc7pngQ21j8fXnLYJIGUYx231WYZht/K7swhlvhmahYX2Y2toCJPlQDM8
CVDr6BzclsnkwKTRvxAVPTqzHDea7d8LVTNQ4NRaaPOQ0yY7Em870Lri6pXNcNST7GSEAZdgt3uF
l7AZwVaurASwVS1TFxwCes58eCGKZ5w5HxNtBAMxpG1kC1vEr6GsTlIIay3SWgKxqgbcExh9DX53
odjxSmtv9yWczxLcue4RcKX8ZUu5SKS3+xKt84Z+BM6IAJ3HUYb8yrJlJNGKFCObA0C5M+iROjU+
D6l0b20KrnNwjfDo2hMezQh4RaJwVHSEYaFQLiSLLEskfgBIUI1lMgbCJ951lGXguWcXD3JaZwTy
UeXRqdCteqmsblPG9hGDa3Ygoom2XqTiw6yGDIo5yYHleu0Gz0wTQcsmuErdotwNoVyEgVBHZGmU
eybVr5Pka72KHWpoaMZ6W238UlhgfvT7eIrOk2M6u9zJ+gV9uk3dYuiml4kcsaMS7tj2O3pV7s2e
97aRNOvQJpx6pOp0uc92XyCTV6ximRetRta1K9dqFLqwR3yLvWqgaB4y9+0XXYUp2KFnvXdHjmTZ
oB33QphtKEOdZX3pdIiEVLsFc0mKPQ699sqKgzxFHdzaRHBrsrvKmh0cCzDNrf8BAHAw5S+DDtFS
b4b6Mk3weW0brrxdmO8UKMDcU/y8ReVvUAmR/9SScGM1+afSp2E9Jmz824zOoUUyD0nXGNFgSSmP
CRTB7pdBlt+iX/RF6S30cMD9kjHZ0dB8pbZNsmw+HxYaXfOhGcpFo5k4nAAxaPP+jNi3dKXDZTRc
+1OwgG26QBDJlS4NWSdbXbPvrFKrDhZC3t7kVRCVbP6ijoUVuFDi6LsIPS/7bHsRt46+hBayNTKM
A70RvAUMclZN5tKb1bNXENFPTkdKcksxBIeGPq/c2nQbF2SOkvPrFTjHdOM1TQe8ERIBnhcP1Azz
rgh6FSEJaImtgI4kwngNKTqX9Bdmi49V5OZr+Cw4DKY5HNZCWR38iUfn7EN0Jc/JokARNI7Y10Ge
LTGnGei3Ie1FkzprVvaH4HMMwtkcnUS5iBL9HlVWvWab6ixMhzWTMxJDQxJiTApC1uGdr3PAFJ34
DXdjP9aMEMqxYVbBKdwRqQqjDZwCp/26qS1zIfWA0NaBoRuNZ8Y2JuQ7mV4lbgo1SASEjvudmlwo
A+delQKUm7svAoLitRKF4eBgl5oIQXMfHMJa8arlAJjRHDkhXCn3hdVe2EymYtUyjrQ4Kg3hnX2k
GX5y13rmq9vrNgPT6MQIcZ+MFYZGJZCEmV+u73xFDhTLUDtGDhnajVsho8/vvA53DY0ZTiYE69g4
4O4LUoJ8/5eDJg0gHZzp3vhdzr8uwNW9aKL0PdEhO+qKJbRlfM/ewfh0HZKPXf+PNDqP46nfxzZ1
adeAc6SM/0yj5rGvx61CEcdQlU06tcZWKPtFZYR7k4nDOQEe0MOx7FqttjOFXdCDwCPoOh+lkyVL
4mD3jjNAtM+wJHsiQvgyvGUhXSYnIx3UaeBn56V5dudUU12lPtvoP4GW7UbDyh5uNzHzhG2A4nB5
+1JRaeHVcRHyjl61Z3O5zVxQQmGCqQ4sSLAJss44TPyNh2oEPRPLEc0rKynm+ZmzM8AXSMNDSPpe
pWfNvunC+yLMvB0Uuycyb+f/5wutO6US1wh65Ewk/HiXTuW0bJrBowi0ejQFXrbSsaaDiJtWnqW/
lk6p3eUjF9xID076iHlP0zGme1C/ulEma2XgyQo8RvxGUJ/wKesLSL7tvpPOu12eQNK8iXzyV26Z
LQa6SnsmKU9plH0NNKS6ZniE617uQt2s2en34aLPo0ePLuzag0k19eUWSgnXsoHNCA3m90wQiUSI
s1Qmnnhw223IVKBwMpI8mzu3n946x93aaXwnPAAwcY130nIxEyY5Mhn2v6xT1VuUFhdAXCuRvpCe
mZ8nrO+WRrz6iMKSK4+HJKs+pAqYbMTsIh1AgzkOJBe3c9TKCLErdHiNWod0XeiMk5uzw26zA/KD
O1fLKYb1YO3z4VfkDG/9fAZN0aszHVg56avNED32MX6E5nBfFcVHaSafWi2PGvKojZoGIP78JQhm
gzLYMivzIfgKa6X3DjKRmFxvp8uXTeG+VibmRtMC81sgCoW9SC8ue8yQ6h+dwQGjweEN98Cpjk49
NZv5n2qdTG5MGma+kV0zM/YZ2Me/asImEKmnNWTSPnobclA3hsFeFvyiwKtvYXWLqGSIp2C405+A
Xr/7cSNYLQmIQEqXKpRJkkzgRgs/AstcswQc4iybQXVFuAo0mIityZpkYhJpykZgJQzxHepAxbuS
hqMnuo8OG3JSKpRjhv3Z+sEnxfFjpNpzUrR3qs+XhVXjNMxBTE9G9+qG6UdLAMKizOkh9HWwN2Xw
2AVqH4vxayKCZ1X15l3AxZSltDOXDkwysjs6N3iywEPqufaUSa4m2ux+7K2HmNQvmw1v7VMiJ157
Imb9jhMJB+tRRXId+TnjfusXinvIFvTO1h0juCShNWSYnxz1YEC97qCqdI/caVgCXb8bo23gEPtJ
t7xcRS6OTtWY31UUbmArHhhD0BlNv+piohCoLGMNkez3GNOQ0GsqgoAPus1quRCZrTC6iSNy8Ucv
lit8KfRMRHftq/oXGsoDclJ90eWFtzPp++W+Ohs6TvLZy+oi00exzTJMGPwLo4FN0KsvVbJTj+rq
xPFDTz44aTVzVdUY7+Hkp7jlPLJPxblu7wyz27tThIMv5t2ujR6xMAZUvY+A83Jl7hr5Sy/Ht8od
dr2VIluvX7PxkAL6pJs8oskOzj4rix3aj1KaL40OyLVVL4Htf5bf42g9Dr69Yjt1Ej74R84Rzl5i
KfEAnaYwuoyxSDeAf54qN4NYrbAOVOMb1FUoYvg6oSjQ0w2aq5iMU8ubRUR79dsPgytot0tbsB4Q
UbZ0BUMLl0vOUHN18iE4MAFbhSVKxdk2E0jxVMiJt6Fxp7WcD5AYo+RQGW8xBffKaY0r0BcSq6Ma
pHml8UZYLxDHP8R7XdubaAhRx7J9W5hF9y5Jkc0SHKEG0ZtcfzzatzMvjiIVO3setE9Rb7wOyWsb
fkO9uEoz8ReXuBZbFQzQHL3hGTzynsTTYIWNaKEQl4hypOpkPUAAG1MUas2L1LmKhdH4K0RTtpHM
T9fG2J+mES7pKLEE0HdDGMjuqBafpVWTv+KUywl3Kuf3cGwT+VLijkTBeabm7BZtnd/5mvqDqGkT
j8mnbYIK8NoP96JCb9dYw71Ow79yNc7agNp7dDW4OQW4lbH97Mbom26mhGtYfk9exjGDbw2nyS6w
xo+BhXY78R6b1MTD9M2M2KGOoBGZW9Wus+b6WzG+TTIoiySinsLoOyHbaaVpkJ6FXzPMEaCJbJqZ
OQ1eMycdZhx9bVHqGVjPDa14DpsmX8jUYgOaOtHaLzzeOqsvNmPeg2eqvgwy/rSQdSYcvV3aT79C
rcO5JKONCqgCs/yuomOOcvJrKN2DkSN6pTMA2xo0ZcGnSwsJguRItYyxLHqmt3CnnC2c3MTrEe67
UNXUaNJpoi/gufROdCRy+PbaN0k46QxNrFXClRCuIy2IrdDQe3YpXMB23Ptda3HFwKrtKWaHrfaq
Z+F3xqqw9CzvzSkE+3kF4LHA3Bt0kbfEG7iErlTSadxZTXtvdBjd6Zc5lGBBujXWVWVi3qyxG1df
wSw1zenj4fdC3V2wIoe5ibEjPgh3eCMr1lnTGxAzY6YvWQUDgi5ZS0OaknjwSDbux4idHvvnqgyt
NSRGlnO2co3pHfhgsSic1RwXVrdbGUY0Zq1DLvNVpLkaR8FtbYmPXBKGZYFmeeHY2hwu+gDa+a3t
Yh+gBIOQXl49Xe9Wgd896G1BRGTmPfuif0Y2ip8k75EShUfLlPeRwUSAVOE1W5dmkUhxItbmTDb3
CpcozvaJrbuPsmabRQ+Vpj9ZVhmit/feg45NCnSH8xRn54gO4sKJ5FUl5qPbLpRS+TLDs78hsgXf
HbEFBWmhYCGnD5K2lrBVOVibL7ra7xgdrn1Ip9HI8LqNmv3lFd9Izt5yGnCUwjzmaxuhpnnHCuxE
LwgPqjEyeqE85A1vl5c91wXakTj17i1s0lpW7qlz3nQvU4uCLdKykzVledrvLEnj39PjLb0DBKWy
WbnSBPaZMExBqmmwI1xGSJRWsWk8AMT1liaE+b7J93YMRsMjmCrP9U+IVnCenVkpzhJlpzRMfWO6
RkQOLdnqQpBxQRbK+jeTCLgcifWnjUJcWKBeQnhOTc1MuNRGb21jQWB/BRRgdJBHohmLUUH562xs
HjmhIJCE1i8RqneTWvBYgfzIJ8Q2rrbBd8bChY5Oq1iEBWZWBk/YDbRHh/gTdB4bSx2LqHkrYibM
wUCKbyJfZdWe6yHgIoRTbREO2Vn2gqxyRMp+WQFGcajS/Eo968MhtocPJl/bTjGOo2We4iD0xuhP
KggUDsOyJ8gku2MgdQqG/qmHYsLGYKYrxfDvdPOzpomhNfh+IwdKIl73ZZXjHRfxkUlWtKjZCrtN
zuyh9J8r4ZCFA2rUqJmu1kIDpN+VH7pVkPA9PYx1zDJSvYNChzveBZeZRDvhwWPUR2L3AG8DB55n
HvxM/dYyh9gVefb7mP/ZXeqS9GGAefXOD+m+5iU1Z4UnJgRyaFvDIi6SfTvIT0Zobu2dI6NKl3ZS
VYAvumrphMEv082fKW649mrYgMNui2CuXzqZdx+DZ9q6ff/LoYNuB/ElGIZy77QXZinTcppHWhKz
IS2Dfm0O/bMv4cnaxbzdStWxXtPU+u1AKaTKJqrLTlkQmc+w8EwMKwFXmhWHj129BmFMzJYU156W
C4b3T9MdVp7XLlO3G+4mmTcL0jm/7IDoYc+mWPbt/IVt2UvCNsb2qAg87L+Iv+0eByVyZ9/Jz5lr
byoEZKgpEGWEzkTnJf9FS/wutZ6xzQRLlyn9ghrvTyfqk5ll26YtwM+ajbMKK6SdCQqFKW7vpVZs
izg62TE+1nzk426SM/2n75Jr0IK2Pt6I13zq3D3J5rtO1zOkJAGRgbSfa1pRy0LXdmVM41O5LBwh
I3APqEcPNYuel33sUiQJffvBJZkk8KZemFxOpx7pjxL1E/12uZNSIeFL2pP/7U+9e81oZ9rNE7W1
jd3wgUyiGboIAybjGpg/9nGfYQzE3tyZTNRygx42uL2J87CPYDFZ4FpAE3iBA2wlgePfqVehoStK
MfTTmk2jE6dVi1FuJThoXNWdHYLtuQSZGwqy1dxCEoqxURF0xylEy+laA11u3XtQob6PZUvCudc+
m2bFWWWyH6AG/Y0e/4nE4XxhtwHskZirRBOgoEldjomGBkz3CrKa7YDNaRpCfsdXRjQHehFQT/t6
bLaUm4irhnXNBpONbPhKPJa90G02vwLNZwM3cJFHSUd1ZQNCDeP3zgsJeM/yYJ7Af7gt7hq68JbX
XGw+9CktX6l8CeyZukMfu7+DUe8XDSEYGeSdRVoUj6NHqPVoE3CCkNn10l2HlyAip3w5OG70EXfa
sGCVapdJxbay6fMNbbbCJ1dj2IlIgHRp6VUEd13rnFirWDiTjtAQ7WiM6UtcJjRGyld2Zi0x6/2b
3qMew1HuJMe6pOkn/ZbGHm5dH5BhnbbwtcGsRVG0cSBJLow+mVNo2HNELi24Kaf+WTSVtpeetzWn
Xq7TYMaytuW19bNTneskdtHFgidDRYzUoWsS/hHySBnWqolunPO7cMlQKnM7Xodte21cxQ+jzELb
kxpWuyondMKS5v6WnLRHUMHQZCINmQSyo0wvHiZki8tOZE96F+37gGhkdnt9Nf0WFYjTOH1usuSr
jcz3xuVkc1PtOVS0Zadm+BCB/PBMwK1xb0M7GFGOqaJfWDLdfYlaA7St1au0NCGTk76XjfQ76b5T
XrOjpyTzjEltdMpT6vh3ukS7RO9faBMtnJLzJkifoqn+GD/1uqfJpq1ie6sXjsHMXe3Z5jsEctE9
BHGFzNvFoFghZoM3wYh57QQY9kCEbHoQIMV4RUP0agTmVzG2T9NEtzKX6UvtxU+NUrhm3QU1QzbE
h57L9Kg7d1OVvuspIiRppED2BlDkZfmMUYAhgNi6TSa2krSViUlba0fOVo79UUTW2sACswV6edIs
7Suw84HsBHLMmEKyTvT4JufOJ3ZSFNQ99fKqrQG9uwD1ex90rN9AQjLY/EPmRTCSZitGn5cmKtd1
ZX/mlrM3vepPlRZ3rnKGhcoYN3l7g6J6WVZxsiDCB4oWY9aS6J4qGPb4Mi9sruF9k5Cj6+U92xl4
UA19GVTLNO+4KveEmgkFJs/LLKa80ynKAJ3G1d0wci5hMKPLGsFaCN48ZMWL2KDn7oHpZ+dMmBVo
6m3HFY1xNtiyBq+9b4mvUku+E1t8jyDtogZ3j02ruXntBzwPTmxeG40ezRwUoNBxL0jcYC5vTKts
QNBtN+Mq7Wxr2ajslZ0JHCtkhjQ1W2DjKVGt+fwHk+LkDPjOJ+8ZAgd7lnCCA5RJ/4pcJFIFLi3H
PdUihFmyjYRRLauBsIIAqyJxtwZrb2ega4k/LVeRVxMJSFd1vzLzdl13OfFuE1YHDcw14BjMikxl
2OqvjGa8mG0OscvqP6akeIrIFfmFOS/cEcRG14awVpZcMkoB2U4566ADbkjofCQEbp6xDQXLPvVO
RTq8Wrp11+r2e5HqK8c3/yTEHmNhbZ2lCpYtepiVYXfepw8met43GRCOVH70qvAZkxameq4Pafil
m0lPVf+GNPzbtGguIMb5zNLxdejZQ6qQy4ZrBMQXlMDygINlKVV3LRAFIm4AufvSV8aDLTSdujyE
1kjV5QcFqC5j0FmsKmMJn4bTgJbXsvCltSQf9EUfYc8JRvNmg4cANbHPVKipWUaapHruaowsBte5
islHp3/m9bgPJk+tbWu6HxrGhnpIni1SjgLiWr5RRImt7BhpfoSUG27XyxSm5Uavhnale067wdv9
lXZckTTB3FOj0ooAjE4G4NKwe0I+tdIbfqAf61fBPwDzx4r2rkfr2GQ3I3Z+NepYK6a3coBrFZj0
zdmCfIN1Ynmg7hgMCzFRt2qRjCynDoWCHnxWKc1+vXJ/TWSmk0buX7uKXW4rz90Af6topo7WE3Mg
nCDiY6KV7OcRnBabdnuUmOwnmlc7M2uukwzCiYjCbCQSDQxxtpFKDStlUxglCnAeTT2px4KMH8r4
cSRU1+xngAq96WUNbnhZmu1Xqzn+XS0+CkUX3TadlG3J9JvVpDkzu9qoAZg67d1I+9PyTT7nFp9p
wBC6CwxrIUKHwrLcGDkCBRfYyThPDzxl6KcxYieautcw98adJXKq4bEv17JJQZcb/RZbWr2pNDvh
cTfbNVyf166ffHRmQBgIYfeWFqQUmOP4UCRbENtDZE4L33cQpESXrFHfTaUXGLbBTo/O+OINENMH
QY8tFkDkAiy+rRnOep2y2TGiBRQBzllnE5agvl6ifprq8DWz0HtbnR4SFqKfKN4HrIgx3ciU1X9M
YoaP3knTYmPhdd574wAxS7vhT+OONGM5qDR8CXpJrxL66BJuC1DwxtoNlaioCUS0MRD6c2wb84UW
n0MMPi+vk4IWQXui2jLCokD8NMsmAnwlZdOebChRJoP6dUkez6buq0OsxHsK2INGfH0WIt2Tk/qs
xYxqTGtD4Ofc4AQrJ03DXoZGfF82ALRNmiEB6rntBC1jgW+LBSnYDPMQBp0pE6a6wZfqvAqbHbbe
Uza6trmjJ65fR50RKkLLvUwa/2rifUHMDpnMzgG0e5Vc5QY6wmGkvYZlj0w01syYN6aYyvCE55rp
N7CKRZhwqeQQmgyff0bP5SLrmYQ5dB3M0gPVlA5PuaF/F6bubw2X+AxgaCPXS967tmATOZHhBfqI
BF0tZpytnI7gEioApbF7O5ockkkU52uhxupQC8int5vbl3ZZl3Mu3oNLHxnetMXQW84ROz93cW7V
qNQLZDwdBgJsdqhS627kdgpc/Jq+pHhXTYE8UZ0QyGmbODBxs84P3W6QjlOyCXm0W2T/Yo7L+XsT
StI54/kmIn95h+112c5cVxzQgEFv92ZE6N8vixl0ZcFp5go4ZIeSMzT5uatLmR3G+cbPfKbfGC+p
Uv0Muh03WvS/e7cv3RmcSoxoA8RurxVcb8oMeCCbZ+7ebgiDIN9DFBcxs2sT18rpu0tGBo5Ppu88
S73dNH5e/9zLXK8z1rcHMdkphLzzk1LDrPiDxo9sPunq0O5hkQ//vREioqjuT1YWahh9zC8vBXDo
8BdSZhhLh6YYGwQPaKSv6TV/hN3xUaUDaVNMRkRW0G1ViB79niFWbYOkMvuJ4ID5nbn9w7d7bHV4
E5r4XtckWAMsoVOQAoU7JNi2DyhaNzbQ5mz+dDvxXCtEY2GAEm+0l45VlDD8EwssQCAY0xCOCB3/
2Gu863pE8sXfT+b2ad1u1Py5+Q2RDoiPiPD5uB0H0Si8dWuIj1ihw8+P2m8R0IsYeJNs43FEyrrK
ior5HLW4ZXzTEP1Ndp2G1xyja8NPmbRWHcBP4euqZupz/H/vi2B8Rqru7vZe/Xyb+TYXLemxCaya
gVn8DOmtdQk/7na3T0xAt1XWK6IT7a+fxzp0Oj/fbm93g8ouDrebPpvZz5WNsOBGE46cxk04yeYD
dj5MpTk5RLwlr6ai8Pw5mP7/uLodXH6S+RsIdieukX71djskm84AeVtAfDGGOEZwFe4DBA7b21vq
3gi8tzd7+OfU+Dk//vkyVxlSVUQYNh9rBirgcLtXBBNtu5o5I8IIWqKVqg8/N7r333u3d4xpAuPe
mgl+WDXTIWXjdBiHBB3TfJNIrUEiyJYkRxdDxQ2UsKuq6NrMN4wV2qULIWcjHJ+6cRREEVY510lw
TeHVG2M+XLOKGWTT1o0qWiNimByslJ59YYYkT300HprMspatFzaomcC91Lcb+vsh4+i7v8830Kkt
zCZW+9vLb98wQ5d4iJw2we1Vt2+UY9Ts4onEaSMyrKO0vIuvB96lckzGtDSGs5yHSEJDVeMAfbWc
rLu/PSP0a+8irPYDGfgcofS/V2YtrPCgZLUezXRV0na+Ss0NrnbV62taQs3PY70xBFfNzYl5qQoT
rTdf3m6Iwx2OFvyZ26tur8d6pO5HLhLtP8/6eSoeo7zM2rswiy6uXtjHuGrFhWRLjAnYoqmTY3EJ
58dGfNDrjKH3ahJpCBuHnTgLYf1+e8rf59nREQKkdn/7Qf1EccwBMK3RfKDfHS5RKc2fX3J7Ai4c
QUriRAGHT5JVkF+ny9LdamlAeCqCSXQBIZp4vfDptUf2OtXJq1qkMpEXobWHavKt0zi/lvVdXjQy
AJYZZtzt7bHbDZdfyRaHRsDfx4wxTk/zfnCMKn8/VMMfepHRtXSS8VKW64G+19WFuGkjv7sDZ2te
bHt8jBM9PzZNaF1uD7UjU0GHlKiVhtTj9tDtmzHK9b1tUgzcHrvdeNao+LD//YhWUfMFlFTCJB7n
71PzXkF3Kgdm+PNTbt+IJVlUjS1e//722+MwjRZJ7RBi8s9f5bH5oiXNXP72jHH+47OmqTetrYEH
Kp3qAnU5d6V/X843tQuvVpA8100YgNyglxejcORFZ0VeFvZYIT3kMfBP8gLjfJhJpUzC5sduNx6k
iOOcDQ464u/hFWsyvbOFx8Dt2NOYWiRV66y1CUhp1ZEOiVz+ebDj+DignmcqjHigdZgPD+xEYXv3
l6Z6FOH0WDfs1ydnWGH6+1RNol2q+Savh3ATmn44t879y+0bekHesukg25HoaHE0DGlyHoZuf3vK
z2O1f6yo+S8/X8WacSXn4tibwtwSlx7uSo2gDezG0x2ygMVUED8zT7qioj8FtfzkivWiFBFbPmVW
PEQo7xXj9OROosVYDJoRrTzVE/Ner6fIeIo701sUFbPYwXCfS9PfKYCpyucPZtVYyNpe2A5KEuWd
e/xJI063Zgi+Sw9WY1Q60UoV9qIiY0dlvreJ0ubb79t9bGAYqyK/XrRmUi+8Iv0aEkJGcfXm5vDb
rlIdEPg+yC26XnZHurpffgrPsHZWEBH9gXibM/rMUi0PE5v1kh9zzobpV6CRR8q5fxzRcFSYdLl7
u7EbV2d/1zva8nZXzF/fviPTArQQ5OcmuZ/UwLJxe4KXxv5/n3v7ujRSA6gpr6r/uefn03iYsm/y
SYgbu33z/577853bK9xYER6f6ftK06Cu/332zy9toVCjppl/Nv/NS1o2/ub2un/98Nt3f/6wCXCD
08TEFc9/Eo1Na1GPpliNrv+/P/v27H/92J8XxlZTruoywvs0v/Lv32v8/d9/fuXf/9gL4xrLrvf1
96F//WP//05JfXR3grQwtNp8Bn9fM0AHW2K+A6Q5Do+VlPEWlLssxXAtyrJ70KLB2wWj7yxII5gZ
uwLJKjy3eG/FRvcg9L68dnRj5i9uj8ROPWxLNyRPPsJIyax676QdugTFCnIeu3Y8lkV/scZtS1jH
y2Br9R1iegKB48F5EGlHE2L2yR7lVI9MgZJRMgyN6JpalOFj7SE94vkrTUzdw+1ekKPfZfocH9G3
13TZvXajW5p6sKnwaG8BnqHQMCi7crt79FCRzvHedWpgwyqJMjbc3ltOSEm3t1fdbrQsXyVK7N0K
QqpN/N3JFExnPEceZNIlJ8m5vKgMlyQYKelv5+jBQkGgUOcN074COnH7ivSEiQECWpNcYVQLgA/c
RzC6N/mYY3Ke72lFEO975kU+sz3XY7zUPqSEdT2C9zSIfJpxhXqLKQ8LBpfO8aP0+/cw4593cwp8
XUcuWkrlH5GEEAVo1s5Lljtb3Kuk1UUD4U69dWbkGiyh6zjvrsWcmDlwdicSW7tquffWM1l4r0r3
LjPTF9/1xw8RIwNivPHoURYcU2mWdBpL7w79A0alQnuhpetcq2ms7nkxPpWUJg71AG02Ob2ZQYYN
yK+sV4cVaNRE9OBpOYnYeTtDbQ3QDu7st9YYxp6LlKg7AmQq2idNAryyPcrbMZBGjO45DGkmYnm/
l+xKdyVtPaA+4eb2V0LEWU6mSTROO+20QaOPT8sLtazC0pHr/lMJqmAe0vXngGDSgz3qwVJkxnci
8/FCz3f4uakSOnNEpm/7Qf2BhlVb6NUHZ+fotGByQrP9aWwBl+O+cLRxW+kDc3zHicH3qgZ/AkIg
Db29R7TU3d8bbf6y7tUlK9JlO2PMGoAluFEiRgvzl3WjC44ob7gAwaSpUD6nWSD+4HZ6hkmh3hiC
wm/Py2bjRyQiFPYWSoOjluHgYiInjPZkYt9fNCNjWoJ7sN0bVGJH37b8Y9O1/s+9RPyK8147hclY
WqsKGRsRR0b5IGcUHTLv59rXvGvFjIVTCEmf1tqQPavBwOYQs7f0fVdCrUFQ28VudjAzvz/TgFB4
6fwNmoFmj1KofOUNg3tNkKIpuG6WiYC5hvy719Lqqqzyyx2T8BWq4rBCFh3ftz5CO1kyBrPK4StC
40AkAYCV0DY3oi8rmucAV/uQTqKpmA8IAzNMpOiDjEnr3fcWdVYysW3T5y9vj4E9OXhlRVTG1I8f
EdcNoZr33gNwn7LB2yTsqFhTwpCuWU1QEia0nuChy79u0vo+cEv3KDx6k9kgINrOy0gVcYblk35J
7bg8d1XwQIQAwZA6Y67jaAEVt0iDvScY2TkwJI42HVSnFy0qrkmEGBnaow9qqH0zhGG/tqLMV2Vl
Wvd1IwkfCBLYDiYg2tJvT3U8UAUzAtoQ60xstBXKRzcsgjOOHTw34z73wnfLT2dLTzoyzKnEcHus
1a2z0cCY2LDndK+BhthYYkAe8DacPIu+lZCueQj+Q9d5LDeORNv2ixCR8MBU9F6ifE0QJVU1TMJ7
4OvfSqjv7biDN2EQlLpaosDMk+fsvbZHLHiqEDdR8Je5i3dtLUoUEEkRlZDrtvDHaNZbWms/B3Zd
bzyk+FvOdu65jOJvtN7FERMeaBYt4gMNGvG3NwbIMWl9PJk1ilsO9eEvMQB0KAKTRqWTnaKSXVE4
4jcJvji/tKh96q3ncva4ba1UIjZxm4HTHX81LCOYfnXnkJiyVYsidW3bv+oymCj8ve+JdA0iTfUO
cQ2fXqcgUZ4tSx6WT/TUG/Ue81n/MCquppHBK8jg0RbM6tdTrAo40ddPnuINFFlPm7QP0COpS5wf
9pVTwc1PA/cSa2H5yjLNHtNTxLqhOACC5ufM7edmdq1nM6j+Iagot6R+bhTXwLZhZetln18qdemq
y0jE4wqDBbFEhRNfwSRh6opl9m3nO9lO9dek0KgRertKd/xP1N/XhVwLqXqlAYl91njzaVEJlrQu
L/5Bv6LEfwjxH2I7oYeAZe0c+F28jfpGf/ZnaRIXHHaroBkJH1O0wHI0Yxr1fsFtymWM5vAkyGID
Y87HW9NXuqhXnm0rYqRw410gxj+m52C8rBvmvJajUmDZtSFypETKD5a8OJ9saVW9EfwIK92tiyuQ
iXHrxgiO4dePQ/8ctyBdSuEDA+cqahh/aiH+54HbKK7l88/6ngBjP8BYCwF5Ou1nZZcX15JQ6CXz
3zzv+a2581d8HtHaLitwtjz6A9ETA53Rn9UQ0wZq7dR8mifmHyahapsGq+NTaLrnCovqGzllWKsy
HLnLJc4e7QF1JVSshE/usgxWFpDO1DcOSVx4VxJ1s300RRneiv6MF018gsvw+b9Yzm1ObWYBZmNL
1JSz/ZLjeWBmrdq9yv3gGP8+08JpXGH+A8GqEFIezKR97TCeSKaSIf3yImlV77GIdpJ0vcFuuq0u
IqrecdRXUYjFOsrdfNOYXfaSIxOGDuz8GTxygfSw1DcoKtrHEr0SShTjdbkSlc8MeauNungdsjo7
OzYdyUJhXFoNH89g4H4ekALeZmdaofmaPtoapSYi6fIQWyJ6ToRLAOuUbJNR7Ky+QQa+7KgaR9a+
oD+xvGY1JWDBYaqfehn523oiE0QDUzhU2bfeOy+FNaRHi2iKbS4w0lS1A8HScczH5QFyDFEiNJtQ
TfFaNGJk8MhqXooyYZnu3tCjejUlHU55nVy8qE+JzMCYvRnVjzw4BRLDlEIKf6P+aIaY7rlnnD/O
BIqyD79b+Zp2gAkK3Yu+OpMIVH2Oi7sxj/YR4gvewGXHDJg7kOjm10/QS/3t8pstl7qAIdq6PohS
RKWCM+SzGZnvtoW7J4e9vNOA1D65ukfDCb3yKuaj8kIWcNsOznNc2/0L/9M/RlsH50EjajmWsdff
BxmTiRJ6zaX0caHlpea++AZRD22cVzfCbNH0ut09z/3hZnAqf9Wt5t7b03hb/sBtMNwLfa5PVVo9
gqyNH7tQUur0bvodRHRGrVz/NJwIf5sf56dQ8B21BoCWsHGQTx2DBI3VjGy8vjuFZqp/tS5n90jz
eiQdTv4RlHDkR6+Qe61u8o+GXd+1qAykn4knN9XvlhlkH2wi/i6r0q3poAqLkTgSaNdsCotlNs7L
02wX20ELCF4s+u/eQRfU9nCu8nwgJa0KravA/khPBh9iXDX3SeS/fJ8GH2IGaJBBIa8wjN9ofegv
gCujF9BLmrpw8F7dIBrBB05PqA3b577KuxsanwQdwuNQ1+nfKn0KMB39NfhnKLcN7xWK6dqxBmVZ
isv3MBaEi2Q+Eyd12VAFgI9omXlV2GDttgIVVvny7LgzsYcpPs+fZSe2fIfZDaz8Uiefu0w4iyyX
y8PCzyf/EvOlVzugPsFCt/XoXrTS944zVWKIWB2WhXqNbFB2FzbaS18beJWk1KAm1eRH4kFfexMk
3AdNe4bL4t7wv3JldtNrarnpyaW18Njh/Djq+vxFKxMvTVnDp1Zb3bLfMQzMIAmWOFDY+Mo6aU5m
Fb4KkXfnbFAKXbU1Gf/38r+vatGFGueffkzGezN79UGfmfCUaOropkPXW25DdxQM+hOdcN84ds+O
NpNkFhtXo2RsVSxbehOVbJXOVGxMix5YVk/JW5CQDg3zI2ldJKGiiejDIYHo7aS4mnNpUL92BjUp
fe8HWYB1+kHXiQLJfe2Jns4B65TOoO1D9lO/RmkrDqa67EN7T3b3fM/ljXgh95bbnEI4H04f2SAf
2fpKZrOj/WwZ5vuIGA0HX/gXhX6FIBQsWRPXBZJkqCf1Qi1rJRyKhllhP7nlZywkfBOzf7dtwztm
EUPzbMyrzei2PcVvoV1on++APNRPTkLgfZNvQxLcrnHlQqBy5oaagoMhelR06xbgT70I9YsrmKhr
eZi8RCxTBPJ4WxCjYjU2hHkxDuG6SUqxcqB8PWkZ993yxhZdhEiW1ImVg0V2HRb1eHE1okvoMH0h
HEBP7P7SkuDv/z7RtPGrsivrvPxLky7eczEWp2X9alBfYftNxUVKK8Rxj2eKYI0WNkE5/EKnzCp8
l2Ad1yixAXh5Net6Ur/UpXzhoE6Er3ppcGmVVbaJ10R9cWzKDh4NNtLlq4nn/SZJId2WITJVqQiI
mUBsMei+e55hkryS5rVZXrfVIg/J2v+5DEP7XdA2oPPckSGJ4HT5Lm+2ik0BKJO2Zltt69gm1rm3
PkIgq3+ymWO/rjZgkrvq3Eaugbl7HzuZ/V108jvJdPnJxJre4VBH6zSZrMOY1OhHQh8XetdfU4O3
gsnQ1iJ3HlcbAHV/7PyvnrzSxHKfpRd53/3gbzLNzZHCgUYOjKT762tAMJLW/iDJoSQwDEErbQ0K
4iHctY6WYGXshrOCP0GLYnCdok0AHVQR9wHvBmQaoEUe3DUQ2ZBzZFC+DO9GbNJ4c73m5msdWvja
8ug4Fs2lKMFtRHrlkUDrGltFlEtBUUZS1198Z/gkQ16/TCSCvEwQD1ac2YO9cMvtzL0NzRe3lTNy
e8pmdN6E1DiGW8lzIDEYZbNEb29bHG9tk/il5VvIIb8y4gzRNDbGMa3G6Bm3MSWoMz0tV2BH8K94
dDN7smqWl6zKj56t8Z9QfZMnxfzYzAaC6P85nvIrgG7VdeC/6rQ6I3/eljaK4lSW5FKZDkVWETi/
aaAylVCMP+F6zkarHRyO6nKq0AN5sFBllsvPyC1eOnIgwocQOA0F3j9+EX7gDznPgT+eM1nI13Hp
sKRGU1NvdQ4efqC+Px+stPcuY0WgHKtw8NF0X1Hc6e+Ughy8+RP7soq/2k679VnevgaGKfZV2b0M
vYOjrsrRLM6puOVZJFbtaK5lm9rPEAJs/iL8OKEYNU4xmbGayb97xDsF8Z/bDhzL1gtbHGFgFn47
1XdScQgACKZvS7Y8HOoyfrOiYaW1+mWmckclSKwNwn/z4pnMJgjSJb8IWQKstUghFcgwmYk8i/sw
R7QcwtASYbzvM0ThcEJdonTK8RIUZF61Xelv01Fzr6Xm0csxjNeydrABWKz1mqs0T1ndPeJ+QnDo
hox/cfYzD0DpJCtjR907PmrU6o+j38v9mJPaI0rT2gShR7Fhdz3bu7bH+aZIfnPfiv0499+l43CQ
DmcDZPTyfyJPbmMFIakWcRtEe5PbDVwUXvkxiAiONvPiA/5J0ZsIpZt2m7EUcIvaxVVvB5OJcfss
dGLXoYDZW69InCOdIQtxXNM89UIxLmxlA52f8bU2GyhkGgwau7n/PAB8x1RrgAMarKreFsnaiomd
6Nu4vS8PY1oSICnbeRfl6Vcos/oeyhTqkln+BRP180S9EkqIpbMRB8jpi2nLIbHYC5yk78WwLzyf
85cHnyMsGU7oNc9G7qmiam9N7Ra3XmYtFK5AfA38HnuyUglVS8LzAp4lQAO6mGPMEA66+Ao65EJe
X6SS9mhIabxVIL1r/RYjL3P6QLv+dE/bUqRrOC5oIXpoZJxbo2GLWm5HJJQCW5sNfcWxwKMxhIef
PwXe52kTh7BHWknp4mX6mfs2PQxUI1APqX7D7pFewfTUZHlxV78ZzotwEM63elJ4k/sdyoF+GqTC
setfHEeo/mNr7czS9d8iczqIJv/Tz4n5qOtttmt8SEBpk3mrH1qmFrL/uHl5qxqUDAu00yx9qGGZ
fYq+EVeOV5SAKP2VX/zn9slFeqliTSNVoLx2kS7J+ezkCQqwf4pDXIZLGk0ZgHPsUj86QY5Hx5Gj
v5FDDxBEL8jSHGtJyGYwTY/ib1pRETCuIp+2Evp+uQ2mCZgCAqNog8iGvgedkeVBh3uDlhtnl5nD
E2a+sw3NUd5NVbsHYY1PuGVvM2yDAKlpHSpoppHV3i6GqrRNCT25gOpDmo2220+riP8vb82IKIUp
yFMk7eBvO/yDMSv6k2vIsMoGGdZPhkiCbrfGEZytO5kUe1KPnkadr/73w5kZzXsCXn+WAciBQqyG
mJ6TbPrmBGKSc70dx1+efjI1lHm1hAPaiviOB1e/MyNf+/aQXT1vfOmyvn+JzLh/kUQPwV9+Dnyz
PhYFpyFCKFIqUNNoXmrBzqc7GFTiqEMjqT5GjMt1JmLAm6xGCcOtY1+MRAFWGA26JmOpEMh7Q68T
159fzOzMaIe70UXt5Y+7CpnLLvUR/CUS00aROt7OUqU73ZCKBPDMurQE+CC3Kxx5EcO+dqGigvyz
90Zqa+/diGmKo8thqhT9uEsBwfyfL8rC/23OwrsuGNma8uNSoRheAJfpQBcVRdLZ7dt6VYD1AomU
ouWcREoeQWg8Ln/pBARrK2TE0K02plNUVMNRTzicjvHwd/nk5CYzpiTJD03o+ZfKSjwINJ5EkNV9
tFmh7YncwmseaI8daIDPlEUJV23kP+LBMnaWZj6WXTSvTXXMrwRRn37AGNhQBO2KpusClaeIhbyy
LF2QTEk0cP1jo9Ex9kcbL1TezdWB9njedIrJQMeiHxROhFdC+RRlLncsxvK15lrTaQxDnIcS1zkN
+fm3R6fqoZtRrWteivG4NbST1ZbzxvON6hGoJX9C/BYxlhyAxEWhsx568u9/T+QmCgwmjbL8SAIZ
bkprxjjuiz9jHk+bBJnAgf59xRKXdXtaRM19Ob0nKlRpNhoIRB19NIiWyLWArD+kGDS+jDDe+uZg
/cM9dvSdtNg5QPI2tp9NF3xX4UOjp95vim0ib/AdnSKvtPZUFAXTaJ8RIzuebqHL9Ntu97P+gAIk
2CCzuzeXZM9EyPlX4BCJYI2SrmowBgztBX58yzZpAvrEReQGBifTf25rzBODaiTQf+1QU06HUjVH
SMhY1xUYCFnPgCcN7mM3zp6Wxb6Kw6ei0e0roV3KElxn38n4VwjR/C7Rka/hQq/6MZggFlJJDTr3
b0k8DIikZr18tgCStfchJSVVd+MO4Q06PAU65rhhrNMhmck71AiOJAjdsmO6CZOIGK7Dx3Jtfbus
FK5ay4Z5xuCO/PYnLGYex38E6+KTJcbvKoX9DRRwWAXRtAPzT72jFel757/1mTfv4WVA/jSC8VgY
2NrafDIuAA9wH2rDa+bM+jtiI31teWF1hbDZQbOqLh2aJXwj4PNwrFc18KswWI2DM2NvK14cEPH/
1PoX/Tp7C8+02IwgcC801de2Sl0ayym7mD0a04HUouWhmVz/ROeXTF97BaIgvjV29v3zLkeVcVnq
gcZEvzq0ACLoAP2hLtdWRTcqFnmvnycnJT0vJHAELvoxNtiDVI3ZM3e/NMjihQAgU5aaeOzJUzjK
3jo5U0/3uijj4RkOvo1SNasvGfbSByJ0pkdXgALMCNwu3NT940Um4qxyhIyeBRAswvI5IOUQdxRI
yQktFYoumLx63a9wX4dE7kC6MbDV7MYck+s8pAQb5jiEPQzz3dSKYxuNMHpBNWG1G1kxq3a3rKpJ
CCnMsOeLHzc6eBwX8XdowtnxZv95JnAFTfrwrDl+vFvuotrqxqN0B+SQTICvP/tqwUp5GSVDCMBS
/nXWyj8+dTnF8gAuMm9o32f20SVA61kWxvOS/WMXeB1TXz7VfvqUmAxrIrfxH3/+wTqmOxLG9VYn
mnQdO3TPaG6YG9upacq2CQOc8lcShycv1LtD7lrhhc6ViUqXYgWT2IN0kubWec740HYBJiHygNyb
588zzdK3sqtIJJgLx12D8GCOpoopb2D9ooIhFdDJgJIEUanTxXWxBVfVe9QXBNjE8bQGdSI+Oat+
Jxaz1CKFFIXV7+4Fjc+hDRJx2sXHUbcHxF547Yoq7vCu8Swx+3+fRf/7bEZsMorCev3/f+8Aih7v
GC6tmgVpnAtoASrcgCmShjWYfvMSakArGSai99zk5m7sMuOAl7/YGpaQnzEhYvh4+6+8MxDX95Z2
qTyT/JEGBBt9GTPQ5a82lYdk5GSKbvwpN9Pww3HR80b4Ay/k4QVbGoWXAOP6AfEcs9Osm692C31c
Nkn7YkWFEoKAs5o0ok5pIGxzpZVa6v7lAfAi4xK6o9BYvoOq4C+bkvRjJ7AfLA3kMLoVDrcNfpfJ
EqR6KR1OJNJhQ0+13kiygwiD5qGay+HgVKZX7aLEroA7w2nP1Bkz6+BDtfWM6z4r4cHGNFgmgyYR
c2DjIeIsCSQV15AOsvaYZjmOLqwob/2E+hnrSrhbLmFAIWTi7x5zeiVEK4AY7TI2FuYUf8mQ8tfT
/vzEFmCCqvduYQy0/fEQThiVTvbgBacyUEN/NOoL30x4ZnFZni0PAU1Sws3JDIsqK94YJlA8c7bE
0cASu/yKy8OUvTE2Kz4SfT65at8yETTncIy/LDBSUwjIYZsbg7UWvckOGqQHQXAZ3vrQOPXqYXm9
yf5Nkcsj09kSUTzTcGVwyx00cvjgtloC2pbyPSi7j7Eh+NmGo2FLK33EvWWDM+5wr8kQB4IBNyJi
ilYEPvqcwin2Oc3i81ihI5caVgMwW+QuqI1mWSzGyH/7+UnNmpgncgI9iA2Ic7s6OU12xn450gWv
UwNCFw+46/RTU5Zik4LRB7or7ScNCx7zde0tCgkHBd4NgVxd4qUM1oyz7c0YGCMGrtjEFjejTNv/
TH2A5B9idOUAVhpYQO4ysyK4KiYuOQOY1ML6LOgO/KfgsNgS+EF/LUIEA3w2hhKgWdFYZk+jJZFR
TJSdZGcn0s1eNM+O1tGUolBvSXiLfatZ5433pA3p+P1/n4SUTrMWBWeLTAsGvhgvl+aUYeA+UIru
q+swCQhFduprRyn4dVhmtsBZoi1z9S5q4p0Z1tNHjbfg9LNIVkb6c1u5wkT/lQjujzyIxp+7Lp+H
cdXW2LPGLD2NVZm95rxRnHgtl+gC74kID9W/YFrtVlWyD0ssE1FkcfggKvQhxoO5zb2xvC09Sq2I
9ateMLSTzcFC07FZhCUUeRuz9rS3gCP0IQHsvgKdV0Cq0mmz0w8MDuCVOEdVubNOXPddn6nplymO
STH+GDcOrDd/GDe2upSROIqmsI/pbDYb7zt3oQmbqnxyfc24J8ThVbl5mDVeniK9fmZcuB+T0nz3
m3w6RnQWUU99E1oSnIxGBfSRdcRT/IbgmGO6GiRJ0kFKCzIlOtR+i9KjUmYJPt7E0nsgiXLhhVsn
j9tLUNKnbugnhapOAn3YHbSKUSKHECAlhkKrGhGuf5BaR6Z/xVXE+DeY8A60c2ODGFxt2tJjpEGf
exttYESL6ZRW2U/+mRmzDGrMc8o5N28GniTqLbWOqLnzz7k8KjMX90aSv4SdHLdtJzgCVWZGxE4e
rlHX8zdqG8b6kzCj/ej4Z7tqqEcIhSxVUorNvXVh0TjlTVJAaDbjAP8x/BoTfBdEin7aEnprvC6X
deQamxSMQVBXZbAC7HHOmcvvURZWu7xpxIXu4L/PuMn/fZZfRhMapa9J5roC1QlWiU/L1vAtqofc
ryBMpUqiFVf5mViT8pZW8kUIqdBs7YT7PQqGzaB2TGy5YOME6bg/71DFN61cHX0E0BVtbflRdM6H
0OI0UsQ1P2ciL5Yq8pbtPo3ovZcl9t4OQIq09O4ZB3ChlFsJH4u7rXs7emxSvTs/b1EeWWerH059
mX5MyaTdUk9r3qR9WMY9qMe6q3Gag+aP3sUBtgGEREzwC32FV3VNkiWED60QMCay+LeXyWen37ql
Hn3ZNYd/xOPZaRil+YQjeYd+nGkURbswrWsJtpfjRzybNLekfNEMpmt21uJ/69y+2Lm6aR3I0w7w
ZsbOqlUnharLvX0TZHgul4qPcf8FCkW1a22D4qJPtNeubFfYLenuzjUDJ9/hnWZfdMbIOqKMQC42
0lmBTTZUuFGl+FJkqyjchK4hvpIu/1xUHK05mM9EK3i2dvk5DBb+QEM+yLWzjy3WxynbQDry+8i8
+77T7qnFkz3nupzGDwOgXiPYMujGtZ6vlqk1yY7Z4/Ish5Dn6Zt2dqi3JftKWXPEpv1nX8O4fMVR
b78ZwgJflFnos3y64iANOpbxbU/W1Gvo6X/RqR5Ck70grR8hitLDM3PuruVU23lxewzTpNm0VB0H
jDEVdkO5W6QiOl3XFX3sHfVFeteJHFjFTjp9JrO8t25ILziZqClkt2H07h9QMcjdaGDETXxmnP6g
zgM0ebbL52T52CyXnkdzfbLyrT3m2g3fZnTrhggpCtQiKKW0I9XRrlYjb68I0t3PfLyeMAuG1i3I
K2O/tN4Hd7S2mJjkZrn0oso9tkA4iDdnb+imP+Q3EZGtdHN+kqDoDmPrlgRG8ySE/1mmCHWzWvvN
DnAaaoaa6sk0e9MjIQtyNQsrUDNwwk3UoX95kGuQuPsEHfZXWHuvTj7pb2PtGBvy+5yTNMvh0uaz
gfUUMrpZMqrSdNdfa4YWXwJ7yM/AnO6ZwB0u6UK/aCQD0tTIyQ4OysPYRKq7jgqiRvND2ESNxmug
kSmlS7JZ0jdPhtEj1DBoVoLvogPLv7IDEZwd29Z6WjZhWaDUacxW54CKHTMvih6IPh/oRmtOaLPT
m8WIDfq27a8NlRseE+dyRYkJv36uog2fzPxgRTUSL8HHVsC3vukNeWRiFO37lNPRNMS56jXvYFuF
Swqikp2i/6ApJDpSpazo5JlVdF32yTlDGoVZ5b0ZobIuHyi7gvDYYG94C12TlCGsrtEMTFMuH0/1
Qa1VO+VnAaT9H99to9N3HCfH1fI38EbDX+dK0jcDBdwQDZgjMnKMV0Ts9pmC/Ka3pDWP3mheBpsS
GduCeGOk6XOH+RbibHU5c/YNdYRX/FoxQc5ttyZTbqZz6NKlVqd2g2V/V5sdTm/VZ2st830SVnRI
lcZPr+vs6Jlds5YGS2blavONNNb0lgjuv+XDs3wBqDZM0AmCpMHw5NJq0CJmy6flw83QD4n72mps
GFkGX8Sr+WHd0KLbrzQYBMSd9A6iYeR1GPddZHSmsliUiBU7DJaXjrKY4Vh28MklffD0uiJum4EB
sr/p0e5g0MxuSrKFAcYOqQFfVSqZYOZhyhmRF91n6EsBGXzQHlvXVhoOxKuj9qZrxX15D/LCsZ87
APNJkFSHyQmgg+NxPQTC8s+hi7K2TfTm3pW0R2J6qh9NYr8TnqB0Wp0LJtyhmWxNlXdB1uPUFSgS
tajWI+YCytT0EXOgue/jydwLvY6uY1RshqQTD3ZEiWQSv7dT/UBoSmX4bpp+s2bbjg8i6a01GTLJ
pibH+qqF+MZ8bzj8VKzwLDGJpfLP1JktdnAct6Y+RLf/HvySifakdX/+ewmT1baK++rspaBTl1Kt
GBhjihQKakg5s869uN/Fi5dXPQuXZ1POJCVJ8LJxewxFDVKiayDnDd1TSUcaw7TVv+i0033dcO+N
18hD3Hv1WnPw8Q4e8mkCwC+uDV1YXZFBRoBHj9muqy+A8+bfjY0p2wU1d8xlTfZ8rr3bxONeAqxF
K3twS37T0Vgjp8CygNPyNHQURHjX9Rdr8D3IAjUxZpr3UHL6XY0EOT781C8ujX9oWv/86KymQY83
Uv+fGNjBGL1DbzZ7U02Xcgr/PXDrAp49l7rN5LCi7cNBqpw4NfEw/e+z2ZpZ+TuxT1ofhZGrf1AB
ks1DVAjYVjNJdgkS6I8pdbBZiOirobuCQs9bm63fveuO/tbCx/uLGGs1phM5pnqOXttjNmbij77Q
oynfPZqPM82vV8elsW7bfoU9Qtv9iHja0HgK63Cfcbde0pa1R6nrKvUQTKZDLkq/W5YuaRtibQQE
5SRRjXyjxjDi+ao9EOJ5ZriH9gudI7MX69qrq5iAy8fUAPlA/hajHHW5fCFM/AfyfodNJIkdW34M
j1H1drnUVRdZET3okia3rFaQDHUaglyVXrLW+LVc2ayvHKDRL+W0r7daOPe3/55pieqrk427LpsE
QmDpBnim5o+CfuA97KP3qW2TFZ+7Cikez+g9s42rZ7F6TRvGf78a9/xq+VD+fO/y+vIdy/fmMZRq
Obp/G1oXe9ub5Ub3U+vdTCx6iCmU2aFwHhdlQzLYiD+nt8EES68T/b1dCqeKvNqtYBqRSm9WGVGA
clWDM/CnW6cR+Oi6cXFYvrVtuoqmeSf5TBFYGBh9dIqnUp5cA/xFqnEamjgAvPZtoa0zvMJXIB7s
exlcmUg0X3bcNO+jyQKs9PpTr4LCS0seCBCNSQWen/0W4GXWR+ljVE/92aty4nyEm73VhX7U0B3b
oq3upZU0b4yo3NTXXtPYDJ892iHLq2EPitebuldHN+q3dJDzGclL/zCRBf46W9eQFsS2mJU62+nd
u+6xghIn533BfHhtkjh9BV6j7aA6abvlcmyT1+UbWl9JqmzXJZOH/3z5h4ZqmBHZKxhb732NHn6z
0KvDre9FyAV1PThrY4kshbyV37HvP45z3L7kUdEcxxYZZQm89DfaAgAuYfThY0HcuxpuSzL9qjc7
ohuVoFlqh08Tuv2B2FLGwupSk+0LUSrtPW/H7tqRKQnxktejoJmgNVTZeaK/+qpnNMmQ7tJ4DS+V
mv52s6EdjrhuqYhLpl4Gao1Dl8fdvgZIdracbJcWBu8NSrz1sjyOHfVgrZGYaCEv4mzX3qfUBjKk
C/mnJyLEEO1f3ltFAujbFyceSRuKinY1JgJUVUt/I+38YOsfEX4yVunCun0GSCjOeUap9nOthXge
AjjiZTe+alVJK5/q/1FEk8tJQ6vPuQy0A7+svScJwLlMM8VYNYanpbZIizp5DGm8LFc4yHB/tb17
Ir8U3QhF+mDgVXCKqb43bq3vufO93TCzgpWcG3eUY+6u8XrvYFhWfh0LmFfpoOlvuTl+dxA5/kmI
dOHw/ndC0/IAgyRKh+h1sHpE9hWbj8Hf+VS7I1EZeUoic8FeNFud+Ot/jsKaN72stDNVALVsJ+qn
juX4nJOeta5Ns/6d6fphIALkLcaAtqePCiMaygWS1JDDPbeFTlqwEgjFno0sxyjZRNs0+mQ4TzIW
j2cRJ4zKbHLEGgwgiBmTF3yMKpTKiv7AZYW3HjekkZivoU3D066wlIA3HR+slglfzFyjRS/WwYk5
MdlvYI9wSStgXAeI3A4kdbVoNwi27QL4bph6xr2jai3dpsdVOch2lrJjea2a3jwfokNU2OlWF15y
H0YxHyy8p0QPM0ReXqur6lcZp+j8cvzwPYOUaAN9Q2foxTWcUSVpU5r9Li8/FldRZ7TRwRu0vRbp
eJ/qTMnBDJWYQxHTAXIrVm2ZnqrKma4EEWlMp/zqCLYHw12XvZW9gISeVObWhST/aQINKppyvBWJ
r0TLFGey8qzdogiGA7cBWxO8Oo7KXnCZ7oaA64smf8pcqT05ldGdkZbcawXFWR46q8Y7ngbXEezU
GzfQJWc4/JV7HFnjMC2x2VruKbI1UCS5n521bCLyZSj8BwNhlMoiFXczSgpclrDzKqnfGSLrdylR
HSHqxYPnV7/k81KhUj+TWX1J73MZzlsjk+Z7bkJiDKQnSMhq2107Rsw+sGpOO8IhIx0ZTumdyShG
AZTlRCcnsVIM7klHrM7cSsxD2lprjoi1X6lBkCtO5XSVLTVfOHru3sJL8ZhIA/RhyNY6FEZ6JKu+
uIal+RH1cfDQm9J9W/4D9IfuGyex4IERnPdglqN1ixRFKEyyb5Me1srtzfbmyZYeaxNt6zl0zkCa
xYa5WbZyfP+1c5PxQrRz/9JqzzW0yteEyu9YxHl/TkPrySy9+sSPgwMGRlK/rlFVrLMlupvJ6Ipq
dHiqjN+ZGcC7GkPtuNQ/FrCO1kaZHBtsSJL8s7WbRhb8DW9nDCbaUFc0Oz0M7nFNdW54JCUmBYKh
uVdZ3OYAghKF41of4+qzKwEpBL2R3VK1k4ZSv5QZMounKk6V/iTtB9xcaCvtofwtY8c82w15HwQx
Rvt+cKBuFu6rpJbeFw2pZMuzmB4Ibga32vW42nYRrpdfCFqKblj5sxVB3xT/fqnTWC1qBH5Uicv6
BjBPQvoyu8e+CKOjZugGuLBJvkCEi+TRzu+ZMU+3VEtzVBUj2OZZ/HLRE18sJJL72bfvBGdmew/9
8AMyGv21cKq/YSW7v7bBhMpuzK85Z3xJMHv5JOEz7l2qkYZIrR2f6fJJFCiuBenbf4x5XRSm82fU
kLUZ4eQhsEWPLiFsFfCYNwJ86e/6L5Co8jeRguHWmIfhYHQKvdwH+TE24WK6ZZb/7iwoymogUCTW
FjXmL4bM0z2zeqLWwNEQBuNPHxEqyaIZtBfDRkzpTPMb+trmnDQ6wnvVQihrame2qv/H2Jk1t42k
2/avdNTzRR8gE0gAN073AwnOpGZbll8Qsi1jnmf8+rtAVXdV2RVV94VBULJFgolE5vftvXZ3cSGl
keZlsRe00Vza2Aa30QDOeE3kzAfHGPbU2fQbXbjOpZxANmBAir5UKerVQr9vRScf86qLNtj9zH23
tKZE396YTF4PpoMSPMvUPbfNcI31sThed++pRq0SM1lisuDtJX6ixBoSbCEUMhd3VoYEAxcALKyc
sGnguPNHLRgCMgZr/WMeoCzUilfOOVphNZNOIlGB9wYe69K14gfDWqpa4l7NKdOqrP1jOlIoqCIW
krlDiTUVa+riC7dQpZ/YxwWnxC8/unpqnREGsB5e+oR5Q9ByjJiCFJHgQ0WV7VL7JFkDffBM3T5f
KwIuxDOKjfVNOdbtQzkzralZDB6rddb0o8vsS/UBfIQ1UcwpZ32fZz5S19Fwl1up/36+ai51DTHg
gxuo8t4o5WOhufp9PCQPSjTMvoRGbKMuwsmQ2m/6mAV3tZNbD77vX/BBvgTZsiquMHGx/XhJKsoC
SWLJu44+/6oSiEkypEU4+dh2lhFpJRB5Xdi6y6YUjgSu7Fw7Nel9N9Tytu0ctEd8qx+Q1IG5d0zz
S5falCvr/PO1Ugi28t4IG7I3SHm69Wtf7vooC09Ziux6mNJm1/lTeGcKgPtjTzJRBURtK+Ixe2Jd
QWEywAN5PaSkxluVUGMUIL/rTk5Ifve3Q305NOsmg7JjurtubjVA8z5RsZj8NtfBFFElprzqgsNq
jcP7STcE6725mLTd1ajTzPjWAiIfr96dmntJGRRQ6JdUr3LJcbF7nehozepwliwv6rjiaSWUZEgu
h0JT8S2l4UstS//XShEUT7LVxfG6FTPLITk3JLiVhCXcaVX8gROrfST9Rhx7n1y8ysJXFHQkTjpp
/4VqFzaRWa8f27LRb9o5PZusQst1L8gka5SeHykD148Ba6mjqKFD6iTLC5TTNxV1AhviVJTBWk+m
/fsxGWEIY4iqWpcWsT5xhxxdAPMwt3UObwdIiTz63GRN3FdIOcp0oxWa+ShKR7sJCNFygYpeN4Dv
D4nGVtDOXpRmL40tNobX/aNTjP42c3E6ziMcBUKX0m2ELSzqWlhjnevaKK4o7iU2gbIyipwXGoN7
O4qg8C8qQmFzVbu9jfGx34Q5XXxmUCoHNlGgTdqoQ5jqtXedQoKCKkMaRuWpWWYUo9eZf+P8AYkn
tV6/QtMUq27vmI3vXYv1o01TbSCJ+tC79nhnt/JbEU7rTjXWMx1bZx+j4N6+V0K4c4RV6Jz8Zs5R
LKApJgPI3F8l71H2NDGkPYgs1sfKJC0kV65xuB42dGLA+C2VHRGpj3VobWq9O5XWGB0NlukXwaQ4
IkLdlDX3g6gliMqMmCocBjhKWs0ssGfUeXq81r/cCfUKtNDT9chYqmEOfGPPx6UKTNE8Xpc/1weg
tse+LOub6xHBce1xZlcEhj5tuXuyVIoNWVCo1fXbIvNHMuHr6lA1hnaoa/lo6kvDc5HvDXnD1eX4
z4nfZAgFKgBVS2+mijWIz/SH7xWUtSOdCXxny+H1AXmWSRwgwDhzIjDYFfT5rpdS2kyXmPzvm/fL
bHD5y0rl7z+8/kZHQ9+mN3JzPQoSNhdTR6JCNNOT1UWOtW4Mid0Y2BTV9Ca7DRK7kz/SphDVr4Pv
OgILbE70Y+ccBcZ/qhdk4WIkIbgj0TG5WVnursPWCR5SskXOdgl8EoHuw/WloG+6He0pvvrlN64/
MLVcR+E0F7vra9cH1BF3JsZZKLdlCvxTtO4+A4Y3VoIOJnAyb8abKYlSy/wbMsHyE8PvqGGcYsvm
EB/SkzYz0OD5AGgcoxxwtw+5jhXl2kDrJ/NyrXUvCjMxxfXJgieMY7B6tVwB3HaxkKC+Sr2ojv1j
P4bdc879o6vIS4hy5+Eq/M/y4eTXNA+4lPont7ZYRkrZbmAqPto9wGHWvEgCodMU0GZQXoNnPma+
mveVqpHMU8aGVrk8xH3367MGaNoBID/GSX9X+2JALs6d+GqWdonsOM7W8DFqsmrvkC6yqophvLx3
Txez/PWZqLIHPaBLZbEgfH8pSgmZndmsbVqzEjfLu4KK69/lVxKR1fp3etlvWuFGN9fXrw+aZkTs
QFnBloYPECSiBaEbkUtxX3wMk0I70KjUv2jF2O8IT0dmGI/py/UZcRXZ+7P31wQzL4WalZ7Xzb0V
UeVuWOxtcW5Fn7AiHypp1HtaPDpax36nTXn3Mkeuv0ihp3Mu6v4ibafzErPRPSupUC7482eZ47C4
Tuh9jAYGdjd7uvQ+KpFwDvYxM3znOHSWvHTLw/UZJp7sosrd+8EYmxfwQAQRRUjcxNU9G5mlSxgH
LstrNa+eks92PRQXyynaHWzufkMaIO2Z2bA8Cn8l/Xqpf5yUa6/8orVO8eho56ysDUoLhEhMafdx
jgd5kFHDDLEUlcLcor4jUdkXFPp9VIn7XtHdCpvQx0Xwpe4dCvlYaPDTBO7BjG6ZmMtnC8G7S/fk
3aavUnU/z2nwMNTdljg84zSwVKu2YuKu0Oiv7ASICnHZICXQA1ZGayMeXh5MNtCn6yEwU0bZaMO8
WPq1Y558DmIz2bpuhWpdYA8FO0to8fKf63QLT13fDYeeDs9vL0mXUMbrRlivFAa7ZdmHzFwehoiK
4HXhd31tSBwyUgFXIMYhbwzDUBcU8pBFZXzTp0SmUjnSAfsp8+hbmOVH0rRX7w266zETF5Vana8q
D0Nrb7hyPlt2EFPMpadhp9xzsmlojmaRDjcWpOx60/htsg4s1IdVO9zBAEsvCJ3vnCmVF7M3179b
4NJljLfzXT2StBZGLgyVpQd1LfBen+WOnLBJoLoRy8NEcrVn6e6i/SoX9U9WBWxi/Mh+xEMrPjj2
4k603Ecr1+WHufz1qFhaSqbej2dVfKNzBXnBtoMbI5hzwEQcskq5zSbDftCXLVxWWCfcAP6jLKrg
mOQIC3N/AUZWsbNDl1Kvk3oQGz+dsZD0YglA0yNra6QaRgpVGCz0MjxpZqd+PXZYt2yt0urXRpc4
d07Ghi/T/M4bqWneXV+D9zkcdEopxIItrxXByJoeeKQeF2jWuWVySh/MucLSbOrBPtHcX58Ng/bm
0KDY0w1qPEqC7ktIM9rICTBg4dDfBnF5KgezeJ0y2+F+Gc2PkTPDh5m6fqshlaUO0eu3CF6RClQC
9aoJ7zl11V2SJagx0XoToqRii9CgClV2F2+RD8K36UvSkJCXnNzl4Xp4fZijBjr+7N8BtR3Obuv3
cKV5Rmom5KZSjic/x67Ky6E+DmfNtxGVXNkZGiEYSUOQtl6h6S/8hkyU/z60idQuEWC0c0u3iTBJ
aJEL/i4vR8DzyJkBfhve+8yrwuI8U2t7X3BhDeIeq2MTuy65WvJz99MiKGR9b6xRkKnjVUJTGSwI
DHZzJsF+9w35dNeXkz5nt8Yuw+2m16liX6LZhXFfMr7WheNgIrRG/f76A7WQ8syqtQ+/vTaq+c50
go5KJUFuCIzEuhjt+lZCpltFseEfUUA066QgUpF8Ofkc+nSYk2x44mbU3qmMNNvl5Zo0ZFw+OMIR
Vm8ld9NnCLwHASLgS2tRMJqkE9yxhrKR++S2h/on+dI0qIe4hYYxCqgRLoyzwEUcdre7quicY62W
ad5ZCpSkvz5qsmI2VZPzarYBkbq4whTNSicjGikcRprblknrOSE4fKzYAgYmLnBZJXeGvTSCZK6B
4WFl3+CA/VYkT2HbijcajGg8s7BGHVyqjWopQkPOKc8VW7QNCV/DB7qbi4fQFW9z/wI8JfgmDAfb
Stl88jN23SmdTGxOyXwvCS3ehCbb2ZHuyo6ryD37sxL7FhLjke7seATOou0JEx0RKatqF/sEPbAV
c2h+jOm93bO7C5tpuZsZ93SvAXyGjf5SS0FXO2nf3JjsTBA54coEFI+eTrxlafWROADnRY98KmJ0
gp8ipxVe7rvhHdUzVBIsXs82BL0jhmuxt/tLXmj+SYuRBE5TaZ6vz1iGy3NAaNDu+uy316I/vhYk
ljpSzCQHd8wPPRWsvRWr8WYabeJsZiP7ENLhRgzgJ1+Br9MoGaFAzsBlgmQ0vrDpHVdCG4vbSqrb
GD+eh6asv5UxDXFp42bhonGP1MuDPXgRhwxpIPFT6Ia3FYbjycIR7zTteKTUBWDYZp06IG5h/Ou4
hXAataUbPOgVQxc6Q/be92PXM2iRdv/LP/7n3//7dfy/wVtxV6QTu8x/5F12R42ubf71iyV/+Uf5
/vLhG4cWHElswo5tWqYgCMU0+fnX14cI+vO/fjH+jwUguVY9PizTbsECaOl4D8GT6AJixj9LZV5c
SvPfhSAfqBPNV+UQtOFaQflkDWxOnJLwqbAaWi/rcw4jO3/q6xASkZU1X2kKeN1YpV7YBeVF0YAm
zKqjypHq9m2hzQuMu21emwrrZlNU3GBNzFBUpIa1XDZ4EHva16IQ0FQD/w1Z4t0YxTGt4aCZEZ6B
2Xbwz79byGPke2i1/3MIoF6eRiQ67z+17Abz5tWxnBUDHPpFoXWVafURyH6Udqvref2fP5zY5nqi
vxJ/glqcUsUfD/+9eytuXrO35n+Xf/Xf3/r3Hw/5R7/+p95r+/qHAzJqo3a6797q6eGt6dL2P9/r
8pv/vz/8x9v1f3mayrd//YKlOG+X/y2IivyXX3+0jAOXr/2/w2b573/92fL+//XL7q3OXvPpx3/w
BoOQMWL9U5euY7s2QR6Oa6hf/jG8LT+w/ukoSwlX2ewJTcPS+Rs5vPdwGXb/xBRk8PuGEJblWO4v
/2iKbvmRaf9T2Jbt2BLRpcG/t375z8f+dTi/n+Y/H96Cv/674Y1pXReK2inEP0VryZI/DO/Z9jMy
l7gtdGa7df1UhNte2cj76FR7EAUwzyxWKMTS5WV2O2gAqWNypeOKDQzs/JncVrFoMPak6iIrP9qb
RhyeDQ39vu6WCJmWQ5uLljSp4RsyGcyllVl6cDdaEJDy8LsT/yfXqxQ/fyBbd4UDe9kCRWIuP//d
9WrjkQInGUbrvLRfcUlj8FweLNb2S92cBOOeZE6COyZBPP1viwN/TsCm25RFyPrEZelSqQURoqMT
xPzWnFsMpai3fHNXGiwtIcHba1GEzhlNsHNW2BHO1des3LOBWJT1wXAhIrmiDZ3BQsnnu7/+mPbP
H1MKIaUuhGkobA76Hz8mdo/W7DGQrd1ysE7vYvixyL7VTR/voqjt16lJvmnQEM6aSYIrKto6V+UA
nbL6tu3TM3Wc8UJDZm+ULqrqBSUTdNkZGcCtUwpUauDJiBDKwHGUCiNdOOYZzWSEvZbvg2ir6kPn
4LDSF9VFaYEyOCjhBziuLW2fkBtwYuokwq/Q30p49C8t5SJPglvaw8n2LGbum+YmtqHD4c6HbZlq
tPFsOW5Y0vYUQ3NWjXWyR2NkeWZnqhOZDwRqpEHwqemVwocaY4paDsd8Qujnp9YNCHLn5AwwMdO5
W9M90w6JVM8kPpfU/FtfHrgcbzTiwLFop9ran8wFC3hlA/JAENnur78o4fw0HqVQ7OSkK2zl6vKH
L6o14e6URBKtR9mSlCL15JyWKX8+6tM9JEKdyi5BGjGzvmLjR7LOfNJpZa/Ap0uIRuMrkc32inFb
3FQT8ZNOP+kPul9J3CPqQoWhIYuJMYCn1l0HaREdckEvYHLowbIuN050OOatjRfS+5uPZvz80RjX
JuFaoESkEj9cauVQDnOvNTHbD1nvAd+V1WpU4ExoC+zCyrBYndf27l2mB6HQwVBLrpSBD+KoNS1t
RpxTa9OMKndTsJ0cBRcLN9BPGXrkG52u8HkUDSg0bTr/9Vs3/uSt26zgFEpWSypHLt/a72aJXqdw
XE1kH5aEWbL4V4fejNOPUOclahbnVLaTy22cKgjsJqiWI2ErpKat//ptMFf/OPtKmwneZI2gG9Ky
f5h9m3EYWwTlCaGOWL5bmAaI29L2ZAzmh7gNCGJ1RXYOl2dQd6pdw16Riiyx7Y796Fr3oda7x8Ix
3eP1GWEn/vuzQNmdx5YUz5LW1WejjiqvV3w/XTPMO5AI9d99lD87oyYGcaJI6YRKuXzU353RJlf2
JErs3LQAia4ek/7UyocmjYzj9YAuOa8sL88Fsra6oOwcLWPkt4d5Zs6YYjiQFZXr7fVekdZQV4b6
lJuwsPIm+Zt59M8GAlc89z3DBozmWj8MhLJrJR4XmS29Xy/XgmaVWYs2Ix4JDekN3UuD+FtWG+4h
o3q/U+Z3XUv+5p5lLHPAb2vM5SYsWR0AYDQdxoD542Q+ogNQRCFn67GEikBG9Fe8xga2PbrEzPM6
PkdByljElsCvojs7hNn31yPR+HmaMnXdknQQHWYp86cLYoogjSdLGzJNcd4aC8e6SYtLBKzeSHX/
5BTNFwXhbzcRMHuKiB0mnuzexAyyGqPycczDkRWsvxYVDDr9avLI3C65/M37/PlU0dmTtm7ZiqWP
spdh+LthlksQUaIcUzyRHSNck/alNsR8FM0yRrrqXNm966G+Nc9h9ogyKzz+9Tu4nok/flmME/40
WwOdJdqPE7qtGQmCcVGQvbo3zCB6HEPMNiYS4DSpXlScC7rPQ7WixPdhQoGyUZMmDpaFB2UhNNhN
km8Rsy1kVVc/E9zFNY+JZaP7GGddZtnVbFkNXU71oEOb2Jh06A7CgqVhWVtVusUnu0fQ5k94U683
9IySNfv14hkQDkwPhZJM1CCvoxE49XUaHlXbnP76NIifvwibxQfCeoPR6wjjh6kLRUdQtP4EFTY+
opOnpU7Im34TNrZ+I+324k5hfyBg7tj1sMYmpT8ZdY6lGUTpnNYp3TWC0UQW9Nga0GjrIM2TaLQP
bZvqRHWH7t/ciFkx/3CN4cEyuAvrLHZt88f3Oy9S65Hb4/uCqa30aKcGEZxrCQveid1PQ0tHa7HQ
oOf8/tcny/6zv82fBNXF/VIuq/nfD1qFaDfGdFmAc+jcnYzZp64oAwfrKyeQt8zFpBPp9Nd/1fiT
j2yw8KA5hsqVBfEPX1GLfYhdL57tIdLkunnN4dhsgzLCfObSli4USreaEiYtJZfaNuSiwFTxKUp1
MijDai2zJiOFISJwrpH7ZT/y2Jz6tK7/5m4sfr530Hbk/bGb4G6Maf+P56fNm6AdS87PtaswAP8L
QhpipMJ/wJacbQsrfLgae2OtpbUj9QbZX7/reohP4KIKCyWi1W7TaP5Sqiq5jF2d3XZJgzTZp6ik
zyNBy2H6N+f3T75Vm709yYwKJ85PUxEcaRB8viJ6KqMLGwBSWqmIJNgW024tsnA/p4Pzd2uun1YM
IFjYS7LmYroWPP3jqUKABPaMUwhC32CyNl66qmuPiRjv3RDvqmODDKI4uFJkY4F+QGCBmYMYpnIl
HaIAUMrctXr8iOH2iwufh9tL6M2Z/0kmAZGwlYZwIFpj6gLn7Yf6SrOsv7kOFYP+x8tBCYBd8KCo
qTB72D9cDjFfD1Lu0MGIzLpxcsAOj0m5cyJt280x93snxPsWhrtURuLSa4k3mVr80G/NMWi8gBq0
15obHcHYxsSP4SltMXf6brDpS3Tf1eSfaRUscUvZjJ0nvStbGa8t5QAPXooiRgDnYWYba5GNLQvD
vbCuPvRGnm4bU3uzSq/PUa+j1SMgrkhOiYuaFfwH5RdkY44gONCxiBg9FLF2TIzIOjSgAWA6i3Yj
Ur9Fl/Wx1jLSSOb21FlL8tiVnmckoE7hxfoRfZjuU49CZdMXpthEvet4AzHHxNBQxTJBuaY0CRt3
+JDXplgRd/zWlJJG+UACNWtuTw/satNq3XeF7HVnx/ltmq1M+hbE1munodTOefUBQ3zzeM9WrtwU
Q5lvuOrb9dCkysOz7+njnB0k4XUrh505HIBXqFfRiuWG8npdWUfdT/ahOUgPjwCRM4P6JACHbJqW
0Rfbm8wAj5LyZ+uEiBFzNu5GzSwf83V6GaSM7234getAIqjWRPMs9R611gSCOqnJWhuzbVdEd0W8
cFOMAmIVIAgcHFq0a4wS5EwGiLW7b9TQoVU2YYzVfrfzc4NsE6F3mzymax2UiI4Nl46S3fYbzR2f
42z6MoYjQsCsAwSM8IKvllnWfq0nuanHVGwgg+QeiuujEwKdS0dLbhs6+Ul1wgp8M4I2Xgc9UjMJ
UAh3Er6yXPuaDOPZb4vxNjDS6eLgY6qr6UuTi8jTDPrZKWZ1G5NKp8I1QAnAkRmhhl2sles2f219
Fm6TNiNpyLrNiPrx0IwRbARdrUA3o/YzTYotLGtWTd04x7I7zLVuovvMGdchMvaIrDO7/gQybATS
5X7rVJWB1WizlczKZMf4h9PhQJHsBHE8BjFTibMKXfnmps5DNrlEOCX5qTsBayenOZnui7o3LoHL
f9Dm472gfL8K+upLWForkNwDytQ3ZU0kfoskXadJmGwDGuErggSfq4CwsLrzaTDR7BeMvcNgLWHv
3jimrUeUWLO1ZgQNmYTwhbV/j+phHSBJXoWSrXyWl1+DJWrN5UpeiTSlluoAJo11YscMzvYxInGw
RYy9MSGakTvWuYS1aAOwmvxrNlV7N4ipfRqZ2FlddywFV7lgjb3V5mSGat/PO78lybHKITVVNbqJ
ts2GfUTCdx2dGmKSSJA2sk23seD67SvSp6qZXM/STrAmzVT3w0x66SETlKm0pFQ0f7NDnYyYl4XT
76NRFZ6ORNZLQSxtgsHNV33XF+vGhK5tDN8ym0i5bhXEGI0MNv+AMW2U1oy0UYQfUxT0Kxstl8c6
D8+X7RJ9qVsjNYASF+nQdOu61za1ApE7ufqjzAmtdmK4z7MhCi8LU2C2NGdC86vfutWqVt+oFRIs
7+hPFTPSOrXgldE6U3sn8cklNHywwXwzPnKmhAlmhz9EB5/5ohsgXWEafFF8NMTbASgec/SwkKyJ
wMX8j7Rnw2LzKcyn8JTEraci5PxNbSQbfzoAp/bPsVZt3QWRjAWZoHC9WcIm4nITmVW1ynTs4L7R
fqNpuy2zLPCaHDC0yu9qN8FTmiJIP0QhgEnpo7/v7YJhBtAn13UPOUexcktC5cwU1YdNrK+LMDYi
XmLdmkQeEGEeh6h8a8kTjYGbuf0Z2E+0L4r2a7vMFAWX5xy0h2SsoxXCE9yWlA03uEJepzLuMfIN
3dls1WcQQNk2HObPYfgd+2mFeA9zQAUInRPZR3dTo91l9eCsKr3K16RLEN80ai8OPiGnKM07ethg
MFJuIMLVp3MdikMp5vjI5h78iRV33BeiBzCWZz933I2qrU9tPNm3fL/Mg3BBUQYTI2kln/QhN7bx
8EIXS92XaZHCkIpc8ibMVT1GEAMdJ/KGXn+eBTmAAmAS8Jp5TeQ6wTnpg6ZCfxeHyKNnLXnUIUWv
HT39nEX5RC+gf6rC2/CJ1egbrdjmfmysc+vXe3RJxtbuK7ERHSl7RT0znFKYVEFWZOsir+uVQQ2I
HYWLKqewSSSbA4ECG8UBbajZa8z0ubfQmI67zCJX20zNwxDiEq6LjmsDgz3G8RGossPKzUqIMEhJ
esNPsIIuJTawn76Gsl4QV2QiFvZnS8vXTtj0VAnPYE60VShEfQRL4G8CpIFWfmsqjAgQwb+Zbinv
qe9RVNSUN03Ra7kMjaoTK+7oxcrqdOslxDVYSREdXKM7dzEgR2kFN9wqD7VvEuwIRtUagk/wDADi
FGRb5WZ4a5mkk6sBRartvLJdsTzMRbW3ROmldaMQG6Ib7ILsoRkg4mDF0usyX2PtOZeZ9hw6/hOb
7UNJTZxfs7fSlegmXXNPh2yfRPW8rs1h3SaD5kk5wiqKWPMWvbnPyzI6UDG8GKmVbZWdE2qiqXPS
+cXOqKmhzoUNiUL/mtcZYj7Wa6MkzSuLbLkKi/i5nSpIvw6vM1e8GoV+K2g8buDN70ICpuY6f80x
zBzwQRHdjpxrRTJuXbYeWK9N0jTDxje6eptlhrOhYQw+SLe3hj0SfRIWIcN8gnBWaf3GVOLr1NXz
asAiTtCWbe8FpWIuZNj6mAz2JpfSOUppDdvLGNUnsS+64lVo39O2d9ZZQ2RhOvVyQ+KE44112lD7
dR5YoF7IpVx0Yi1CXVhX6FKwKXcWIK4u3ADSBAshX7jjpZBkY5YRdNnw2XItKDYxLAVBo2Taqsv5
t1T6NqUc8KRrGQRsutNPQ5zliG2Kx5zdzEp3iN1NO5sqc1VhxT8WsAhyaTwmCTnFRbELgi3LkWCW
+7pX6GPiN2RQeyvVXoPmw0gO8hYE41ROTG+TY3jIMzdZGjhri1l7Jay7KPK9NqxRPCSZ5VWUiTdh
wDSvJyelg1Hu44LpblyjXvEfoP5Ba8CrNmHrr0ZG8ER+xJ0A2JCTbrXBvgiI3CIYC2L+EsV56yLI
wmcipr2oF1+dAU1dKsOTcbYPguo2R9IJGcc/s077HA+Z3KimvMhgeOnrbmFopaT+VR2+JtamNfjN
sec7bVq4LJFi3UnvspqfO3PaD6WiJTm23ztz/gLp22aJuvB2ZLgaXuEi0IZOhoSc13bDbUxtOglQ
AtPPWSvDDeCDW7eCp0Jj9BGb7d4p07WKcTBkFphNhCDymV3ik5jALnejPJVSBdhzFX6oTWynLxns
Ccg2yCK1Ib5IVJCZbncXu/FfrOWSSIVxw2RKTkME02VR4bIvQkXbZcGmqdVDTjLuQ+IUH2BfV4ec
dYcQ+t0Qz6AiiQ2sEXSfdEAgJxTbNQvtoYz2TLJ4GRI5PRiCUsUU6YM3FXeZ07iHWEj2TiSnAHRh
9VmEOxSgiJFAbGkjboZIa/YBMTy01mJ3I2PtJUlGxKHGXnWZzioTzbGqFXZ8JpOMKuQ61rPvqKOQ
NkHYZANZVDdxk9JAtgjuYgtdPJICsisg99Z3FH0FGHot2ExGi6OjxXheI5zX5qcBvfhoaLTbsegY
9alqu4MvKweDBSg+i2neaNrvQbVWevzWMFtDWcoTUrpr1oOiM3dpna0Ifj2DUdmzK0E9Uq7K6smK
g3ClwFyloHCI6lmpeDoNmfGZmtiyQnt1DRO470fZ2/eEa26MHuShoJzTtSihUqmh+QwvUtHN0OvU
m1Q5r8Hj35QWfHo3J/3YTJKDn6NvM0R0X7Gu6vTcOKLnemZTkvRFstXYSq3SAE/fOKDOlO586jPj
mLsx+zU3WRb0xW4Im881jirGES69RBbrJeEAm0xqpXIjU4WgqYm1p2ZRcTYWo8p3xGrygYEs77Qo
5uDgck33IvTwr6BQJUvHm/ziGQMOVg7xEArjnMc7PY/uUlMQr0R3rWj1b2Eh75EzBx742IQAnBmB
g2F4HRU77tEvNFtR23eLPcjCptd7eMQAzWAG8LrKLkgQAf5lfdH1kUxv3ZcrI5bgw7Vx5bs5sXBw
3B2Uqkvv+z6zonOsY8mbTQzaTf6cJv4Hrox0lSv9JbKdL2ZneVijPpmcWfJpCe8lRJ2gjg8q8G8G
rY02enQH4WpF/bvYh2Rh7BA/BsEze8uprj538/QSleV925Jv3dW1h2uvIhI2aD02RqTHASmao/lj
6prPWSIuVYlBFslmxERqBRtTHu26gmrt4zggvuiA14WtLH6gTGdPnBtogwxxC5Kem1+qhRQ3o3o3
4y4DBE5AMJpfhIypjmnIFyvNIJIbBT856aW1Ra8SHLpef/Jz81gYg7tWQYbIVITfc2J9Pa2YP07C
7YFDxjviDx5Kme0mg+QZJyzPGbu7I/fcrSka1Ms5ObRKC5QH23KtoEnovetSJ0xfq0Z7MWY/3mSt
+RZjRMkkY4d5zi/M58QNv9pkjXrcr28mm4he1iN0SQO2Hj5bAS0BrD0WJe9aowLqRrtMPgIKbfZs
wR9lEsMBIlVLETy+6oBAre0AZqaeourKoZEHWaMfwih6IMr2Neov3LpVP+Bm8f3gUBbjZxEblIHi
mAS/wj3mtQbhNPeAXH3WNETCoVDxppe+xoavBefa1IfCVA9Vhok5Zalf7l3TdjbsOjl5ybC3g5Mf
YoAog3BbTK29nm3DWKd59OAkFJQCYT9O9JT3iuQFbPiAIKoGqonFJJNNCUj8ZAyfTbMOl6iJYLuU
YjaKqGI6tvPF6cxyXU1kdjFr6uyUsMTO9kp2EUD0OMvQyOAnLPz+PlFwJgSEkvWQR+TLiZl7Ec7x
1WSxp00XVnvpLzVzrb8z+31ogUAds2g++YfINpuj7H1aJf3GltweQ9dBhC36Q9Oj5ae8TL84+lyJ
9s2vWS2Z+Hq7wWSYhs/1uHANG4Wi3+HBNf3cs/D6FPC1tIeZqu6uXDy2FVWNzrH0lSsBYyuSOFq3
JIJpsAsSjLr7BEphWKhuV7XFYcBxl1ikKpiK3Dq9ypBulgwjcgQUmmmJ+2guvqdGPR5DpaDqsl2Y
mtDejKH5YsZ0gWeD85z6HytK8GsbQsdmSGDshemFPLCSUW/mHmu4fYt9YsGJ426BrnD0p2ZrE+B7
kN1wSbrm6zhIbNUxKXIjeBHZCbWroubOBEYbYGDa+nw5q0gTz1Ey6DutjKXXDdq0Ud+cGuR9NWDf
bRBALqjM9lBn2naCOX6mpfhJG2vXwx1TeujmHhwcG08VCQS+RVMtIzCJ+JFVHhUx7u8o2zRN7mFA
4eY2IufrahHBrTtUSw0pb8ERZojZNKdLVtYCearJGovxVkbxFlvAQ5PrHvB93EqDSV1i2Xa69TcX
Yj05LP5nCYm4hxbPfld9I7sPp2fOxwLNfV/Fwcd0ATXrOM5W3ciNCnmivmnG7jMaPiYiiMNq2s2j
xjTw/7g6s+W2kTbIPhEiCjtwS3CnJGqX7BuEZcnYl8JSBeDp54AdMf/E3DBE2e2WSLBQlV/myfg9
XYb7kULAgLA2wLIv9jQJpJfiva3lZajga+Ujb6GdfgQmk8kU0AEFDGAVIsutSTMYawIF23vqmT2b
7Bb4BIuUHzb1tqePMw/aLzSDUzKQygNhMhFNnLmJGmSoyPgXu06Se7FdXhBaPvdwFDa8twH7PRbF
2cpzLOfI5HgeOOi1Y8XuFDtNWbz1S7WzC07CbluDUF7PDlBgtlZGAxEFCFGml/MEUD1atInGu/TW
XnLmCMmZ1yYLVjq1BvZGWvNIuQdEsbaVjfoHmbk6itmm2podqYoFA4yEa79wiegtuP3I4u382qSQ
ySS7Ynkk3CjCjoDjMtVUy7v203+AAT/QRw4E+X6HFpR0OlpIKSk+PgoIJsNRau6y6rtM1CHwEO58
PWuATykuaY0caqX4t5wf1lSJlMibhlvHutIjxSECsgo+Po488n3UzVMNyTXm8ghDsTYkjA4bR/fZ
yvhNUjB5dawOMnVw+cU/BkS6TVfW/oZA6b4zxiBKreFcz/QulVTy0AOQbEu7otCadjmESCyQ6YDa
tb4f0iFS2/vebprGZ23K9BCa8tU2aObmqJdcaK3fda27qulDTEf1eFFZTR5DWkVk0lGyyTLj6k33
GbQD3uGq2uVxttNkyxkAGmA0ZzYwGlgulxoX5qD7U2MgT+q+IqyDzGOEzytvVs7Ns4H7/DRlvzqM
8ndJ3a9G14M1Qa8tJSTPxZzPVWF8hMWHJ1/HGbdTuThPvqkRWXDgN25zqvT0gcGnjuJubk6NNEgw
26fMJpwLHf2TMyVlp2o16MvuTcJ0yjRJgiId7pfY+LJ7qhMI6+2WQehI6BwkWE9ffJb43X5l15eU
u2PNPaKJgwK3hzfJaax1ce/7jaLNTAFvqwsWPEugn0gLwNlH6ITi3OWohUmzbX2UP3A+J1zmHCpp
BSoFIELLwc8QxDntXh6A85TPFEHah6EdPuwu/bZcQiiebbhcHbZ3ykp36046uwMux6uSAqvqX8BM
R0aIvylf3my3wdVZ8vbHNt2/TS+jpKFiWGtzH/TOQ++bmONBXKLWeeHG9XEsAMD4W89zegw2FOfF
5IHwTJGl3ZhKUpoo5ECcyanvxomtnkDXrU2Kl0uXYUGtMlBX4MRNNd551q/JkSKazQV/LW/QvqyX
61CvimRo/B3YK8gKQ95SNcGmGksdtWrdMMk6xDJfci+W6lPcxyWNwJhCI05lqAICk33RTmPEXuZi
dMWVvGMSpZqFiEM5A/5QbOzcERuOpc9GgdTjynLH6sLRu6rB/hGHY1zEx5ydwiZNy2lTOuoNLUuD
AHTngxCmv1ELSDlMvDAdB6ChjN8aKoY2TUWNskdqIDKufBTZJ83I61y/gR7AMXk5rSK9GUbZ11wt
3w3vQCTNed7gPi+2mUMfreNOJ8LYh0Yvr35DzitVw8mJLbjiiqvCSuJku1hAKzrOBcMQ54dG/LHo
FEYTNGM+TvkFGZM9EslFxgn5lpgR0wgbvXVq1XPSznuhzeaoiinYzU3YosCasKkp8pidvjwUJWoi
0ZfykHtDGhlM3DHg9PfIFpAChf4ywj45ZHSg2xbX1Ow7Mpoax9iZXkBvKWGt2LFx9cJtyUPK+ky7
eplXimXKvapvSWBjgqI0CYDQu4fqqyyw1+UQJUUMlhOm8Gmm/HOk7JqFqjx3offiDv5fbiIoCSqd
L76VfIcaf3sQuKfMMs44AzdoaeQx2x8v8JElmw8H3zkE1HcSyt+9Yfy2ic1ERhw3e7pQcXaPh4Rf
gxcS15MzuMs+DbDDcJ+TLM0cvdsa4a+hNmgTmwhdCdjmpd3niiHjmNTFvhElEzWnuphLGkHt83YY
QP7U8N9J299PHlecHrMozhrn1Z5jPr9wD0YTG1DQRtzQnwmKkp7lSgXWsuRqn6ZFeGZVOxhZ+o+W
pedSrjP0mmNgEFsmE4/+p1tx39SR7LVhv2WEMuUi7lpw7lDtpI4CbFBxunyX84PfVdQRlyO3vspU
VLxUO7LeH3yQ2A+UP8l6YJssWCD02nNDx3a4NYPVk7MvXaiOymdk0YUzmevOeYNtwy6zZkXiVj2o
GMhm/bPAYY7i0fuGcHOIW0AXFemzZSwggVLxZ6fY7hd608wc0bGzkfuGhs7FadqLLgnBYNbh1pT8
6PX0oQbJAHFIk8ga8YdVfFQi6HB7ofxdNw/fpdG+V3F7LMI8efWm5GxfhXWawm9fEmWa4leknRcG
/s0+1uZzPDqf4OLyXctrgNp4nrluXd6vfLYJ1NdiDQXaD2L67fsNTCDTcDZUm2yV2oWly08+/akZ
FJudiOzQwFE+DofMnP86M93aHtp9Gzjvg+U+QDf2zgwyTjGfhihvMDoCZ5l8ylGI/gFWXbeqHTzW
yhtYMCq4oan+F9gsUo1hkonTAyW3u9IgQVnl6mPo+Hx7GGN0mr7CrePDwWNUm0OwXWYTkSbgyOTn
cCSXNWQ/Ed5lbQm3jEopgKi6hA52sZs8pM61KNQDN8+7CnDd1HvTKWn5cXtnS7DqpYWDm8LS2aU+
jJfcLEmAxjLcqNQXW53Yz2IeLCoD1no17pdS12KHif8jPkB9/03OVx8cyk4iq4CwkWckn0GFvsjJ
hgaP3BVpznomhPbIc9t3G2BXFHoVt4DGICVm+HpTfFldyKaoZbExZvwX5TgdOCqSjZYVUeKcYT7O
J65PbwT6M5m7GO2KDU33WFt9vRtsEZP/qj5QXJ2D5SeIo64PcosDOLmC7xLN+NgjGm80BzSyLWu7
FEMW6FpWhiSeN1x6g6GuPqHz7QxlalNheubYADdT1dYfny3dlrYhbrgh2xUWN8rXZ/XpatZ85Rvu
Vhj5t7cwPaDDEhp6W13QgtgqdgE3ZA7HS8K0lLHcyRusS1sxpyoHmt8srSKVjPLiCNth3EjhxASm
amdKoSJag8+86X/nvjzh5G42dc5RCHJ9muQJlVfDDn4doKwFsXjQWC/K+pFptIyCCjp03Dv/tGNB
1aV3Mhq9o9WEp3HS3a5LUa3y7dxznB05026sc6V1Hc1K85/pkiFGvHEdA/w8/O0dOIM9ndPnJO7Q
LuZ0O5f5OTARs3y7gDkqt0Xo0uzdLBWvHVdljzXAHzFiOM0RxLrlJuEBMsqH0w9/XdRmRIJwYcRp
fCYcS6ogeB+N+BrU8YgHSuyrBroCNkh2VFZowllIvKgkKrkfQ9wOZGLuUm63mdHSWySrS1Y7D4iJ
VMCxw494TRevzbfZTGyaaXKNhqXnb3NgFeksDg7T5DJw42gL52mdZZObhziu4ZdHcpGfzTJS/2df
gi77l4fWhz/PaHFW8+6FUlOUDhPYkPVWT0Do5EIhRdw1kZ+SzHEzsO8NVW/KCDdMI9mj+CeM2/eT
49aR5Qn6pYwsGlTOx6VZ+3fy/gMJmt416zqhjW+EpiQhAfDEYhyJDli0nNgnVHG4QwYNDwG9w8nU
/CUuc8YQwEfd9+9y3D0IT/NhDGiZZONZQ1jBh1GEO4SPX39EYEQzpz6oQxXVfq3Cyy/y16yJn2ZP
/sm6mn1lXKuNR44D99GIW8+xnhjdeRtM/pyb6gnkYFo42zRdPqk94ajU0CtXcxh3E3WaVPgt1bB1
zf6j62NzV2bOZ8sqsrOGFSgg46uMLWgmKZTQp7LsAroj9CY3G46H6si+OMnKD7LT7TmgNZizP+X2
r6JasA7m9ZtQEkNf4N4J03s1Q+MTm9y5VVa46VwW5rpHYFeTx/azmp5m+uasTnjHYkSqU+V0X3HJ
KPmqIABtmPHinS8IK/ByEqmEG+88IXJ55zipss28UngD1VFJsRYZz8umCMafYQaqQ+nDs5Wjmtll
dTJHVWCzGA5LwidcG9VLbnU/QZIIOETDDpAAYUdEB6DVcl8Bl9k0yL02KJ+w91aEpOshSObcoq1l
A+3lyZ8VV21deDtL/3ELq9oJo7mYFF9T5sb+tJnzX01Bj0UMw6vnvdobsXPUoHuifr4dbZItidWZ
ZceJfLsDDml1mAbm7sUUz7Iof7t1dxz6+o1amy2nDpvlOL7MOKejsOP1CzL2Hl2DqrPOpDYjoN1T
W6l3n5kAUlFFbU+tWQ45DkxYFjd5oE7kYLLXRoiDqICfy/oJoAVVPqb847UIiU2NQc11u4hwK40+
DZwL6Kl/rfRbMeogRMs2qnKidGxfco+2GMJbfsVBIOYEYJjPXewfc7Redhoe2z7ICUMg7hTHPHfm
rjEa2XdRW2qDqsBtocgQB+fycemf2okTkEeaua4e8cHh6rE4qnbzhjPAIQWkGqbUqo6Dd1wEs5KZ
DVcdZ595C1ycPPEpdKieo/G03pX2qZb+79HkfNaZyx/X31dx95eyZhB15pBv+2K+wx4zbTl1JpGZ
o2eXxvwGKF/sCwaHUoV3JDtb7tR4Xh2jegAIebGT5iXvmeeHiA6bIS7uXeSSo+Nl58rJOC60drlv
mNrmdosZqiPayY/WKEpk+gJnD/8/KOMXiEuHwkFfc3v5rjKv26UGtzNBzTw3CJdIoEqUf+7b78yZ
tw07LGYX7ju7wnRX+2KO0tk9TWOJwNCKADsdP3Nh0gsV19XGZKWhmE/h5Fj7B7Hx75uYzlBngssW
W3sDGz4v8rVvyD7CUvJ3PRln+LVMfVjHyjx9Gz1lnLkHF9uOcAwoOOLa6Ah9Zd/PBp8zOmTe2zLA
1x+8WtnfvjCfTd0MLC0Dlxyh8bSZ7APT4580jaFwevpzqNeGOO7tPefJvVfnf56rKmCr5tvPsKEi
L7Y7lLH+UwmgkjrHBvGOv7SpQg4RiryNsRdLmYGmquvd2HIcHuM7K0Yzs5kedQHsNagom9Y2okz2
/iYNZg8yqeDEOf6u7LbGzcIGRQ7DV6KxI2EL43L9Bt/D9njwnYeF4w4NHndeqs9sxAX3rwHQfZm9
F3QmJmFR0XlmgtkC/+rChY2WIPlH1fVC9gVDnBPWLGLcTvOZyhN/aj5nM/8RI64Yf3A2iazxKJbd
P7QeT5XPUuRnWjB7jijcx0Ph7WnvYx0JyaubTD83Aqj66NdPjqn2noI3MErGB0XJx9F14p0y35Yg
2NJmMl48cCOuwlFh0i1KcgsL3shJ3ao0zOnO+hHxPHwWS0RndR87PcKp85JRORJlTbJV7vgOgPVT
FmwfmBu8tsVi4EHCIT0Rg0OPQbFle5F6PjUn+S/bn8t94MGYmLCUENvcoDG8i6Bl6MPivbVAOlRV
Z0R9DlOods2OfwNZoWESz2arLKLWKo+dnf1168efBvcmYFa5HVyscKOdfyi7nB/HHWZm4u6DSSg1
BUStQvnRLW7JelaXQIMr/IQYCazKXu1H9rblGLV+RP61WftpFoSmKO56TBQqvV8sh0Kql0lqYuC2
Uit1Fvar0fM+9k+C1ue5Whcwoyi3QTP+xCE0BA9Dz6kP7IPIelZIrGRba55/hYu4iNK/A1Ht3k9Z
ZW2T3P812lZ7GNv5LAL3YE7fQeO4F1xGXxJm5aEOG7kVi/2QVHaw08qnhqRnX6+66hmuP7u/+W9I
3AdNnTdOIUpOgc3eWg17nz18NFH2Ahcm7raNFwIBHY2SQeT0RUXGOvGY/2hBUduCvTJCVttz35yp
tmF/RdxlRwWHepzVUyO6YWfHfrwhhfHXHOS7KL8yD5A9zNaRFW/GwqApATCZS9ECnABJOiFlY50C
aw7qvF6FuOxiwro+kMjBhi1tEs+8qbnb1OsA3duFdntKQuvLMIfi3Itgeay9WjwqO31qTPM9EEF6
N5e6fpnc5XWs3JIRmHBwbcKY6TvjZIZkE1KoWWbo9ijBOHSSnDFPVfVn2aHYkuK/jql+KUR+sOvF
+CXS4akp08PiLu3WXgomXaSdYjeVD0vR3WUW92/4H7+C2EsJ/LXY8jjU7DuTnV4nqVPHnVoBZDlZ
6E/oujiLXR+NNHBHJlNqRYWTZZ905V0n2uI3mflkGmijTjKT7W5l/w4X5YHYIXWo+fyAXxn+QZPs
GVhfBGPlSxr2XZQBLIYq/2FIJDMIrAlvORYtKmycTTwtPz7b8ik3XtKmuFNDyn6dgls3yOyzcHNM
PT7wS9jkUZNhwShc97mcKL+FrAkQCTVfzUl3Wvy+xTQH8BHhxuPmTc144EzXyZ9/l6N5P1kEFsd8
+eh1CNybUX6kk5yOFeur85dtC7jn6AXGpZEorATe7YgI0x9XEJPzMbZFUifPI6JwZ+gdFz52wJpC
Jar4WEDTi1P8VYoFXvrl1Senwxqciw1bMbjHCL7WI87PeIdAeFpsuIbgbtgSn82AzgW3VSpi7Hwl
arBqrpm9zV00TpffMGcl1fHVNHJ84DIY0EHSLUxEiu+m4R6nN34Xp9rUfngA2dVguK+J8jnHvlD3
IqClm66/I3Dwp2Fs2fUVdnEWHdVgw3LtjE7AWa7GjY8iz74yPlft5G/jjLl6u3bTlGjGJoXauB1D
akB+T3MxnKtj1XUnkSWvcgifbW5Jm2YI0VcZe3QjmKQlwS0wu4+1XV1asL8m/isKQq6Bo/YxLOED
mTx5gpoGDaBwPyrEfyrHGjx3RlkcZbiOHbj3VcG4q9rMfjMtiUsFpvC/ot2vNY7IltWmJJJw0RNb
NaWrfzrMiPHnBCctfCcbpzLSTT1I8DA0RJhGtq993KSZlvhS2FptK4cTX4pG2xpuwrwMY3Loxn+n
ZTmPc5U+NulU8LFIveM4H3xe2Z+gM5+DDvJqvPSAEWn+Ge0h5wKz7PPtqc09PpoovWYP0hgXKxGY
vSFn0vZJOpQqOvHo+F5/34r0oPvWfBzXh/++b/uPrT/Ol84OiOU4ymXoTFNI3lAttDQ10jBVJLdu
wnAwyJx6VnaQvu+CT25AsfpW1dCLwtHHTOdw765PqY5P9oZC/WMBMqCscsKcgrC4Z922H24Pg49Y
FDgJsjeDoLt2fKtvwNMkpfkvyya8gnb7jAe9dTRZiQl2sBEHyztRtD+NVccPt2cl5j0VU4qqBxqZ
OSa8FrG+cgN3HrIVbh5oYJGMVb3D7Q8zJ6lPuXtv1U7IprZzXwZvaV5Gh4EFT5KWW3Mli4ciz7Y1
udJnm4q1ZwGG10noIhZmWp7ivpmitILuWOPPwKwKpqt7qTqmoTqbN+ngs7Oe0/oXMvgr/HN/OwJt
3I8Gc0umrWlksfxDRRqRt28pd+xqwITcOdsAtZgu/TrTvD0Uema6KVv3BHUwuiUyhaZUa14fbk9v
D9UImsxfGHlRfLEZ8jryKjc8hwNZ5s0tPCalwRjaj//euiqtX57nFk/j2k3jBmF4yDWxL+vXbInr
AhWoxc//ObV0nbE1GM86LbLPTLBzDAaFT6NPH2d2jjt+b4p1XF1eXJt5oZ22MOqc4kGS7Hjrze5r
XJ/58xJuJy9UEd2GnJr99L1irnBRAMixkwfeE37t9U9uD7LvnUtZjh+4c78FLrbXeUSkMQPPfpdl
Vm8HRn+PZav7g9cLqneXMlIBdjvSRc3eQRRYRYv3JkjwmBGii6ZJ0WLU7ai+DK81gsIV9cC5Olef
4ssrYblhxyGoRssQ9oV0l33x0g7ChTd+0+SIhOwiXPiWfM3WlijT75qHfsyjOhzDS9Wdhj7BnTmn
6f5/bdN90ZxrisceRlEOzxOYw84Ksl0VDy4ZLsP5VdYHkoDzb0KCxr4my/rftwv2dz6OMdcQT51Z
Wo/ZjBgVwl+OFI7o7RLymcKfNdDyDpl/IYgRGYiOb0HjUwJeuMN7W6SYFwrsMksR4R5P7mRdFZ9h
fA5Ikp1EI8v3vK27kyI482ws2YWQoEbYNhio+FN7KmlVkyuSC/aNv09He2JE2LJ7ZEjKPQErDZ5Q
HRVp/2GCOPmHTttpAkxaVNwCTF9d1m3BhvDQgkzk6WshvR/ECmdLxxqlUSbVObdPGvst9wXxpHTM
8cXPq/batNOe/bN5MbADyc3ty9uDTR/UhV0voYe8CA9T/GHAyH3hlJ++WVNAzFvEVypo6z28eGBr
AellDQ/15NTXNNXf4Otom1TTuIN9Up3bZvgrBLMeKhKY5svGtu7m8bUKvXHNqLCV9weoaF0znx3t
5nfWNBwq33nsuaM+FpNnH/j3+qMz6vEFZ+DGSK196VDpdHso5jr976u60d+NIHbg9bSP+2uvPNks
fKWsrc+VnZtnNUw9m3M7eSxREJmO/9H4Z75FWLOUIuu8eNgSD54p1IFEbH68rcMWSMZzQmps04mS
rkbC3zsjSx6STrnPpD2TRxz8PxPmlQedDuEuCeGnY+C7+D0rtAiVx3nCh88cVlDzOL9lgF7xB4j4
cFsc/uu21byJjN5hgyV7VyCwk87onny3KyI1hf0ZXAD+0rx7t2oXE1PIhr5psuwzFmm2p5JDHwxP
ZZ8+IFG3bKq921sc31aQXFK1/cVev6Iyah+TCaBf6jarbn/5fjocsNs7+9DHe9jPUESKgDniOGiB
X9Gunm8Ptu98GLhjL7dn5Ij4ONO/m7P0/fcXSDEsh8D428dg2LCgjw8GBL/B769OXPZXL4MqGhfO
Tyvrs1E1f6s2HRlbZ9nbkE4rA0E9d0YCi4j/5GIQwd8GXT6xO0AY0q2wv4TDRAHU8bdLRQAulQIT
uwQp7hTt8qBmJjMU3P5207nbhuWkdjJ3/pVWCLFHMVCM3Al3RzwALAao5UVkwdL7ro1R2Bna7Xvu
72i59kMrlLgHQSnurQKtij5TvnR0nYKiReO4PQ2rsd4z1/QwZcBIUUtLFR2HtLNy19CV3z4TSsvx
4Mj4YNicbusuwLGzUjsmkhgvFkboTWCHjN/WULKarexy+ytq9Mu7zMOl8rRQt/GBdvrRBFb/1QTN
K83POUOAe8+GBW070gQFa5RR6MfexsZotFtcVJ3bKodnAj9Ftw9bfMxt+mwNdXm0sdMcsy5ccQ12
sfH7R52W8wWhXA/IJrqHsbV+qSe1L8zJJhOZ4j9bOYqVP5vHJe0pKWvYk5uxaezqCk9xW7rmO4R2
VlrWTfDcUVrDFw57/5nBRE4KjNlhXSGX9qHPrKhkdJy5+Y79nvcyI9M84P67D+OuPbBeO1FiFeOj
O+VnLbgjqEEfS+U2QE6NdGeLXyLvxofHgQ/Gg8c9Zxu03Vc+WMbBWPopkkEw3qWazBwlNQsDovHk
h9O7Hcr6WJQErE2rfMMQQrPIY27MzqauZ2oVphG3HwfOnQ0dbhfy8XscR/Pd6F303YEJ9uyPWGT6
VJ4rRvraZEvcaOsH/hQjXc8WF9zw4lIy7uhNp3pQxlTRAsXOpMi7kzXht/MMzzw0yZjd3R4so76o
lOrQnCWG4Q5lebPKP82y4y6HFw71Ft2f/aN5qVuEdcGs0kidXUn0KWJp+ulI1hwWnV1zt+AG4rrX
xZZMn6kOb5UINn1ZxsB2cadbEEme5qA+2ELfs1+dDrandzne5PvCd3jrWOds3Ll6NPO3rhiOGlv8
rzIBW2UIHx8eY16a1rxnnQ3xjgg4lQFNKE6UU7jHYGn7B6l0y1gHTHyqVymNdrGHtTqXsqjpo0Ya
+aod678v1u8YDSJolhDVINhn7hc8gEfcXeFrSefguEJ3w9UrOVDKDByFZJ6vAohaa+1i6PE7yCJ+
wSS/p9vTbdvPNqvpQOU0HXltO39Ojjgp4qIpLqSFUCew1S73P0B2Nf9xVtnfTocl68ZNLgtAEeb6
IaYW9WVaOfuOeXbc3nguev/dITbGCdJ/sT3o0WPOLKIyZftITO8XjS7nKlPJ6+BZw7UdyMFxFb7c
HkirPGlQ/Bd4TQH+wgRD9v+3ebztIG/fwzIJQ8/5kcpsn0hzkkbMiupvoYKjV2TFfuj0sLcnzq2e
m70D+6sB0PMqcxOJ76gj9u19agGd8NYDgGK5eCjE8GWZDW/riiy4PcQzc/Y5pAZd2fo6wUjb5yA+
SdZJ99GAwLMLG+timn566WZfHRMv76IaXY/5UjUc53XJMo16vGf9cwkwnFMx3OlRcQ5hjvaQ0jNM
U3h2F8ON+Z0v/THteFt2zFz6Y0nTKGUVIv4tKSihkTt8q3qw0/WYfdVuc2/l3IWFUubVCgyG1ykC
BojkBzKw4WGeqMqZaouCW2+kkSbIuAP6MjnddpatkU7/T+VaPqIBevjjH4E8DA+B7sGqmuwEK2xH
p0EgtVp0e3MQIuQzd5Su3yqoCq4/ZabOsTJwzvaNaO6HTkKSlXIvHDmfb8/MYjxDvC/uZ/mCROM/
5ivt2fCNlwnztgWNlBnAwiDRzc3HrqL6IyxGbyvXp7fvhYpbhlZrKHleeVtlK0G15gNfclz501pz
fXAYaNGdw0Pjec1Z8xOkaSCpj7waqWRzhxvjMo+DievJNfGyBtMlbBnASthZ2yAe6XqNmVphNZyo
SR3n+iMXVMAkzfw7yyHcuWVZn2Ka586BxzBZe2s6zKNAFg3bf809fdeg6P3m4GPhp1BoK2uxAOCv
5D4TdF1QBZOm9z4EsqrX2a+6I10hzBqzpqgOg6mDY2d5/UsrADQSc7W2botByGiC6i5rnfNE5o6Z
ZHA3LF7hQ3S3033WT4Rpal1dl/4Sk5x8tyXR7rU3qrcJdyWtN59Sd3KevDZ8oyQUKkS6hISZR+/h
owpDTBOmy+BxcT19j2b8MA8ZcfXRg4xXxP4PjsR6P64NzwTaPjEiYdkoVb7HxMZxVWWIX/0iaNWO
5akfiYp3QUmS1bQtb1+5D+GYLD9O6TL9npLsgVdlYDwuaTgTtK+vTeqmjClDic161+DL2KfUnl4k
CROkmnBB/efFtwem9eFsj9eCidTVV/mzo8fxT9PGD+ZctL9dk/oxEmjO8+SUIEfKGdBmjDQB3tI6
JDMGlnRoxSGBW7JvdDheb19B51HUoiyvxND0uZHInb5HK0u3rnv9Yml6zT7jrHAeJBLg0fXUvyTn
2U0LuH1faeEe0tQj8zzXkpkcdibRMJfmGoL0gcunpnbv//4R2OdwJ0CmkGz3rbODEe9GRjHWFeb2
lZ3Z6gCJ4b1vk/nyv4dl7Yj739O+cDlErs1K/30vwx3VhpJGnlWruP1ot5/UW8ckaYrZ5vYHY8Zm
0DTn/KIpKqZMUv02bdapgoAVw54iOyTekkL7Hua70esY8ZPmwQE1P9EPOT1Vi9w2ckyv8aDaLFr+
NBLofGLx55Pt8lIasPrXv+im2uUKtuC4+FZxDoDQRXb6KBnU3zXrQ1b7mOL+97zCARh65dUgDP+H
imqyC7LrnwaqUO8m1bc4c3FgLemyA8f3LUznNc2I3ypuo/vM0qfAcX7hkyGs7+BNCYTwo9whGm/n
ey5nVunQLTbSyrI94sFpLa3N+SmT5Gm0UvXaG9NvGNbcLWC85nKfcEOjVzD8ZNxuUMi9G1rfuQ+9
PDkANQoix9qOjKuj1imMIxWC5utsUQ8+MECWlYMzbiopnWybO84361Ys51hW1MvJ1LzygdP81vUE
N4pzxzEZBgzlXmdSkTN8Udiqn+t8dOnXpmHdKoNdVBkYqnHuZOR4jPEiGnaLYYAZWmRLfGfDFbsL
J7pDMZND/uMZRqojgdv32MdqAj/E3YKpPmZat+eiSx7bnqh4a6bG1kL3S+W4XGhgCisBllZiqhQT
FIbOT/ud0wZXScHIhv/nJvSXj8BlHOjazAfzDpBu888WDLQpBZg27pC8t1VpsuZP23kY8VD6Q7G1
k0ky+O8mjhTefnCmkACOb29BKNE5AMCD4KsVlXhxuj27G6zoKdlyg4F2Xp4pZGiQwAhzpXXzOJrV
Je1RKSur6netJY91Unz5Y/9YkZI2qHdIbPmRkRB+En11P4TqPnClHykPzYpbGHkIAwQ74gMgAbxK
I1WaM4l9bOkK15bQb+M6QnF6bEAW+6htX+r2Ll/cM9NTWkswCK6H9UjIWb9ycHxMIOut6hmKutAv
lC2EzAgywjy0qdBSzO4jme5cYPEbIqjBJVu4Y7kGUlpHi8LSOdj7RijdRfbRNdW7XAJ0CYE7TQp3
12cUs3lJ8iwlg92a6Q1y0gUd+jrG5AUaM9DnoOJ2TkoGuuPs7Fi616vTXjnLdMZ5Q3XkFCN2sjF/
pHvwXKxkUz/Yd9RLnRZZM9KGd7XzRfvYV1iijWS4j/vuL01IfwzijdGY6Propq7DATwJMCxPWdR3
3teUZ4QVVNft1Kw78me5tS2yPQ5gycGm+pss4YVOUxz9+CJxQ8bEGlJsAVXB1bgAnQ6Cf56af7jB
IxlY7k/7R1bB54RKRhYK7b2bvftS6GxbxNioCL9yN3IWwloy50js8VOKX0kCPYOkwOPIwATvfPUb
9OeMw1PvJpM6brAnU4ShiPqUBK1Bjt9yFO0Tw1P+wZnKzaSP2CYFhAFoMJdy6c/rFVQb+dn4P4yd
2Y7jyLmtX8Xoe3ozSAaHjW1fSKJmKefMqrwhcuQ8BWc+/flY9tmnuw3YB7ALqM6qLKVEBv9hrW/V
yjl0GerNopcnxe2P2pZsWKy/U06ipRvh3e5Yl4h6OAepmNCMIwpZnMpP7mDcjale7Ka4/tkXU7I2
BdARq4U/jka33ATdtoDAe4WdyO6xs/F0Gd7WqPQPr2WkwWqY/mrIoGqm/R7rfb6dw9TvlLhGfJA+
DO6EqFtti9sCnkInm7e0BkeIjB3Ny/yijHLXQMYf8ue+kNkenSH07qGyfK8rHuQgm0OehNe0ryGq
9NW4aSxW5E7KKpB56qbKLM7F/kEQ7LnWBntTBuMPq+1OXp/vBlUe+ibn8d/mAg0IAcljgjE1QEOQ
eKi/dHeY4BFo2l14sIhV3MUwl1lJjjOwtOg7wC51RDJVbLoGwzAZvn4f6eYh1ZF30LT5DOjMbTi0
8CRabL2Z+RiNs8Z+1N4apUJBExmdb5PCkBk6TT4U+MryLn2v7WyA1xu9HcikHoPbmhyHxfVDXErE
xoRu9Tq5j1pAVfwAaQPHutfg/POep6HLV2GB18sd7LXtda+eTnvWeCcL4vM+BBMsSnbg3Nk8xGON
1t6z11UWzkcRkl81IC0QAu7E6FB+jKrQAQaQD02wNeMST57cYHhDNJOi3rXuKpPg0AEMOfYaXAgG
OztcJYRntO5NprTYz/KGzhVbQIf8ahoNZFJmnewzMopwnnEgovJCAIhvOUE2wDHGiUF1accga3Mu
CLDOITfJhH9gCttT28rLBMT1YoCeTyZCzo3uufdM5oEaP61VgYkgwjpIB2sjHDlujcIo4DvFOB6X
kX5fshvKGhOn98Am185aOmQWd2uOCzwe1BNoK/HKdSiUbJIBor4igxHVQDv1p6kItK3WVm8uu5ia
EHtOA+YKKSNuDbcpe2wVIvEbaJ5/5mlyl0b40LqZQJB6fm8tmwVO5ZYbp+regwHldT4VJ7bmu2lo
Hkw3PlpamG96adXbqT3iNEVROjF5hhHinTzVPaa586OcIlCi/WMFUxqpi0RJlDmsidrqjphSw581
tlF9Xn1nQeYniRb4qegNDrpNrU24DRVGC0ZC+7yAOMCymJpuWpYjtDll7Ny0g9Pjnqz1Lel+6CgS
G6iDIcStRB4LznzezDEcfjsZt440cDFYyc4rBT5YjmWae42nEk7PMKQZKGrfqIPsJOLPyUSJo+Ho
6AvNvReOwQYe28eSDHAv7Nuck3cTD8I8eVCMkYhg6seXuZ3khBCOgrnw6HEUota8ZaVqoahHnq9M
v7LDlyxCQxu6T7FGVToyO+M2CcZDEfKhUI41I9vSMtJeVUY5mXg4g63U/Iolc6crEZTBJTlR6tpr
PYoQf0O95fF339SKjjbGM5FLH3gYIjBYrToDGRYB6M1jt64RBEedH4v6kJZDyL0oGIxnIHy04aWU
tXppjOIx66yHiKDbM7c0ihXNxDMa3kS5mHmSTSdCPbWVTNihu1N7IXGhulCPSnyMXnPQsFNp2BbR
6i7L0ndzSCg5IOwA7ugCSv7yvdLn6q4WGPTapIf5EcasAAoGmRlU9X7pj82gha9gu34r0MdLY3z3
YnGftu21l404hOb4qmAdd6ln7p1IvNoPhIPat87ooXqwYRnRk/LkEXczcvONU8s7LTVWY07+Q16B
qIjPRjWnxzrkmiIi0TcZna3JXV8c9dgro06/hc2yr95aW2k3PIxxX0pYANG8YqNHW1ApmzxJMLLT
LUhXgqsT3NJT8Fy1A3EdjnWEE12vcwFtfXY/+/RH6rbKzwgi3IcDAAWY19cMESdWuXUS9B03Q4MD
2GDYm5MKupKpP3tOthFomzeW2+nchaPEtVawnPC+DfKz8wbvv7LIOxutYME+sQ7qJSNavI7epjM6
7DRNcyY+rtsou+sxy/XfPafBKUPLVJk9AAGd7fsQomfXGhRWnXksW2M3F/rDIDmm7CBwFxiQ45MD
hPaK9aBpuqRwKbE2U2RlKLPNnYYwz7NHFMkQxlCkkayVFtaJ7OE3Ati3HMv+PNGiWPqPloSpMrFu
giR6xhGdbOUC59GthmSCdM/Rj5DMZilkYVbTJEavaWvlHjjJ0gXdy6BA0DRZWajIubFjlFDRcfJ4
rrYYI9Y0vx/V7CK9UGyYY9d4Qy4oVn3R3ehT5GDAgnVoQwAn4NpN2EVqOtrgsb8fMu5MmyCUFdWR
C7sg9p48ueZJRUYN6IEqeusziZQ56Z+HICPJrxwPWdm/uk27VtB8Q1Y6a9qrmheC5jzIrQPSn3zF
KBbidBb8rLqfIC0X4yQ/s0OO1HHojVPRwCdSRoUwDXEn2LSZc7g0d3k/B4d+ySsxkEz1sfcjcbXv
tpjLbRK74GegXgcJgo8qcX9OdkrLld/bAQmuUxgvQYrZQZnZTe813wx3nyJOT8yIQbCtT6oqtXNt
g57Iqp/Asve9JOa8J9uFEbNY5xWVhz7e99XckspXHrM4J0ptinewpMUWC0COfQ+hSIoeyInstxiV
4SYLIgYf/RNRymx/Q5MkN+omqtZInmdErGGlsMCoDMbxVL5lJgbOAbv/AAOliiBoP5E1cSomhImT
dnQLUlFcQe5BaeATKV8mR9zVeEZ6tJWndk5/wN4TdB4sMr1pViujlnyUosQjh3eOKf28MV5nyH08
CxEluymfUeRemr64qTXCc+g/nqhhtoHWsnlzXG5bPjm/GJ8gZxHma7tv6ASMeyvu30MNB6/uIKOM
TQ5wTshD1tsKYELQbPSlJjZkZd45hfvTbXKUic1NnLeM7/M22JWaww5jiekcP3XmyomwXxKB/dX0
3HdVVhuwu7/YVo9D3S1a2fDRJXjhgNuQ5cGAJWy2l1uh8ZueFlXLzYOrTw8AFFbAbm8DnrXrZFEd
Dq25ju3wQeIgRs4FSFCkiKjpVKoWieIUEMU1mAMhUBTNmQP1xArRuape7bqMG3Ce8DsgPcVTmOAk
aTEu9WGEdLt1vsXsHqcue+gqAytLI68d6gLBVBELdAgmDsg34B37bJ94v7Yd26ZVwkMOBAbdoSap
8T2UvgaZKyurtLa9oInp0rL2Q1n5eMkfNBeHHfYytu8o+hSzWSo3HT6BQMJkmFBLyhgJFrNDO+mH
jZsj+cfwm3tQR7QAK+swnrCubPj0f8Ye/JmxS9404u2CELqggyGNxcITS0HfyWno+hgFdTW/0+G2
qyCY+fsqO9oMertNyAeydtHpa7hvZfw2tPhO0vgYNeq1relXHK1BlJqlHxB+3FUFca6qo6vXnrm5
d05X/jQ6nFtsUW9jN3vzMkGv2KKW7ebtrBC5s6t4z8f6GKbdubGIzR6b/gIFgxrZqB9mzSLIrUQ7
LvoXUrS4HZLgO57HfRpxNrkGFws+Y+jiK8epXgbPugQGBXskyFifxnPXW+HWGprlbP5wotjvq/Os
PeiKUZFhFBT1iMrH9L4avHNmBse5B9Ypu/Kxkc5zTlTbeh4pXZdXXWftkw0QIWecFH8wHreRJhlQ
n7TyuRppa2rrSetaPIcl4xJDH3bC6xs2Hf0OdAgro7AtEcCs2pH9h2sU99E0DRueD0fI4X5tHTzq
pJBPd6MjYthP7fwsclVsdZ6TePfM/G5iX8ed7xNkkq+m5QCBDEPGSGitTKUXsPvQMFQ462HawWAj
RJf2QT5pEc5PRmgrryVUr+bEPndgLc0CrqGjU6VNhFrf54snLMPaeSGmu11R2qp1GxIjjpX5dvTQ
otZ191ZF2gtTgXoblKPOztX8tJ1HFPsABzo+JYwXwl9OiwL2GOjwUK07vHOLjapApRtZzZ5x6g16
os9FbxNClCDfTILG05A4OoT2Um8YiCcwMqrRfp677hF9B8A0p3h0RH7OouAmrHkeOfq7GX07Ifno
nWJ4HuXRNWUNDITkB9vrYZ0n14EEbjgWT6aureZhtNcGqTwrDEfLfMb70BQmzkThd1O4i+HWGiwo
Xehz7OQcYXPZi/jOxAPEbGHYuZP+btnt44jbYaY3ISIYX0p5H4WwU9IoQrVbQNjQVf5ONqq3Hwpp
cBKKdy1mNZOyZt7IiZ/UG6xPxjDVKjBxEQWJWnU5jaPDnoZLyeNtKAeeN1SgBChFBQ9BNDqlb9IO
rISYJ+BimBH7dd5qMRrh4Ieh41AIFYaZypF+gNz6hrrxmBX9pa+tvZaTepF5B9dhdl4NP3Ol3xjI
JDfIJa/gLG7NbiIqs3q0lkifGI4I7XLhV7LH6mhr1IYCDqBB9tuqBx2ybmyWlHaBVKs1je2nAYvR
d02oMHWGcrmbZL2jzDRm5CeOUNfYBinmhN1+yqjeqSEnvMyVtxYT0e6KbSWzaZvItxXF4+McFp8Y
VRiOJmTDsWqkwGG/3wLosmB9UYxlX3KWbyJrH2nqYDEMyQZu6TlQDQZjDSePTfOHV1dBCOGq1xjT
rvKc24zMT3AegbxmNEUl+wsAaxVxyKvO0ZiZOTvceR7ejttM177n4j6FYLkbiIrFGh0zT23p8iot
uUuQEExuy5DA7le1nKxNU5i3TlV8sCyoNrKPyKnNv0PA5BxCsd/OBAZ5bmgeGjgrSeO8qC59rdDv
TSw0N7ljXMTEsrlDZTNcYiy7wwBICL6S56sS9I2LTEkf0QPH2LFBzEGEnKqAiid6bDxprfWCG7Hs
HaoZ+94wZOSrDkpD5MbPcVCkp7aU1daL4YPqg8M0sb4h0rFfmWE++enMBZkR5zEEODrIEkMtp32w
Aa349nuNjL/Ca6NLLXM+koDncRwMG2h6bGymbG0NgT/O3HMUDIdfAaya5rIzTLsXPS/DM2oqEFZU
L5AGxcL7kaNhrWpW5crRbm2UB0dk1guasuEU72JvbXrPMRMpH5xJsSoXXk9Ngp1CdkvjwCh7lF+o
+OeVw9N1w91O/C7d3qxXW62qmrU9M+ycPYzlPdskgBOCP6q8N0tHHRGXt7DXa8ziKKaB20K0xL7n
c8bDy0F0mgV5DAeNZz0+rL0h+n2NC2mdOmRXB/p5do37AmjCKrS9XYSQgpftDGiKzH6JI1gV0Bkg
SFA0IwHk6LNd6yKb4SU3KeS7HM07ZhBM2SmzgClmtFW73ieiJ7AwtTrRjRbHvJweGfxVzESNM+jd
n1Uxsd5Wh0pM/W2ptOMgLjX3Tta4ct3OOmy75XZtOm886p3pS9HxvOmi51A/Blb7NIxc/Sqrl6v3
Ghn5s4zApLWNo5Aj67Ar09i94PHpV+QOciZuxueyHXQ4tNNW2vOP0DKYLNjBtu/kvSNCtH2kX/Q5
KFBX74+zpp80V10LrZcrT2d/nJAT3elMqeMBS8ZEiT1hbSagJ7rNbf096OmpOa6O3AJoQa3uIrry
3tCN8pz34Z7ePF8xArgRdfImzZrNGJl3YHHusCdUy6ttGXQeU6QKfuuFOhersylZyF3hH0eYm7V3
VVDbeK6PGMnjgUtavBKAsWCZyulpcNz2gB8hQKVGJjplUWNQ5HVZyEFtJ9ZGdvJCrjL12VgyR7Yf
1RMpy4ufxx2BV+dnvUMJpHU9lxqZjMqTbHdHkOehA/gkT7N9krXb5f+qSa9J7RqXFJP+Zk5TtMfI
VDC3G3eIw1yE7uMrMQmS/eMWBJhfRNZIKcm9bUgWlSNDS0YmnKepzPyhVYxcNMhddUNzQt43vdsO
Pe2tnLXvIin90gDpycMmwX/nLEuE6JS7P9tCiw+qAfkFyocQuBA6qIPC3oy8C2r4iMUynzQj0a1h
45PQ7QLLZ67zzrl6cTdbhN6T9zhTweLnriKGEU5Y03R36NkxVJjbnnylYG6vEz4pWegVaLHmpYQt
7wfxIi3Sjm1LAuE4+qHih9R1LAiJ0OZj3ZjoS42dS57cnevSLtYxJVbCs/7NkubNGHY0uf0dOGp1
iEz3pC1VL2D0edtjMV9p7XDrjXHmz421x4vUXWMuraRmst63kLzJvzwIS3xPM/IaQdjmqOktT9Xq
TFoyQyIbmrDHpMFoyVoMP+3GDmDggUyxuN83ZavekYMwnEtYYM0ny3LlscNK7YbFLamnLwtQmoAn
S/DUMS1nXLfXiIipteSX3dyKfd+kz40b6j+oAEM8GMGtso3uShs/nAuPyjxT6TNLXf2SuqN79BaA
kDU8mLJ6I+DPPo7qE1KNRBrQ3MAQZtuhg70k2C08W90PIxPa2YrqC8Boe5c0EVuFquLwNlJfTzmC
vQkXhjNjGUtjpDMJ3PXpR9mzvIka4pkSlL0bUbFlL8zyUtzrbZseirTftOx06GzBDqGanXfjZJS+
TlAX58o6CgneaUagDFA8T2WmvsyiJ37aJd4UlhKOSYh+vqt7jzGsk6bOeQZZmtrrLs4JVCW+N1DZ
9Zb1UMXWLrYcb1uP8c5j7FhNpbzJIHU8cG8Bjm1+KA0lc8bAVPgGSkmv/Bo59g2d0YUUgk3gQH/Q
aR3CyGLkfA1YIxP2yiYU1ADI3fe0q5+r3ruY/btT6VdC5I/hVOc/SOdb0Y4N9K9W2bPnruc3M2Sy
YMVbkErT2mj7kXEIQfMwhE+pfI5aOznKsLRhDRPN2eIvGxMmIuBdMxyigDwmGFET1piWUZNbCT9u
lD9OHCP6FDobEUV3MkkewJDbO2Uj9BwxRGQtA00nxFtdK/ViD0204e2k7kyrk1Yv2lay3pPIehhC
uAiLs8bSE5+Qs2+NWs6mqfON+dywHdqVBgGFyrsOIQNh0ZMlGPfWfABownwYtA3UhRBUWasex9ai
/mzTZDfceLNJmmRZ/hwy3RdiMK5YmEmW/oW6lNR2PXgWjEobjitQsHiadlWDsyTM69vU68pnKJWv
4UaYgDNpgxDAMmQOq5knQ/cUOR42Q64o+ux3O4Q71S7NdcRRGQnSdGwjuggA5+vWGdbGkTwsmosJ
RJiNiaNlx48KL76JJYWDVCJc8/D+Sm3nNaiT21SUxXZiGQFHtX4UTN4QOWRruAeHUGfHRg1A22Ma
4F08X6NiZy4zHlmQ2OrRCRaowIRNAQIAdJkGST7hn+1k4VoHbKEZ6Xa01KOdfbn1YN0wV+uQWcZz
xnMQAeBl0N1bhLNnacb1tik+K92T26ZbpDQcJTllHkY+TjNZlmxTsoo5cHCbDO3rGIqnQtqMIGl9
s9Q5a/jRQoCmdcO+dAwZVVMPgYhkR8HZuJHNK5IVHOKo8TfD0H92wHx8I8+eEdqOYH+4vYw+fZpJ
gYKStw4yXJ5jle2JIu/xslIxh1O2b7vsJrFd3VfVIrVCVgLimdzhdG02vEMxuhWq42qrF8mBSNdD
LpsAd4z9WA0dicHZK43IR9hRws6N3W51Y9qppgZ9M8KbMNlbOK28jk0MTmJ8sRZ9Y1N7H4FdflmL
2MKxoNcqZiC60ntGO7ApqH++y1k99HOBMZ3xSpXBn4aHE0MI/Eanj1Wwc+eV4Ono6Nq2ZONoW9Yt
kWmlXsc7aVGiu9VrjrZqDcmp4qaZ8uoNnfwHktWtmkCR6vywuhLuyigGNJKa+zha4mfea5+ito6x
J9tLP+6KKrx3nHHPn77R6DqIcE1goBnx6KPTvVTw37lqpAY3gsVFKLRHkDPeetbGraswqQw9WW6V
vsWic0aDgtGZBRca95xRGETmHiWC2Rbf+bCMfVqkAq75HfTmZ68/KXhzPcuPra1Ae0eNZ22KAbO3
0sSnlyKg1V20+bU5j5ts1odDghjA+0rye3wJr6mZNYx3TuXAktbNpmRfYxRkigQKbKQ5sKjxRt2+
AL7tEbsS43qEZKGz5iGHo0h/BJnNqIkjewUg53vUkPCa+ZCukbQ/OrH+w2L1guDBurGzhIc3W/KE
yOAVtpSI/Ihp3IGEWZXhGv3MTWSm67r6Lp09XOx4K1T6QV4jK+W6Q0oxO8r3WlmzAKTBdqHoMxyP
1hNp70zJ6IE7QCGabaGvKKYnPdVPPRrmmcH8LvKwpBlAWULk3Yjq4k+WXifsoVjkNV1bD5r7UZNP
BUATn1nY8l8oNcG+PAg4HdUIfUh1y0jXcrZJTmi7Hr0o270nHmI7T250MNrqpkBh0vPn1k7AljQE
WGCXNXdgEr3y3B+5CGfkIfTo0AAHDoMEMJrrPQMRbs5BxAkulAi2gWfdipoiw1D9yfAIYXDj+mbG
KrKNB4RwHtZ6W6s2eh9x/JJIY2bOmy7vULUec2d8mWLkfCXWi1XMaoW9ea1AZKP92EVOvQnDBOig
DZUCOTUwyhTS37II65zFG0dQouEmp5DAmCL55jjtWQf7suUaSLrB3EUWVtMiBq7VZDT2Ju7nLpo3
coBcHdAIQeNfdHD9ewO4tsAhw2M8eE0LPBYOGmGDKKRjH25o/z2/bXmJdo8VJjC/M5349aSenrWO
N7FGOg5g6MkTI/7WUhXsgEq+oTvt2yG9dTLKxh7FyThMSBJDlrYoujchtpTzNGZ7p9tXwkvZDZir
pkrBK6Wd7tPphcghxE80pFgI47bdpBmJSRFRPKcysG5tlELxgCuoNc3PoGLChZ/3YopA2w8z/jPT
yfWNMxXDHWOsVpUnFw2hnRifKXvcLgz3TG3GlcME8jCZkAvZ7xy9UEgSfSNJX1DyM4mHIMmuXYVi
tuK1F2JCTNSZr6ZV300d0e8FntLbmdg/mBmHqDDnYzZL3bcmqHO4r1uhP1ZB2FGuR8N2Guu3Omzy
fYy80K65zimr382AnAJ90eo3xQ0r2/o4x+WbB8gYd3qxcyPvC9v8jxncaZKYH5NuTntngqUkuA6G
PnVZAcwbYU93yuhBhzEiKGuZnhqZH4Jro2funTHMp0HJ8CKxdvkYXbONqrLuVFXyHj50c28tkJ/J
UTwO554x+WAvLTPiAorOcyk9WD/CsrauKIiYFnpxUiVZaxrGwaLgJMF7kO9KacndSJlS5dp6DtGw
zODgtlW0eOUpnnZjjePbc4d5MzS93FSG5tFPNydpFM6ux8Xsa1zuK1NbKibruCDtyHUwToB8gU1g
dly3MZr8Vq92QPVJTC/04jo0+ACbI++bt9Y0g68zC1tT1CGxN/t9nssHTn028Ow4pKX0Q4F6eeXa
AnoeOK80YE9VFvGxNmnBdARfKwsGaBcZr4oX6fc6Q1xNxOIkNHRWxpzKa4WWOYirfjNTN/KZXKO0
CU52nD4nzXhM8pSBUw4SFrAD0RrxY+ayOByT/B2S2Xbs+1065fcxknU30vZexiyikyR0uzV0JS9a
Dza3NowpnNTeMG2BrIEFHplhFxZ8F3v8bjLrkig42z2yQRUU8S4IsruhBGGncx9sROx+ibA6D1Zk
wqTODtIs30rw4GuXSTXuPJbfDuoHoxUfTmAMILNSxiHtNhaVgzS8N/yxc8A3VuG3mxYP2cyWTC1L
dZNSR47esxfF74EkCscUqOu8kbui0BPyfboYpQvnDfENAMsSPk2I6+zEORpTTWCgpFfR0NdgJNwT
WABsqk8kB4V+aUyONoptkC5KZyhtE+qEA/M8hNPDYMW4hKI3L0SzO6c5TM3IjwhM2jkU8KSk2ZsA
1W1rC8T4k2sfhxTXeCPGi17WJ0iJqHPQp3asjP99sJv1L8FuRDQ6jmubSxAhIWBLqPPvQhCZyvTa
r0V5QTX16HEdT5Y3v00orVfY4k8lSUdXPbG9E7sq5YvZfqNM6PcTN/8dbchDW4nyR6uhVEoNl6X0
IrMi+eZkwZfhaYIZRWsZ32uVzl0eP0il6fdgaW3OZFVeTN0CSEWUCGb/Ahlpzth4Sq3bImReW5QQ
g6C3PMvELNnkIM2uEDCuomK80ayuWJe6qPdstJqbyvH/kQ0bt5iiQoNw7JU1pXdDgCKu9ibnEuCN
9P/9m2f+S2ybo1PzOiC+TcOyzT8HRJtc2KhxNLRzVm0vwTqOT+i6d2xclvWgfsD96xBzZrWZqgbJ
Q2V62wIpLQXmdFQpiBKThR5auHCbahGdGKF+a6OO90qlBGaEEI302DokFeEcycjQ1GwQqq27sqo2
NcCkO9nVGKbFuPNyyzqZZUYI8OCwV81D79GdtA2aXveuJhh+6wLI/g/5a8L7l8hvhwGKrpuGsQRZ
2tafrh40iyBaTKS6pHnhqCltcVsG0SlptehFsvZmXhiy18vZyVdYZn6oLPoamhFxUEy7rmdxzeiq
oE3SACP7qKknzqZiuqagW3ABhbiqOok2ldnhrwjpGb4YStVjROTMHqN8cxfZ/GI04N+sEsRISrrN
mcrizVTFe6OGH0CZFzBgY2xGNdR4d9nkdEbyNHgCTV9Ljlve2htPb7rdPJXisdWEvV3kiX6Ihn1l
mTxczcooH7IkfKBrp/ljyHM2Ix2gFEffKnaq8AjbKqOHAcavQVS82sPKqQnpEMtf7AZYZlWS6QdE
/0uCDSaeKm1g3oGnyVsgR1PQ6jfMk+fD2EuKkbIY1jV98hLN3LN9gBw4dyEz6oriL3eNd7i/3o1E
5uqRiXAJoumYE/6wrwXZzdIcPZTA4WtpRd9G37vb0YWW1WSI7MKF8F4Y5Jf/CmTNUiuFuNyDetE0
ge1OiKvSqcUUhCb4Kotfaf8rZ7I2AaRODhEEQdfFAP/d2zEA5gPyoLxGkgUOMNf3iUiwaWsvDPoI
Bg5+A3H+9ctY2OKce/r9lDnRT14ciPKOU9UcnoKmsjdDBgvoV8B6XfbBqWzfiOS5Giig9oR+xTvW
ON4bsFVK8gm5aqWQI8zN1qi4Of3QMfT3DnTJ2qqdi0lM65UtEHp4o7lhQ+5uhkgekdPJk6hmFNl2
U9xGvYHGp7PenXJwKOzZxUzLQo+x+qc5jWLX9vq46aGT3c3qA2LqmeszJ7SgmC+GEVa+VyMWACcI
6q2so7u811/iMk5hu4A3ihbRglpKZ/Z70C0hZV5cG92bPrLAbEz1mM71Ap2sGuaQ0MfBhtQ/dY6Q
NBmv9ajkwzwhhU41QhQZuayMSDee7Abm/ITmejNHMBelOTcHiGbFbdMDja5wFG+Uk+g0ub1EuY9h
MLAGVivhkOIHqNPtr8Pvvz7G/w6/ytt/xNQ2f/8ffv9RVpOiTmr/9Nu/777K61v+1fzP8rf+90/9
/Y+/5S/985tu3tq3P/xmCZdop7vuS033X02Xtb/+Of755U/+/37xL1+/vsvjVH397bePsiva5buF
cVn89s8vHT7/9ptLYul//f7b//Nry+v/229b9VZ8fP35z3+9Ne3ffvP+Ki0PNLRtSQ8Ln7ek+A5f
y1c0+VdhOi6ESleXPEOFaf72F54sbfS336T4q87JKD1dCikIIiG5sim75UuW+KspXYcNig2eF8SG
/dv/fWF/eNv/38fwl6LLb8lXbZu//Sb+GOMpLYfxraOTmW5bOr9z/xQ7ndYyUEG1iGNzBMI9WRQ+
kCZkF70Rndk1ROcM1dW27Jz+oXT9cShe/xEb67ayYMo6T9eRxSrGkSr8D9XFv742aZkGaeSG4dg6
7+KfIkZ1zBVtU1KSFnnF6qnrCEII2ts6wvVZkvdYxpNBh4qPZFdgWzt7da/tyQjTkAFRTPQ6bNa2
k+k5TNAV/O4T/ucb+fs37k/py7xVlPOusCQf7/I/hw/vD6VPLWE26jDCvaVXthpTsovr1ZVcNXAn
P6GHRNcEF7QP7pooqIUDkgImRZHQV3157dRblY3W9hdNQ8ljIG3zqQRJvHFEXbMWI/eA1MzwMFZI
65oBhea8pLjGk97sMmLCHCTgeFkiRUiBhi20IOSiz0tU0ZV3NsUQ3fz6xfNCbxsvgnaNz/o/vAni
jyXM8iZ4Qnj4HqRlmY7p/ikE2yw7O2C4qWiMl39aD3XC+DbjMJcvkVM6VzWQbJlZj4YXmk9uQheR
1+5BH7L58OunyRs9vrQLNiRN0H/ISNz/+49JcqP8Lm2ZV2gbFreJsAxuJootbuTff0xxZztJpPAD
Tj0OEwKIyT0G4H5B2zFfSkOBzHFczlaW2r+AHLhkMhoLMYJET4ftmKGzqTOjvCZznfPYMFvSJUHb
FOkkH6I4f/eUfZMtRn0Vq4NaakWpZbcmpO57jxQI1uHTKUoS4JaLm34IRrn2JMODhjgiavjwjGE0
vWL3MJ9wGx7nymGR1LXGIbRmdRasHRgei/c6mp+aqOhv2rhmz2BCOjChaVUeaA2olNHeChEbV9g9
GhNmjdnN881/eCv/mMz+660EyQncwOLQ4rRa3urfFfvWaJX5YLNixMfKGA8UCXF9LW6YEObtJI5T
JW/hoBa3NEtEmrBauqFS+dZr+DkdeqosbUv23YyIdoEiCEcvFbF23it/l2TLaVKYtqN3crOaixgb
WjeGU4jyU8CnrqVdymX38L8fx2DyFnlsKfxsgQmNDLQYJxKiaGk3WTBQYsXyluROxhHlFYflyiEG
r+jN+ufsTHCzmmVZPrJMHGA6AXsCHZEWB8IjmnvHVnd9PxY3Ks8f4pmNoD3GFYHixSfohafMHcUx
lF34H8KnJZEvf7hYqTRsk32v7hDhjBlIt5eo89+9w7kLDmyUdroShIFtptFGnNN613E07urUtGjE
52aVT7gmcR/DRY2Y8c+YBNBXhe0ZA+0C67TN81SJV2ZWaxn0+aWSH8qxYgo91G4WpjkM2+SY4erF
TYEkoROasekr8a5CI0LUhKiD9vQ7Wm7k2Qh+jgNGJIhKp1kIgPcy3aUFQk1Hn/4PUee1XDeSLdEv
QgRMwb0e70keer0gRImEtwVTwNfPKvWNuA/DkWZaahqgapvMlUA8mrC7eJThToIHKMoatrQWZRsM
3TNl8EuC0sPvGFgS6nAPsuB1RM1g58av1ly8Q1PbOmwPa36P+7NpT86wzUsv2bqujTLUBXiDSHKa
sYpkyAuS7u6b+RUDLHJG8hqEJLsCZRZr13tSMuYKKaPZeV6w6QJNjhzyR4KvIsv4kRXPeRK/GxGM
B0btBk66IKRb7lhMyLx79q1nymMwR/Am1gU07wTtFSLz7Kn0xt/1fCflYj8sHLuSfcpDmfyMUyre
4HavfMiFWB7d8xJaj4FhZMfQRMzRjJVznFIYrGPNwL2rerVLCubFGWORp6q62maQ3V2AzYHRL4/R
GGAKsNyQ3ITRa7YWYV3Mh2HLGwYgY2a3hDy4s7214ql+tM14zxTm98S6eie7+SHPZ/sBDs//fXBt
dEAgt0Hg2PXBH8vlww6bk487dIOBUJzEwvwS5Vx8lwk8uiFM0CvNMQw+4EEXUMDhoaKjxogd7Ce4
BXsX4tRjgDJvbfmFfLeS5ScpguDvFGbEhyDa9uybNKzk4d+HsI8E+1O+y0zAGJKMEbqJCIO9Vwlv
y19QoiuOEJknmoFU49lqFPAUkb83EMaSlV02RKXO8V+CHz4z9m2/UtQkGLZr8YZQBa0Ayttn/Dkb
u0q9y4Ai9mayBlOVVb7AHcT40oT2xY9OFhPwl8QcP8XQqJs1evZryfqyWBxARWp87Mlxf0nHfGt7
rXjPWwyrcb/s2tRByGXE8tXwwzc5T/6eZU6H9jBJHhfu+5DB/lPngp0be8Tmmk3QQqda964Tbrwu
JxrSDpDOLcTnoexAxQbiawnwhLNgtp+x8CbrhGfoVUTxb+XbNds9+4nknezRcVwcUKgiT3U1WFvR
dz//fidJWUBsof+PFtRgNYnTYiZ6GQHe5fTfB9u4tWibYIIrF0C0fsfbtElPBdxRHXNt52X1EKNJ
vbA9QMFVJeE7yJRCobcyGxgYcbicmHf2D70EQVmjxiP3EpkEC7ORB1vFzTod2TLjEwgu/31A8LjG
NNRma6KHWWC2Q3/9/w/SJrybfgL9ZcsPZ2TDBgZl+sAn6B0yPhWA1omNCLQlFpKB3S4sxEiMhHVB
VWg+ZSZfIC0TPEfiiiGeiDeIjUbaf/slmn98nE8suboHv2y9s5sLtHqJdbFay/7tjTuyUsavlAAj
pA4L2lz2MvgjHDO/NI1wTywySD/gd1VCSHcjZvU4EBVtZKN8CpzUumSje63565/6VpwlI/hjmpsE
j+YzIxcXEW1HDNLBCrOffwgPChxwd637XqfJczObipGlmD+axUQSGM0uKitPV0nmIPdl1/enUdNW
cN3PB5PkMQCmGTKxZbrLTAWbmAD0vSLVB2vZp9lP31Ynv7BTS9ZOVCvQsqgebbM4tQEPHno/+ylm
4gqDrr/nqdfuvW4f0jLeyTpDYxbei7i5Q1dssW7UpFGiBXnsoMpphHB0QPUYwvnIGFjHwdYXmXWy
aJJYKJd//jWBCnvB0Ub0ZtYnk9Tqeh1iIClGGE0uc3oWWeAChY8ywZ/i5KMYw/nXDuha9QK40twu
DpuZXv8WlBKlO66Mezin3+PAT69clr1VqvgYsPM3R8z0/z4Mvm/vLY0Yc/pw2QDtqC/QaFDvDx3j
CD9s9yIkG3yEO9SuJgG9gLiDcC+CCM464o7F6Kn0vFRwilZi65GUAGKQkmruxHi3/bk+dQIitFjK
8W5kMZPVsHhnijLciaQd7n5J6Q7ZCJ/iaGBHQ3UChMJ0z3OOLavNSnzeFJ/sFliozgnXNU7O7Jwa
AqWtoX/57/f/fhVU6NgDnC+qHuBzTXiY/31pkcyLSyfeO6cdf1uZRE8aTGzXIcTGnQ0zVZSbJs3V
rqR42USBZR/+gaF4O7QUz4I0h0R11zgL1SqX0a7MIrmKinm6dHMO39zTdjlde5K0w8LUBtZgqu1o
L/aVSoecwwF/c1T5T4Za/Cfkj66+6f7++zrNuDkOWVAi8cTI4UtiN8LU754WAmQ3gpApy+6rbTs1
zmtSNzSR1YAjDiBWOJ1sy213acEwo4U3ehlnJALNMmLhLesL+FkO2BnVr07Veokw+a6tlMF83CfR
LvZjthlJDJTGc9pndCIzCqi74VbBZsauFeIDwaPFq528LF194Uob79mywFULQrKesuCpURHOV0Ks
j8DQKeEXZ9hP4XLrkEE99aAfpTcMl7T0tksWN2zHkWOOW8ceX+eqCU5CBd0OZEG5q2t8lJjPi5u/
+O6qMRroWP38HNIuXHkb63tcfTPG9t5zsVQb5F7FIw6eBky1KZ8NN9Hcx/iv6U7d7t8/XuJFOsV6
Vt/J6WuwlvSCXax9TnPrVz2n4yXs0+4Zd90O3627ob2pd0NQP5mUpNhosu9gwQwxCPCqi3poQfyk
iHErbpVmLuWfhQ2fM9XJC5ltIwFqqLrbwT3Jebxh72hXPvytK9Rm+Ac5VxcNSBEnUBUm/xM2DZIC
ewJkWo2QfoEqLkggUBBW+8Lp7oKL9ESJMt1sjGarnvWrGTaIkgBtJwQhr1SOkDx9JjIA8c4voTJg
NnbAv1NPajEQpUiEHpxpAATr17dSMecmcjG9miGladFdsavnr3M/Ys2pnwgy4WWZEJnVC4H1kclC
smXHZMVaGQb3DpgQgyxpP3uZ8+bw1J/53pFlu/NU5OLI7c+tmNNTM+Hv2PkjhJFoZkGa9fU2cBFG
qmX8YjG+ijGhhyU+9jgp+KkZJesfY9dD8dbc1iYyrrNnbEOTntAfypGoXD/bpj2QiKWZH3C2i41Y
yERjzwHET+wGv68Okt1UDsdjp6R7Iqom0YJbhVfmng5sze2QlTjsQso0jbVyArWvaxLkzFXQyPip
IDJx7baupN7rmGI/q3gkXkr9GJmJ8LA4gcW7WEyX0T6XdAq5uQkXoNJRzgLFnOdfqAmyO0mjTGoZ
bd8ZAvgnm0n82gY2xoB1esJVv1PYns89GNrejoKTl+qazQTJP0Bbn6oHWhFuw85WG6J7U3PcpjrU
pECtYY+QwlX07FVGeDAWaxcDQdxokzYMRx8lYPE9zPFN4NS5KQqzTuEBtEXcrsJqkzadu057czmo
4u+CnNaIE4AKzvKSgERFwxOglmHtGPVKHSB/XAYSiSUajZU/87QHifJWUTa9oMuDtx9++twt6GwA
cSS+AMNn1e9ZgW9rhMmLN4EyJu98TD2/OodQndSNMu7DTzprTsnJYDMvMfIXMA/mXK0nhp5gf94Q
fSMdzNLunBjNdTD1EhkCru0QdVRk5TXOwyumx1e/Z50/kQe/b2X2kFmYEFLb+yE3L2BFh8Jo6qjW
ZuuzcpATc8N/pDOYWlG7w25uoJEERrRD5VugCEYZ6jG4pTcdNVX7UeZ/Jg8TQViUD3P+ZQCd3lPX
qeeyMn+ZrwPP/SGcVAEzCPtLiEHfRKsExHq5XCPM0ipiTjz47JBE5T3oJeslmJmVi2z5ChAnSI1w
tlqJbyBFWqzQns8NuI+ioIXCJFc0br4bk5bI9t65WzMNGgl7q5kMQo7yyuW47I8TmjbUAdhh/aIy
b1mOsc5qXtxwJJOndW5uM5CSaaSrAZ/u1ukAlDeY14rKYtJYzec47tXF56g3vXZli6mA5DB/Z2m+
t5E0HgWqvbWJmaH1w+4sHbKUW4pJnK31kSnfa1qKx1k1KGMHxyQNGJ3QPGHEgK1vyjLeY5yxQV8n
vf0rrtHosi1kW5pxnMZglQYQonK2cAeTIZaPo48cCi+u7ZHBG9NiFkvzEud8tRGZYY0jYYNCyqDH
zToM7uiCve5UlqgOyiZ7rdASPYcjO+rMlITXsYCbPYCZQfk1LZVYyTgg0SphbAd4Gm5HThg2PVGG
0V9LMvnhZ7wkOYYMTOo7wI2Y6RYe4ZDjaIWuowHIgUYnju4ZVtCz17bRym2UzoIftbeEJK3Q+F3F
IFIqnygTlzQejQhg5EISD9PTn5TZAjpgtz73ykBtGVxqg0xcv3DOUSyip6rxniiqTNuofwcieFJ0
cHZdvEPPeMqwnKwcBVnN9TsYGgHVSOAQ85uJ6irJOFuVBEGsKxQZW/z4xCcHDAN765KM7Z86nLga
aah4JuFnDqSnVWARV74ijTX1h/zqIYzYUgY5ddhj6RsIYosKdUh69adFXsGBgD2dhchmaUpcJ8HN
zUpCGEbNG3LvMRpaqE2U2J4TY9oCo7JlaAeawaK4M7EAOi2uVXg76x6lzZJE9hp19aWW4L7yKs82
QVYiCGUeAVe+2wDNW6V1wt/kYXNQVXslEsI8IGU/52MujvPEz8zt4EY6JjJ45hUr0cXVyendT4YC
SJMWVAUqRyxGEG4fG8fCJmerdcNjTBjXehLLsK0W7OTo2e9VzQZmeM9ByqzLqZa7YHGfgogyOaaO
Wyu7cjeBHdHfuimtcksQDViwdT7F2O3QNK8Y2uE7VRZ5zSbfg1KWDL6tFC1KmeGd5CxFYT/iVElx
7k/zegrUwRrTYp+UtOi0z5sumDGrmR0/gzn9wMKB7qz56hFXIDS2d95IjJVDujNyFvGs1FIeDUce
kah8jgbgCPd7TssW6+C6zlBJBcWx7sBKRN6zvyS0MBj+EedaR+GU86bxAoiuk30c3PcCCCJ6UdZv
AMz2mUn9ikKLqFVsGcEckumWkSDGYOHuYzyMsWCsghywVulxJNhV5m6WiLNsSrfJkF1ZpAPSJuEU
2xIjdhfAkBuY9TbOIBv3NQlTseTu9oz+mJNmsW5qwT0mTMmDjf7UarytCaqUXI0oOdiRe7SYAuLR
YgLJugHHaXTKyAZq3KR4nSwfo8NC3GfhNHuT2GhWhfWwgZVlAXW5dnJvW5ZE2cp3XREER1Mgz4yG
vCtj4W7kIE1tu965eBw2wmxOfYBB07dQxIVc8E3F924gWNUJaNHYDiIC8FP0xXjgJtu7AKyYNqYz
EHBkURnlgz2DyIzPE+pFoIwBoN3O5TzFRTQSHbMp9FPpVaXawmP/ZZfjWSBwrVLZ72oIRhvhYggo
WnFNRL0BH4NYxnvuZ0vsBJpmXjjiDiLwSHLZJq4+0BiaC8AZkxOM667sIfa8e27yZRoEHaZp/1LO
/nOPDj2pYDmhlW+2NEkbTC7Wzl18mAeEzBuY/wsjuuokrl0QqUMAt+MgKm3wJLx4m7nml83oa9Oi
g95iU6CsMxlzxyJ/Jutw988oiLrEuObkeNGr5thiigCQbUAa4tQvxB1hLVfpvAH5QX5XG9NrEdmD
roMwb0w9aEWxLZYVAQqZjVc08ldFA6o4B9B/LU2HrK4KXKAxIEnyfeM0JpxxgbB4h+bhLBEkYoYp
UAWMGOlgAx9kmcbbIEOvwXOqg4f4MwYmzDDroWXyXrmLtZ0sCRuupNUlo4J6FmsJf/4gU2r5fILn
YGfjqY4wTyyU1Rds9+jYkMqGrjOyzOHfvtQ6kxdNSmnGNyp9xoFs45sJx97Qk+FQcvBNCzdh7x4a
hwEODomGua7k34DKiCxBIvzmzzaYHs2G6QqOvYlJjPskZ/WQBPkpdc2BZgcbPPXmHBlwfRJ/1eTi
6kUDZF/P5UhD1BakjVy5IlUrj83UzvIWcWOMv6WdfQkt7DNpzF3CowQxfs8yrdu0gNLX/0GdWLcj
b8kajp/YO1WFV6972Mtr2QWV3rdXZ9fHljfg4910U0h4AKC/acBZJbJhY0U+rZhNMmlWB8EmN7tw
V8REw3bgyUTffqLLTK7KGY65mxwjgzTsFLb2VUENGkmIOXWg62Kr/exVN5+snnTpxit56clZXqHW
oo2c35xOuJBusJ67tJe4AKeVHGMDAQN8uNytk52QaP8Jw/SN2LrZVX6swxmWtgcqn10StrvHfIHT
Mcj+J/bUgMgrubl2vBlc4lrd7kZzsAEGQNl7Q17bA3Suf0vTGrZd4NwoNFaKHIywvyaD+JBt89vH
+71SO2+KXHTp2yzx/6iZ/4kstANh1cdgmI4DsQmNV78MrfuHauye03tysZNG/h1hbGcz8NnwgEtH
bIN4fJNuhMkw9i9t2fZUCnyRrapeWPEQxoCPxpvA9ygTD1AR+Z/ZnPurzqI/drPvoczuc2tfMF95
UXVrIjSDc8FYOczYZI6rsWE26f1pJvElR8wMfpzVKysi+cCs7vMfX/E+Ael7t8oZj0lgvvSStsWd
j/ZcWGu6+Hlje+Umoy5beSVfZh5af7GLMU+0XhiB8dxxjo8lmu6JuOjJSEqwxXySGREsk+QS6ltM
NTMoi9FvMJOG+zY3X/ta40FM/WKkD+JxrKvmRACthGWh7aFZ8dL7gEnLpyxCE+hPHTEIYebuiFpz
j4SiPRc5ZFDfYJSsmhtiLLnugnSh9KOtGAw4JSBMxCaO+j9527/5KQYmhkz68hOcK+Mz5tTu6trG
IbEGb+f4LgpxuKDryHK0orPALOTCBJFAr+vR+gnhZuuBy7LCu+Mj+sxZqMlOoWZtyUCUwgcgR+mH
IDbeAmtzcfGJL2odteuSL9ZJW7QsQM3/SFdPWrxeHBPG8oCz8i2SBG2hpi41MKTBxL8NVLHHbGIH
V3G7wHVAPNZC1FoVoYpuaVl/9/BIEGVecSzsssl965mf8/mgqS6cCehwDkggMyMNESHgCD/sLUq0
nYoD7KlpI3eTPM5mPVyLeHD3LX+2n+0dX215IZuOXJ/21xQZKNoC+WBKgKuQQ78nk3GCmf+OaE8p
ztVHQ3+6CiQSl4o9/TaSojzgGMLzk5YA5FJ17ZiFr0kpJTDNAfQz2/O5lJHxHjmEhDiEacK+SU+u
N72LaTyH/oyVpQY4j85cPrVOfwdejr3W6uN15moiByvYixxfucvjg6wD+JWr3O+/epm+kv2T382K
/grt11srp2m/2G9VkJkPSCE1GafjkpR8T4BBkwAzq3SHQI6hmTW8JS3tazTOD0yz0/2S/BYd89Sh
A/U3J3gW2UL4qHAADIHeY2HMQ2bL9uJ4zqZ0y20wbr20n77MzIaDTIRNEYfepuqS5wimAarybISD
WAfPvl/8lQFagrZYPrIC2W4Ot8KfzkF9suHNr8zev8DU+1Czwzi4ewa2SQSYBZg1bY1HgTR7JQfK
cDFHd2kPI0ro6o4B01mH6BbX+CsBBM9kl5bTKVFqLyw8xZ10GBHUYPtJCYVRt0x0gkCHUY9km9bl
wXJ8gXGkTk6h9w9FPd1G3zx5wyu4DvJxMZeshBdweMaoweeAYomISzJ5cUC0ZJ20jFSCAdUFK+NN
y/ErIvS97Bkj8eHETXqwBV5v7MU7MDDvra+iVW5jawIJuEG389MnYX0oZ+MVKfatGMb4zNIdf1xF
i1AVzkNnXJ1hOIEp3MVjsGobZW5k52PmD3YVZqSGnd+KPDWBpT1+iYboA6marpijn5ixzGRzz489
si6Dk8WlUjUtVF/uRy3AIdJQwFbWLtfBxTycZ1TqjM8izFWz1aWr4CmqQxtBI4cQP9z7XDN8po79
9Hxqfz7jcD2CGCzbe405ZoWi50NI5pbe1UqRmHkt+LneYYq1QKZrm2kzzQBgZ3KH7T54B6n9p2i7
txyd3wb86F4yOlqrwJb7KW0eqyLbYD4oiSDO6CxGqhPyFM7oll+8SN6pSdeRAs4AFzPa9ezrdmOz
rXT/5OResrPtkSrOYdM3abdAVlWUIwGsB6Dya9vxAa5lFTtPMWDjDYk/xLzhsr1DTDTk8LzjpmI6
lqHktcmvWwJt5+TQBZ2dXxyZ3XDQp2sTgK3yR2elVIPbBj9dzmiVIK6mXpP0OEUjHuWxINu+3czh
e5L4T34UWoeakQRjiSFjMFtTZMKIBlARnTvLfkYAEZ9Kg00lcKmXkGZs47oemoEZU49gyWf1hMGk
dQZEysFyhxCH91cQniX9DV9mgZnQHK8Wgz2S6N1NLpk0TkGtHptKEjoa3RcfGqnTlrusAaIPMYkb
LSVSbFdiH90w87Nkghy9C+7S8H95dv/D0UAYpiRhFkBCtwpL66Ngrrx2+yqHkUeUG3tlBbMqtRkl
mS+zb+0Tg1GANwuSyovhs1jGi1sQAYsxrMzm8MIgtOKqWrD9cl0Jchwg4JzSL7sprH3j1j/eCHli
IBBl26r4aeBIlFqsC4gMl1SvWxfPPJJLi5K/d1eI2ch9yVPOzfKE1flQuOlP7HALmykjOLKuQWZx
OqW0Ygpv6QHGPpgExcvflmAanaUZ6DrYpUSPkx19jR37Ml/HQVcekgDgjvOeMIdfmUlk5MS2D0Fj
j+UEtwemyK3H43BSgzrVi7BPmUijfYZ8tp69ve/HFCkI9ZfE/o13lhfNLN4iLwKXCsdLh3uP8thC
rlvP/R8UcCNzCXycOPtfE94MVzs8fRuvJ8THC5llGEAL7QRNsIS22hs6WbhEAXTKbZvhHB20hzQ2
vX2uUlaEwMjdHHBgDCiU2vjTdQwcqI+R9qPO2pmq+u6Fil9wUSP2rImmBQOJnqoRvsOCCYhwXBm3
2AwfclfJvbNcfO2DjYnTBGH/U7NZknbIyMAxVrLrxXMl2rOv+bT6vxVWcMqGZNN1Hal1BZ2YaLBN
sT4yxrI/uTP0urAqnt0E3iOARkomtqNsWbZTgKvX0v7e5bwwkg+065cHH62FdgIPyHI67Q32tEu4
h259kuU7FVR1HjASlwIprMcSlZeXiKHJONZ4FlztPo5NinaiCIlDi0tRfuSSPTDKXTr6FvNyQfOI
tPZPAtuCbFy1jTwdBcq9B/MGFzRbbAxlkD52USN4IuHkKvFNy72R2E2IZgeM/NR6H1lskZkRofLo
h8XFXF/sPWzXs5lGu7BzGZp5z5im7bXnN/VW6/jCvpIHc+Amn5GDyMB46XGYIFfG5z1rxzcdagWP
tftuMIP3Cld4qv3hoXaKy+DD6oN6a8FQIQR6NLZNjQgiSyFVse89di9kKjVXZNRHsj+7DVF+JM7l
uMNTmHLVY6DIT6rGiWaro5fPPd42RpjkufGm5NrtPmjfu4sBHl2YcZmCj1a28cXOgeomUVys83Z4
KCZ0HKH3F3qlf/I7SdwpYYRSB7zBQiw6z7y6Zvm2dDyXOI0n9BnJeBNh/JR0TDikOZgfGcwMFO+H
omnqfdiz8W0eBXXXeqqnBVJWTebvJmm9d2kgScF25WhSABTFs4mJ8wIaME6Gr5hAm80cIYBLE34l
o/QvALks7MgZ1SQCvpdn7p9LUXn9xsw5q1MCFkHL/HQJRsWkWGJ00cQVAlg13HS8Va57UG1d4OWb
Hjtyl+A9lXhRlWEdwi46N8PUkdSkWGWiAHDch6qfjd/YQgjZxAG8hoQZP6kQHCDHPQtiE/B2SpSF
ZjQ4wBoGDW3ww1M5WCuI8QgjhHwndA5ZHqAHA+ADIrhdowkQ5DwQ5KOpECwxvfWoSRGWZkaYAnpE
rjkSFhIdxPqwJRwPygSwvR1EsxkKPgQKAYqi/8ek0HSKFEyF1LyKQZMrAMi1rBjPPUgLR7MtGk25
qMFdeGAvCvAXFhiM6R8PAzBGtrBnq8kxHrql2DI+czRqK1ktmqjBvn69TCQ4tNBBioU4y747N0A4
OK4CbLL2U6X5HKYmdRSa2ZG30DskGI8cnIf+z+Bmh8nF6dx5lAGOybjXi7jaM2pa2Re4WlV+yUpb
7ZgkRBv5OgMQmcPia7ZiTYB0rw6TPGxK8BlMZsTrUU9lDc0i4RtLzESvqTqvZr2bNbMkB16SaYpJ
FGylppoU4E1IHSLIURNPfFq6pMWWnM+BZB51IoYGRYTmpLgAUxKjf2RvbO9tUCp4TB5CzVapgKzw
ibN7BrtSg1/Bew62HSCLocksrDu/lMoe59owNxMdH8Ji2kHTAaemyS4RiJdFUIfGYXczgb9g+Dr5
idAsDbu8GG50Qyl1d5J4X+f47j1v+Rj4QdeJaa7CD1/3sh2Zv8awEoZD/idxVhtEG7AodKvaw8zo
AdW0AGvqmpmUPcFfWU4SoA3HhMRDZm97zbqpNPXG7QfssCaHVToE66m7CjyYBXSuRwkyB0zQtQeh
kxrOJS3KZsvC72XRlB0BbmeYMyAKuf+X0Df0cBaFbsmsHNuPb64RiECciId3D275tWy5fyFMJmuc
XEjyQP3YmvlTafpPqjlACUAgpJXIiw1xd91LoYlBMzxLFCnDocbsaeYNZ5LmC9H/riO0ZqtEOXIL
2pNHbiaOgi1JuxJp/QiZ9RCALKI4A4KgKUZshhEbUXQB0+UesBZoR6XwWetBMCZSZtNpItIg7O8C
NAABUOgLu/Bz0qz8WE9OUX5XW0H3pAlL1T/WkqYu+Zq/JAExdQCZPE1mIneDupF7DAnBCTL+inGj
cZaie4/jkIc2jClTQT3NCy54Fx1MqilQWR4dyfvZVDFbNlib/rrUzKgIeJSTHALNkiqBStWJr8DV
NXvgGWeGOxjawQ1uW1T1q2mqHyzGnpGmVA01vKpMk6tSEFb88KHmgHPZ2qO4T7h7LM27Ykou1i7S
B03CijQTK9N0LEtzsliORhuW4etMtSHrc2haGVitcrq6QLYSb/kuU+vKeTwDUrbp5fJf5AG99+C5
Is3pSgZ6y97KiIRqIecA8/KAegWa7hWA+QpK9zFtBBG//whgmgWWO7cWNNjYwwgjKIe1o+aGFZog
xoinBCgWabIYE1kL0FjJupSITcYpTIQtzSIjlUKTyQITRlmZs2sudeZkgu3PyCCZzZWkQEQPBZmZ
F963L5kL96zHdEMH92KVwe9Fg9E0Ia2HFYmCpNig4j7RR4l1rXlqJmC1FsAaeYTskB0eQJaeBIP8
DgFc8AJBZVs0n01pUlsGsi0A3eZohhtj8HGG6dZpuluoOW+OJr59D8Df/H8UOM2Dm4JBrAeyBFcE
cfKG4BaibiTZLtc+NP26ihaTE+mT9EwN1jC0gNMYwf/gcyZk/tWLp27rJ5zeLdt1g+zKzLZQW+ni
VEAGddQl0e0qfsh66xNKW5vdOV+Kn7R1/J0kRWnpzzKJbkmDZBqJy99qqPfsMz8pzJAoTRNuJLDC
ZH8zTWsh7WdfsZ4VcB0VGMhMdxN1LZuX8Gan9K3Iftj7YCLdghnKmPw37zljRjMS1c7tGI/H8bAd
nHBeV71Ao2DX5UGM71GXRlv02vUKkDR3EA61wqnPKqUsLVkg9T4cjCiGW1EO9oUwx3tt+sO26bt5
VQ/t5xyyjiITRcFD7S/YObfSYO5pYFPPR++tZUnOiuwjx5nWq/gwTVzpY/I1y6WGVIa5wiGQlBcR
Fm4aMiAE3A5gI0eKNec/beMbm6T29qUYH+rA2CC7PRuFWe6UO9y5Mjjocv3jEpj0GnzmfoKqJeCF
HlGgK6FQexwJoKUoHpbXsk8G4jkmSP9J8jEL0aybrqcqs7Zs6Z96O/keEuO84GFBieL/VJpBzIMw
9AMCY1GjVbBp5xWXw4a1b0hOB0Nks/ojqqfurRTfiJleu4nsq4kZhyIuAAF7/JuVHqgXdLTZ8Gvu
IRKHCoauaHXEQ4dFb5xyNhrwMpLQAWzveGhq8zMjqC1JD7w0nfs7TCg1sSMdstkj2M9Ir6UeiANQ
INOt19hLX/3kY4IqLso/iAX0DvCJ+YRd1YU0SsGqDtuvQJifsouNfeUoygtNJFdI1oh2+spZHsHG
Wt6XFp2AYspllChgO5XVVEjW70H1DxFSRKvzu6PboLpiDNQwBUveooEoZ5RPG4P3U0asX4ZZvQ0j
azSsJXJ7R+L8UVl43wvXz3etQrvn4yJltiWg6SXpLc2Mu61SbPx8P5dwiN7/7cOlMT9j1SY3Gy+s
lRFgbA7dN9v/N75rYArQ3+BB7GBeZFm2cs06wtaAYXyt3nDdPhDadkv83N9VhPkhdnCPtWPZLAV5
AJ3aLPaLR0PLirfZcOyewN9bO+pWm2KmZh1gcrAtI9CNPAMcxBORhLjn00AQy0Blspd8PhSHCVEr
3kdYAANVnH4Qq16qrv47coHDwQjAG9CmD+H0po/a1XwNnFwvI1xuRXY7jt+/26JJtmARHs1sJQPg
cj3ztaGsPo2aMAWY4n+XjqZrsYt633LUXEkROIPqIJrTIBmmcQYuViJlsCErvKa3LIh/vLj7Ylp4
nwads6K1xZ2z4FQtobS2V9PJ9Gg4ysmh9hQL32zrK2RJeY+Ps6/Fl2u9TLXHze3LJzZaw7ocpnsa
aJJNfAlIj4joyZFi097lkLVBFL1CpXm0pZvsg54I7i49TwOK6ypPeFVAtxf+ss1hnVfVc1BbPlPn
hb5n5u2PWjIkZzQyzlb4fAVtybEK0aQi3RSxZQF/R/aHLs5JIaAobhz7YDfthKyMnlKSTrAKCVlA
SvBozkhrWD+fTL73S+mdTE/Fu7DCYK0sZr5O277KzvlCBcbRmoTc/V3F/rVka+Sxi4iI3NimGpgy
j4xODSgyStbGukzby4harh/T4QhXXq+IWMF0FsEkpKiHJIjsTfoQK0shWVD+g8z24KAq5hYRPUTt
+Y8V2nshiD0RIewR8h9fGcCjlFx4rUfvq+3BHjoKCK/bWi84BagyMsydeXbHknVPeYqo3zumiMtL
ZDvbsQEKZiumJ7iUrhM7ZHJjqS+WmlFDm8cf7ZKQl6SWW9pkb3W+ZT9aYEYmopGt27kL7JNpMXLz
8ClQq3C5ekF7LvtsMxsL3F9FVi0GKpIphqXZ2H7RnesKeexgjA8Nsv4donGOP+MkW6on15xfbH4u
pq8Q8ypYqnVcxTeth659lK9dGz4QREERwz040kHNCYJ+rm0pHAJrctZBNg1lWA1flrN4+wmAw1rN
yOJHqlCu9sJEdz3H5hpf5K82JkgmMyrG3qAK14aPHCCzhmPAnOnkuUSjxhsG1uzuiXHfTFny5TnI
WxrdWHV2/9hbNF0B68lVtNjVppRsrfrm4jvq0/bVdBjwuY1xPx8rt/1ooxIEXhhvl6Gibt5R7Pmz
dW3EOOxgAGIkzKxtNhc5oN4SyJXR/Wq0sh+N7xoGlQBBJJv/cXVey20r0bb9IlSh0UADeGXOScny
C8qyZeSc8fV3gK5z96nzgiJl7S2JJLpXrzXnmJsczETgtKvEHWGgpeNhyt5NmfWbLuKFxmpwU5UC
sWF3OIyzPzXuHuxL6ZvlTC91XyIAhCPSTjp8Mw5xCBrtPUlBO07Qr41pvEwT0R8TVJBF3jQfzUg6
clhdwxI/B1vC2uvFe2B1H1BaGNsBFh6g2OxLxXypA5QD4v6d8Pa/gTl90iMPlmHckGnQXx0PVgY6
4g0WIsjCfCAX2sCbUKJ8t4RYehRtEFopZMvq4FXth2Vb3RlVBMCphr6HY3dLYea7PJ3k2iBhGmUU
Lu2gDh8d2mH+fVw7iU6dikfUoYQg8q5dKVb6RUF1QEk2fFBJYRhjIyv8maGvI94m/TnYkvaFTFL8
ZfDGMhXCHanNj0GQ3IFXH5FU/xAhzU7aRdkplaCN3YtWMeNSLe47/StIsruKSeswe7qM3YwHGyHp
aYwMwTnkpFMn2ofC3bSBX//lBpTX0onOgVPuy1yaJ5dmys4aGP1PhBsObMa0kGDk4dunyDfPvYfM
vqkgQnrpnIOjqDQUH6CCKhZ4z6KrOaq2FjdYl5shfVIl6GRhDWyQElGuTsUuQ0jga/0cqjSf5KT8
LRvnErV8pJU5dxmPtBYJFZ3/gx7pKekYFMp57attMu/auArjJaJQehAOBHWtRwIhY3ruUw2FRnU3
pjdgZOndLQl/37iaYSw6kdJ7bX8PeFg3mVZ8yRR4SvJX2Wa81GsRLCsvMDHPhto6soOWvj6l01w+
pxpnJW1gktESROoUpIO3RAZuffM3NhbtnNbDeeT8vkOvT7qyy2DJhs4UI05MbkEP46KxqAL1ZZEO
F8wpyT2ewvuYgdSRRfTSaZfBHR52O+acgMJjMFvzScTZcmaw90Ue/ugRt+yHuFqnFZGY8cTHtAr0
DXoLm4C3yINxUmuLfJb0aPIjNoJsS7m5LbJmjcHwNDJTToi/iwtwywgb11YcvHUqdllX6clY7xau
sG2SsF67ob90iB3COTdcQ6SdLEbFF4EeZkP6qqmmVeUhrLRUtAt9WIYmNkX4PBASnTB9pIHFLDjC
yhbYPyGa7sw4HWkEIfcanek89BK86zB82cXWU0539BP/0NNMnz/7DzP0wzudIO4/Z58NRDa128SO
KnheNGza6H2Ywnrt9IvIMJ2l3zonOSCuSpx833XIbBharoOga09OWm+1KI22Nk42hKYAEeqQByQN
v/joyUc1kosQrOY4XZrvQXoY87dwgo7qKrVysqA8jYgABdCHlVY9DdvXgsDJrWnxtzb6EX1PtlYK
OJ2tYvCSBJDkE+3YoUj3gZnt+B4OkRGJV7kt6dPM6uJyKM1NItjsI8c5k72A5plq5FDMY4Gia4k0
QjHLMHWelpaQlIZxAYmFNBXiy0e8OIgrDGpXAYO29X5m6H+WpqY+Mb24iMYH969tpfK9YbwmIxua
ymhtkxb5QDiNZ8Cct1Q36e5UITjhlFTa1loMEpxb5zT6xrX9lzSJFWQQ6ptc/gJETLuBXJcNkCmA
fm24T/GKrqNybQxg87cVNoN1n4F4gsNSLjTOGLFO9gZ5aE14SyY3ZHeM5nklb5ijeKGxg4lLXvzS
e+tPIjEtR7RINc9MjvxOaCthTu0UHXwO+RhSHBoBg76rjaI7ojzZZm72m7hsaz+QTeSb4tnB/I1z
4tFQ4W1qttYlXK2FpcHEt+FAzbP1yq6RNQ9i3bkEcZC7aCwEPZLFmL4yR3sGDRJTMVZfVZojBnXR
lsiS6kSmyboJo2Ipxi/H4NAV4o0CY1I1TBPGT6uoMkRdVUkDLz54bYHQxNLJO6ah0uDsAFJGKrlF
Xkk0MWeMcsozKyHKPaXSxJKPBJg0xVw0nMBcOrCICeU268UG4IC/cOsC6aAw9Q1R3ZupZmcomhK7
EiGtjM0UFCibHyYpqQz0poae/+KnmT5IL3+KOcwCUHRrHDpjz2mRn7YQMjzjbUkKNI1GbPzR/JLQ
RO+QsejwWZu2urzldPvoL0GLQkPRb4o2eGsr9TeIyxsCDH2IEMlrXXWZAugBrApaj8DUHY5lzxki
hPlpmuugZqyhglhnrtOc9dr4LDo+PDrfNkXtSXjtadSM6ppoOjwqRSkWN9UPkTsSdHN4pqVso5tq
R/Z0lI3Dq6DWWyLnh+vvlA+DccPWM22UF7H5ijvvO5JmsDfxTXEWNrajQXOdZiruw753rlFM5BXt
/x2Oh08N6RhyIseILjFtkCX4rxIybxBfSCyOLkMc3ITmW+ZOy7C2VLNrdAItRcQoXZW4roJrpthq
Yt/dWl3O++rG2b3v8IrAVfnqOGjSPAoOqE0KCKVEN8XQ6HrPcaie4ntuEpU4jOWRKJW6YIMZX1uz
BJ/OTPHCqPbAFlvuNE/DU4JOaBTNMUmC/OBmGhMk3yDqCBGEC8tyIDIra6LvNLbDveVOw3yijHdk
qbLMNd2DU0+FLACoKq758GcZ93BSe3O4Kszpl7iRP+G961ly4rOc7J24+o0u0N+PFsGTnqvdmGF8
FWrAUjM/60AojpbhHvO4AAcWuv6mo7PtMVjZNRjay6FHNGkBUC8r2jgBgts1HRAUinE0rrtJyw5N
nkMqImgu2SGJJ7nQpkMjYnLk5Hx5PuqE7h+qzjv/9/VKM9MtRnwA3mdOWfVLqbD4TCj4l2T9LQUi
nIc5oCSK9WFbd9DjFyTTbOknk2kRuN4+aapgW7pUD6jQsaiChFilwmhvCAodrK98H84jJi5x9Atq
v7Gm5CcukSbpAruNg0sx9HZ6Q809OMMeQsKK+xlcHOQbeoAkx2iZeh3TCb28nM/ftW29Gpn7swrD
uf4xpneZMDDQRRxezKyY3snKgzyUNo+wt9Wb4WyfUj7GmyRagOV4/ie5I5xTT+AcfVmQMDANiPCy
soNtoUIUVSbf/tdTtr2LVtrvVWt097TaS19kD2u+IOggtxQjl45QQo6tefF0Jz/Ksd92/oBMTbjH
VlP+pU0b+9JJCRRj8DYZKswjmcLmPjb01zSeJGyh1Dn0MBSP3gSA1W0gR5cC7tDkWUfueF7YgXU3
TGz7+N9lmAGIXUQ8qbDDaY1ngh4lZKE9pjzzkZHTfRG22rllaoC2q/pdqLLkrcDdHnuDfAy9nrwB
VLmYcS+vrpMEF2V07+XIG6/0Vuwq4GwPCxLLPfM+4nEaHvVIujGQwHozGpF91gAtbRmxruvOeRRW
6hVU+t4fwd3rmEl6MMHL7GO4gUCtnGQzKbtZk3fq7axZykTYtLVuqE52URKXnzCXaVxU6QcGs0Pe
udY2xuixSoNQfIaYxRd5lrJKYTMlhEy46OtqZldhfSdC6veToYFAb7b5voUxkUEHIAU2RmJa/6OL
5DI2rGxXBiLatY2pn56Xhg/Rv0fPp4IRAEkGxU7QDNtpvesihUKJ7KbdmzsG/tlxmXZZSB9WrVlb
yPf0eIM1QkdMo/p3o6xIFmCT3hNSuQ7aoj2m0irP/11sjw91Vs5/b7YXjhRoRP7n4s/y1N7VzxW6
4X32tMijjIVr2EMzUKYkLnCeKZmzxTLpm+aEZmndIi25xGE7/7nFUfmMHBc6UQZLy0UxjjQqCU4q
rXdY0v2dKUuLXJFAQIibH3Zhtkzx0y5rF2CE6CFVsQiyQVjgWOqivo8J8jvon+mhnzktmvK+oAgV
W2E64gjMUhwj7YfxZGm5Xe+9sbHD8INAdefAho4l6lkvkFQVJ2s8jl6WrXQSO9nkDOhSVhZfbUnv
bGLmINhtnpOEMmwOKW7ljZ4UJ4T17bchiXxOTXXP9elHbozgpf1Qfzisb8jTnXVKFunWsC42/qF3
/jjQ0dYAqJpebhqZHwKgKp7VBLuE1tYHTvPWEsjer6EPwqOFbZzhwsio0DM2XRaO+w4LAWVDwDEm
LfLZxbIH9YPcbhDmtSgyZwdwMMRXQ2CwnaXo7+bX4XnxdSQ4bTlsahP2vD6bhTtDnVHUG3tz9oD7
Hj3aMMSeR55NvUzwq2zi5vPfYpHgHpgGsmbMKHlnAkOfYKbAlCgKViQkdsvnO69PdbsgUljxFkoE
/liJyiOzq6reGZV4j3EmMfyS6Y1Bo7nOuCWpiFS5igeJRzzOzpEWBWtnCAbgkC7jw7njWjOeRWri
HtH6ekdh4HqdomxYRYaORThuHwjIITmXlv9AMbcfBp8N3J3SM5mUBDZqdnjUUFX0rU0KHwE06qIq
Ud3/Xfq8uIZ2jnw465EAlLeeHsgtqiadfnbobutp+lSFkrvG8rKtQelHp8wmO9pG0qu3JI14E9FV
fZSzkg0gDWXyzhsVHHxDCzZ4AtJdUopDL6X+vjLTxjr6IbFITu5FJ7LHSuSK5ifwbRqESvbMndRr
pfzurbArooCIffQaU34IYsXymC3VzKxuC1IgfxEWYyMmC2Gjte82SD/ZdymalyT9IQepVnVdwBdt
ovdQTiAgRuOlEn14SfgQ+TNZbkrMW0S7du8LpjtO3McfJjXWWhvrbINMbulPU3KUk5NwEHWw9ULY
QWnOU6d0yt3UNztzkMsc2Mq+nzgDIXdn1c7xyLRwXoneJN/Ztq1bXpr0hPuaKMa8JMUNJfglQeR5
wUTC79Lqf+ZQA5ikTAsVR4QVI/P0VAUFuiS7NgC8A5ciKhWab+7gKKXRtZ2s0XqtwgE4pYNtKx3T
+FRqqbutQptSKR2OJgCuNbcjQy0Cmy+x8455sT9nuqUtkx6ZaBpr4sRdWLvBe6Pn2plCtHuVYJMB
Z9+70THWNIyoTVRgYeoZ+3gHclEsnx97kUwtw7Xml6U11osZ/elbil+LxnSB6AK6D145AyEk68Qc
cZpGHHTz6FzOSAd8qMbx3+ITg19oZ1wRjcNXmq60Er2+Ro0T5FdToDrPpU78YD7+VEg+DOkm62o+
SgwtnKiJ0u7ARzOBz++3gnlMvw/SWL9lWvNHJMiyiDcUpyrMdSrGynoxyvgc4LxGmAW2AYoonRwL
t4c7xAewAdltioJkraGwQemP0cASzV+7kGix+CvPo56l5xZixK5K5aMzsB3VVYZfaCYbBr3chyp5
2pBp5HXATJSjQ4fJLcr4zJ1TycN1H2L9z9GYLLCQGavnG+s53UPqPT74Mp2OnhrlFvNkSpVmSxjl
moeBCG55F7TaKZBjNi8OtEH1ejwNJhVYpDwkE3XxuzbY5H0OAc8VqmUt3FAB/zUIyFwFkQOuBOo5
WyEpSSLIyO7M0omiuMcAMdYYsYPw04dw8ZL7NLAp/uy9zfmEUCopYD5w0YjAZiTMCh09OkRJV6d2
OXCx9GmuTHCKC2slkkQ/DAkd8gKq2hAArhC0BJ+L/xhMoFJr7gMnQWrhu604Pi+DQeB356YZTRiX
MjkWIXP6SrO2gdn/QMOBOawKWENcCzpS0KBldgxYoYwS16MaplM/X4bGqQ8NrU7Lg87AOdoeD9Hc
0otldFH07pRGTeQzGbqy0dcLSPTVoYjSHwmMsjPukuyQofUB46h0btIgpVdXdmyyKCgs3H7bpK4n
EmXmMrr3b8B+3G3uC/Pf2afmJn3LgF/MpsZ34AbWuROqvmfTrlJUf88lZwjqg9WSBw3Q/OpBB4V/
3NMYDKoBSGeEnpilaNs0jrPV0L3qROH1G9phjGK8NF61hKbvWvDJJXqABxJwbVnwXVtfokOvskxt
s1ItkoDio+6i5uQOqucslrykLDwrDE39OwVNuUmqKaA7pWDpdOMJs4tGKFltbTCA2I/OYYGY4vlM
b4UcNlWwUoqIVoMY6sbrdmbVBY/Mo36AzYyn0F5OZVid6soMNhKZ+u3fbz6E/U9iWlYx8t3bZEEZ
tUcOOKAjAkA7c4mnIQ8mp7HZZFUxrPT5lhEYOXbJ/FQmXbAdtbBcIjXxjjwo0ayTvVcSCNFGc+Sc
VbdUfDnsstpDu0lgbxrqBjINf9qqAtE3zuf4xNgz2vtlRvoPjcohcCQYbBUBBGUcj+TavOh24q3s
pBkwA6XvDk65HW7BhKM/GBxnRDlfeJN/jiB4uSo5df1nP7X21crpX+h0Kn2MetfnPWcbhSD1rYFJ
3JvZIdCNtyoyDr026B89gqpNQ1IzJtrqatKpNpQC80VVuuBXG24qSZNVWeazihevSIoCWaT+z3Qa
YTi5ybRz9JI7lRuWhmA0nJ6P6uA0qK/ZCzQpP7zi+lI3QVl6UzGqvjI7DoknkPn8z5eRxwFmAruW
DCnH+MFaR3GVHtqkixe9tPLVqGtbPVTyohoGY5wU5C6as89FTWI4h7MzXbRtXUbFKZq5JVgQvKNd
tTvTrih5YFussq6Kwev58VlDI8hytprkqF71vHOOmH4UYPyEs31nr9jr1qmbqbtDV3rbNpgFKlUU
zCtD7zRabXk0pqq7OVGe7h1q+YXoSFJ9Xkohz76efuvJdDdTm5k3xaUrhlviTd4RtCwcKguljTsW
x1A1xzyysmMVte7dUv3muRn0U1mSGjHfZW1u/oBtdiWf07yIJo5fS4s059I3ADNDp9nC/4z30rWs
1QAACl3zCJ2oImK1gMtrtIRIoBEu1xPep2NeCEbmbk3xBz0PuaSRPaJ80j7pfjKzsJS/VdkUkTuM
maqsotlJVfmX50VJ4V8a35wZ0tWeoau+ygsiVGkgwv0M5YBYw4i0O3cetUTsPVyBRE+0aH0hkpcM
DPFMR6WYVprvamuNZIOHNF8TgHEovBX7IcjYhinp1sgdmilFGVNCx6Y4toKRTyTYqyuaTiOhM94m
GDW1sVm0F8H8mcYDC7gBBMZaUXZUflWTBjAkp2G+qDb5ZFEY2HLC+FjYeblxiwlzNzqM15GqobXI
Z1KDQwpr37o7bDd3VQvv2BqcAE2k1wdiCO1FOP8kOYvwSrv8mQGag3vcBi8hbvNlaRAC1HXkb7Nq
dlskQyhzdRsfO62mjQ0CCOmrTG69Mi+dn1hrK3DHTeXVyc0V6vIEQcXdQGpFp4/HsEW0lZP3tG1i
ZgIqqWGsVdl72Za9vyeYl7zVocvJs0zyIyIxf9W5U7/UODstirbpNgWd0yw30gsY7O6O7anYzmgY
pEPG2QutOy2e+kVO9DLCKPmm9O0/Y7xJvZYkAPGIPZxpSpoYOXsZSXkQJIVHRD2dmqC0cVwwt2K+
O+0zD6VZWolgJQgWupm1bm91TcJHUgGwi9GXdN61JYFw6TXzLGelRQbArspxFs9fvaWhTZsyCVbP
pxhsWNGygD5vg7QCAVK8sjIOhq3C1sTvdMZzTLvdcFd5b5nHWNg5/mmJq0FpaKc9CTfV9uSFZRf0
A3EVCJSx2UaDVt+6BqKY9HF6FI37Lk3KiobT3opgYtQJs6J+KY1KnSjXFFlFXrgfgvRFlfku9tzw
RiqU/yr7gA2ojrStSJAM5mKqjnrQlJsgsJjHO2rV6kb4AxUpYAoEmpdx0H5FqtbWqWVlt94Ots8F
VQM7GQvV04C4F76vH5U9xSctUGek7nM/df4rQ0wnFnvKShMIQ6ZW1q9PulKZ7Ht3MC+QksCOGxGc
CWI0z6YRMtt3mRajSm1AlpsqltfY+fQsjeqFvHPb0NQuCduLECkdq4afgYGQoQunF1oqUh7G+lik
kQIdqbeYLO562zEFnbtanFoWdEy0i2ibF7fwYhZM60etxmlvBbiO+T92DMr3nGu91b+DlpGRpUWj
YI6X9MmeSGbNppv2O8Hc8jgYDpsa6zTNZHCNcvo5TmA1nhio1nBvhdT9Y+pZwYFEHXQ8tdobfvJd
th15hhE6aRCy9dpKQLorkbtXwwujsxvqADg4+lZGB5jBnHa1iyoHYXy+6jm6HJ7cNiXtz3IiWLLF
jb2uS6c5QRx9DzBAXqL5omp1JdIqO5TwRKTfb6WdWFdugB7E0NzIxMdH4kytaDmW6k9t5OAW4j54
Gb9a7BwbIuJ6PI7tdBSKlNqOPaaAwzk2QnsvJT0ymE8+c1Dx7jWpfwOSFH4sJf3mY1kZycZAdLBJ
I9BZTytyNmbBuWVdS7JfNnSPRqCtXNbkVVz/e5qWZncwQTP9I5/FeuduC8a4OHkSbxuoZdY2xZsw
0N5amjauWyAtvKFmvTT1xtkaLptvHSNLzueCootLHxRBhOs1LN50fzpoQYQqLHmZFasXDP7h7XmJ
RwoCFRfyiCdZe0McRMTnTWvs4AtgKyNYv/42YryJnRZbO5EPtNnMbdD79I9gXEERwPa38jK8mUpz
y3WudR7vS0HDfRrb7uB9l33eHaqyaX4woeZedX7YNcZTEnfSF9cpTkoPOIdX2bTxYpfwD6esdpbe
VfeEnD1bzOeUUf/Mdcn75YYPJ2XIb9fdaxx3u2zSgNmVSAKcwKoPrVP67DvWeObY5W98Ezycp1rv
gCgcMw7Y9qXUqh+VTxAVsZwpYWs2+q3EhZ42mNMxDr2/dKrQjLvucAtYNFmM0Z+JLnDQDrXZRRsO
Vq+XYFkALWtawmyIalhbaKZxMjWYHqlQvzLiOR5WKC9gVs2rQNkvoOL+e5ZgkJUiyTc6dIIfRO7S
QrU/M0unmTok/UYOtf3Z0huCPWm90U/Dpmp+gMHr1vloy5c0gmqoMT4/QjEAA8vMsw2TT6mN5b7C
xLMiHnSdQfl50fBBrZ6PwohB4fNRT8sPf26/NhtkypEVGvfnxQwrFIM2Kqb5S+3gEP7DXLYi0zoO
y+ZIsZg+5oCOW8iO3UaklizZwamWqxHgQKejE5svkwtggF50s6SmuPcq1TdmzPwfjl2ORAdLvoNm
4ITEiGgKE0SD6gN3nwaTwEnDiaAhvMm0tP6cO8NJTAg6TYNyaGj3HE6jozlXE2XPscet4lcF8egT
BskHPmONYgBEBXGazTkeqb575vO7BOz0xipRsEsoKVghbJJ0u/7WUUoX/h9aj+H9eWFsa+6C+Rey
M+ne9L+DjeUz1Pzubkk8iQEd+zuqZU6Xc1UWD/BVckFEmB+lv2O0sPTY6/haYiZYca793eeqeO20
do1aDvh04rnQwxQREbG8WSjP7KRrETXnq0l3v4c6zU7S9ouPldlSTCFYdR6q4UUsBpAO+XyT5HF5
53jlf3Ud9VgFBwp9Qr21rSJ9KyMm9ygOBDLqEFEhuAp9atbDoGFaqG1H0Gc0IcBMhLqB3ArxXCP/
SDpwgx3KwTXkVes0FOjPY7v8EeNuW8rgu5qzDyoqBKuu7pmO//dZB3d5fYGGzAFAa10T8VZBeqrg
wKU7v7AtI9slTYDRcuWtu0GPjuXgRqjpbYTGPat0V6RHao4jI6ENjFh3H8zdMkE+y+65cdQhEheP
ynudaPmhS/rxh6lnxCClLuMOiotYg9RcTzrhaRY6PSKoEJ5jLD9gwTL4+d96CSikH9zq1UItCdkk
PRoi1WBxr1Xpk7+qowcY59AOG3PSOmpqsXk+7YwMhlolXsBwwUN0mKZbweB8lUV3DWWXv/d1UW1r
zUGGXTXRa+CMv2QtrEsdW+kC/5l5SUfcTRmaml0+IdkjLnVI1vGon5kF4wyZ+6JlXtf3GSTDuZGv
aZZf3wdDJQfYRIDJQptvIddt16W8nanWngxihgAL0gtNk8b6pUfjF/Vp+WhQNbsTGTalVewAeJKV
mRT1tbZZYLQpLLapQW+cRhSO5RkybtYcyIAh40Ic6Tz3k/MeafLcTir9XUPN8k1jAxJIf1C3iwdi
CjCxOspr02WiYMMYuFf5LIMkD/SXyNttV1I06pLpg1PF06kzbUxH88tKuNuxc4AMSSR0yGFbY1PI
8gtbCM7A3N+z9DiHgDHvyp/s7kWnb1Nh4v1giIuARWCRJ97eONJiSdcTbtzbUHw7jMCWcEL6D4oA
2NS2XZpbZ+ANDvO83bRGHp4BHIVnx8uZlP73XLbRC/Exze75pf++/nyUBw0zFQ2skpt6/QaYjYW7
SZ8u/13sGtC2rbw/keY3u+fXA9WRohiIb91oYm030oQ+DqiXj6Oqjb3XmuIBg7R7a39VBgpBHAQ4
NatmvPFKM61z9GTBqlZdvQxkktu44Y8OPNLKD8x4L2ZeftXUO0xfO32gtICIYj08zzuzOYw/Ogah
1BkC+FjuvuQRUh5D/sklvgpfb8034ltfMmKod0qA/nqeV5Hkm/uWEJCcuS23G6q52qVl+GxKlDrc
jxFPzKOUWnOPva14h0/d/i5GQbJfRDdBqDw5IqXg40Cc09TRq3teen2As4HAlhf8jbbA3s1b92zP
F63TC3011MZfPpcm2H0jJ5Hu+S84pLd1r2ME///fDe5rAhcwUYZ0dXEb7OkPDQ9j/3z2vJQgo3ds
hwU7TS4K7FBouSo1HJWo8pUpcV12OH+RD1TyQNv8XseeeX1+6XlJ8kBw84Pb+T//YHvNm1DltSpA
bztNEJy1SfoQV5IPZypbIjU7c82rO1FoGX/7aCw/cS/R/Z98tS+tNP0cV8k8v8xNJfZ2VdwoVukM
24b5qGXH6XsS5juKGT5hml68hXb2mCpnk7fF+LMnFZfsOU7xGby+PWw6snjz4GXqc/Zob5SbZ3Ud
ZUdU0nMinTw0SYnesUm0RTJWnsApypJOr+qP6QScwIys2fkjMgk4cn/hWM3GuyqHbiOrD13X95oP
PKsW+QtElnopC56BHGXoDaiJEfqEZWwRVeYtjvxlqcu/g/qg9c/R1LCjbdLgAqS+RJpsRhLBfBcd
pIF0WtOrgz27jxlpuegIk3lNRaNq00aogk+OFTqWfIt2sNnaqAIkShBvlcJDwwg6VRst+pJMgncy
dADdMRlHtLIKbEiqKsJ97lJuOmjmGG5j6CiAKYJmyY+6rG9e3yBpqknky0e01Q03SN57MzEQSbCl
ycVYusOCIbJcopaM4SzM9jS6dMjem7vySobh83+YgfykRRGvXeI1s7n7aZLXmTDiX7aigtvBwXBd
1tRsQcAZuff/DPS/LerMJf5gpjRAiqsuKy84rmAa097z3Oso50Tc1HH2BLHtQxNkCQPQ4pAQkOrA
VFk6VQmiZDjRw+yuKea1PDLLRVlMDcZU20BHmAbryeJo3SJHc0UNEBPDi4oooNjJfvkebRvidxqk
ELP10xw/PeRvJNKJ4jwWSJV9s+l2DXbkpMcWSgPyMNRmep8alouQeW5h0gqbLfDEUe87Lz3VbXYi
qLFfNtTpi0lKKBgheyT9t9VIHo9H4gg1NYDd3L+1mnRPOgEjhdMCVOk45YcFTm2qGTqWJNqGLTbe
wEZ23ub7SOjbfCD4xHRq8m0tHaxPOJQs+Ji6LGj0yyYtf+o6AImkKwG9GIVHFFHBd9DaJGcqJBya
OG40rAqV9KCk+VMjx95za+J3pwh4MJlbKUqOXR7i0OzkLWB2++YECt/F2NJrQ7oubUSLVuPd0ArT
/J6JopOnzdIrdjQOQRuSP9192RlXejDJlmHkQgPJv/fyMNx3pbaqONOsHHIGMHqBX5sSICCj53wG
FWnPpmzW/WTau7Agee/bwzf+8CBc9m0R7qcWVoDp8Cc32AMPGZndDM/EIpll33hlrAb7FBDaVZfZ
8amHyFj5De1STEfl2IJ78e0BcCvj53FR5UOFeiJ+QDdgcpV2f8DY/QTCMYJQlM2mKIfrUGCSwyCa
zBxLgTJrNdrDp2MGkBFj25lVzgfHit8Q7JlriGesRR2Fa299c4haG4b1R6GJWLmKVOFs2JhTLDay
q5t5SBqvFIfghdEWJlaydKPLzjt4JaLJBGAckz5wi3OKLR9mijiZvsUao+NM+p84VGk15t/ksZgb
uzfaq0RHapvQEqei+cZxbr0XLJS5K7fT5H1EKWbRamRQaWHEPAyh8anZ2OhyZd38UKSY5jBga4H5
Hdo2r3Sg/XRplG6yod3ZQXcvoApTFiebuMJncRC2G19dTkjF5J4Ex/6fMmi2URPZa8HaCyqKz5tZ
ftdO9+3FTCHJDGmXnU8mRjGWW9ACvwI7+xqsZAaBzGAkqOvLADXXOZ9vBUeXYm3Bk0X00lV7YMAf
E9tyR8jEurVfC/oHVxlB4PcNUAtQ7DdGQPRcGHoIp6sBgAqJNWwALFVGAdlGwvsq0WmrEUeE3iXJ
os7JjOhNkgy6Za2KL6JhLqFUxQ2yOj3jCMARXQ1AkVX8p57BPoo5Il1cUa5ERbilbu0bXWsPba+u
Y2aeCoEMnhnRzTHglJvuFO4bQxFQB1sUGQElB1BQlAbduSWbahFHSL/1Ln2QoIPn3St+diU6jLHE
BOpNXbkKDGL6qsw8QD9E9BwdM9Djs5rnMtjZjbTNcF0o/xiXgkz3uFtnfbGL+0Q7VKPjHRS3Hk0d
cl0x8Pd0dirKjrxH+N2iRga8/lcD/gj6yz2WjROiSSdBrTU/yhBuIdq5jaPgoJi1sLnV+mw7Dzrq
WlSr3EDFZ+Yo0jQLnkib/oG5BqswXGalj5laGOB23+sCoGySti9xqbmHxruWFU5rfCLFElUpKiSL
CYYbgxwcevualBBpRr9HA8e6s5E3rWbvoMfkPyoXraTBQJ56z9jLWkv2mAxx8QfVSU8y90LgU7j2
HMIazEfrkwABWf3/UXce+3Hr2p5+lfsAl+cyh2mpclApWJasCX+OzDnz6e8HlI/K0tm9d/ewJzCx
AFKyqkgCa/3Dada517R6ik/KqPwa0/Zcwj7blCr2EdOg/Srz/JnMC7goP/lVdv1TXs8v9azfGiFc
dig6pQn8mRWhUDrFeT712GQnKBnX1ZexRZqmU4eXarKdvdbATRuIQ6xF1zZlxThr3DshDpP33lxQ
iG9VfAYd7g+n3VJhXzkDZrDcWo8I+rDLSBs2WROEAhTiAM9vYryi9zGQMDfO7R3y00fbGW5t0P97
cArogvvRPvNGHCoCmCatUkmP2G6d5XyXEtio48Q+w6+y22Sw1xAZfsyBetf25VkLCv3kNsm+qoOt
HeXasyvgIcB0UuDS0avnRfxSkbKMGXsc/CAnacVjHcycTgp3UShRvB4NX73Vp6dJmwCXhkfLUQEn
FjyDdQOKkm6CF0E/XVEf4OHBXYcNvR2j/JuHjk+sdM7KarMbVdXJNutFu3F1Vh6VMqg3/hSAL2ut
VQe7+WSW7N9z5KDsWgcuAmSkL7KfpAj7274F22rioUAC68YTdHxAlkv0We9nG/uL2Ynve0hg/nic
2295iYlEZpvrJlM3ZRq8+mr5I7dG0EzIIpB6RxdCi29z1Uy2FBQWibJRlI4ErxKkKx3+xYZKy32v
6J9RqYvd4psel6/R2H8vR0w1MU5z1yRrB8DM02mokYh10vIXjLxfsZHfw4aCiUBNYOuOrAj71qO8
70XlXhvrcs+aiRLyqYL/sig9FH6MGn8BgIjW2qVW8akc9WcNdWGo3DkOpvMu9RHezhNcLs1ofgBc
C4M6ybdJhDBp2Lv3cQoo2is8JJkQo1jpLv7gqQWCzDK7m7Ycd1lPdtbR8IfxWQg+1Ca1A01Fz3Jc
JjG0ckpX95GGHEJH+vTGsoJDWzfmblD6jd04N3btzsc6w8C7rz37bJVkb+dzCEj2Rz8o9xDAVwN2
NE8tT65aCFDq9ie+1s1tBcx+TlH5tbHDHH61gdaudBNRhxYUSQFSuO29clfqkFXMMTzGTUFTBRsH
euwMX+vksbhatAkO2W5pr2srQ6BRUb+6Qamdy8xXz8h3t64SbD00JPdanqxBU7H0mebP4YzCaG0m
r1B+lEdTa9pdANhlMfr2c0vZbpn42gMJBBswmpVuQZpY26lxkVPAEsfhLtlSqEXduESZxDfG4ZzB
as2y1tizXf7vcKAwZCZCQqXN18haDrsKLmoc4OozqWTB0JiLILUrJESsAaA6NjFZUN5C9TM+2UV5
6B3UsEZjCbpHN4Dzjtp5zMN4m0fOjr30ukg9iiuUMrdBgotCMT/Yic9G3iTnOF0sJfGG/D9YGX6w
k9Wx9NBtlJQ8zdEtlO8+2MkCvHKQ34OgXc84zbgdwjlhYjorF0cdql/gShzeiIAGg3zV8KcG3QxC
IO/cR32yvuHX7eqRQdEM5EkSjbd/756m/4e3l2tYKj9AM6BD2pRg33t7IRXD3mdq+e0C3htYdaLW
H6T+fWetIRfyp2ycaG1l6ipLzOlBM1qQDdGzpYUnXjvKuilR1SP7doQ6oCHNwpMk18ksZ8oW+w/1
eYbHAxe5/AdTMlMTBnlFOgVFLowvybp5rmq7uoNPsao6pNHe/951YyP9k3ZI78mCCTq0yS18b/Bn
3mQfwWllDzycvkIlzbczK6wLJga9HPTBFBPnINhzFK6tgTxcPa2Vqbb3g+s1+3rsV6CRkk+mnnwK
vClbB+CGKVp1a57iHXjHTH2A4qg+dBC7lAYNuhmyNi4WKCOolYtIY/q5V63+2OXxAJe40dF+sMKl
1SIJClkJMUgTO4OiQF7Ad6MjgO/sEBTzuKxgUbBQMladXxV3bac1j/wBTIS7cIBQSoS+mrikFq6R
oUzVPDpE6B7egJ+zoE4OEY/sEU2aNo54KqLWtm2Q5UJDDu5TVboun66FKlsFDZ29Vnvoc5SJkkgT
BV50NwuvWyHBxrNBT7x9ACEQxVkkbbmGDs9JVzZxYTSn2S7CjRlOwU2Ymu0aPH21t0oFDX7RyC4y
6p9jcIzraygN83BN7uwzWg3UxdqENBoviWQlp8jz5alOaONjgG+M6c/h2RZNlUMB1vXuONclFIyC
ramGTPfSnXLKm5SZeAbo36uhce8A/C8qkUysg8F9JDuEuYeG2LnO7ifp2wmRdJq0QXeis0DmQ2C7
lamvUjOmndYDJQlIZOCFnqcswTusSCKdrEIBN1c2tmY/gUc2N3Cl4hVsngKllcrZeo3yvYn7DB4y
Sh+YXhZ72TWT6DxRjnEbddzPWfbQtRbe3sVn8qjK7dziizUb+qn3gIKiIPaisRbcTaGBYrtWxjga
ILM/NpN9r9cl0A0XpwdkJ/yjbPIqRaTCaZA1NUPlmKkFa2K1xTmGddZ9PZTGU4SgoqfE8+Oc5zqA
wllfBqyltDBwXgNPx4nbQALFCPDo0UdKTW013NgRzjUpGW9qnCD8Jz4Lbzbv9PKUYIx8bvXCvGum
WycxlbXVtd7eHQEUDHWLcK1hj2ypLWOPGw0q72U9He9GvpVHOMo1KGcrQD+gqds1JRC/W8xOZB5b
9mWKKJZC9Ur3EofJy5YMzHzAkz6/xVCsonxY/0R0FC9TJ2vhZJQ3ejVo+9Hw4JLqk/JAtoSyKNnQ
G1KUMYlq7BTyShtvEnGf4NIdHfKVF9jpFie/4rkv82QRUN4y6qx8MJEVRCdjxkpBCAlQUfKOFgSI
1cDjHEetCmV8PMYQ1lVfXA3hC7PXoWehY32XBrAFirxwlqEt9jBRilpf4wBkm7PmxnHGeq9Dt13g
vNBkDeqytQuROgZfQTk22k9u8KPhDQE6ZTrOswmSF616Xa8wyrCLXevG9U73SpbmZL+2yhQ1t5Hf
wCUtQJL5lUfFRMRinjf4l0E9qRuXrQpLaBCgblXxuSrGwVG8W4zmEn7bMjyCofjuW8lIMfvEosE8
+qYFfDXNv1CHtw6OPwSoHdUQApMmW9UmlMiJvaePisDRKE22J2rerCJcuDZjlgPAULSfoCmml1DI
pXt4P6MtOFDAQSO4sUaoxqDBM6BU4DxdL/wFa1ffUrcsdxkqksuBx81NMyloeg5qeRcb+HFDmT04
eHufjai2WKyWyVMXcoso7b4ws/QIuDBe942r3ioOaQ639tK94YDiNYvhZMACh5JqYOpSxCjbTPvE
jeMvnRBwnpLOwcZAI6sB3gE6OlgO3e++SR4Qhq/zIlaesRsY0ajauxOgIPRjre4zaN8DCTdv62Wj
s4nU9lcf9tl9lI7Vba6pzqI1jO4WBKO5mlojOlpDMm17vf9S9GQ++gGy8OiMywxi5uTbzXOTv0Qm
kN3AiLp1PaQF6xMUMNP+trU6UV1Rig10jf7s2t7eD7VThIXK2fdNZTflbo2hSLhQfYO1A6pZt6yl
qMjN7Dq0IVfgv9X9Ois68QcVpUoDYpqCmQL5f/tHibbQMR5QjWqDYNjXojHJoN10vW6tUDPhDepU
2pZiW/ZpRp1767DhwBuIpaLhI82U6mgMIY25i/DHWCqkC74p/RaJnfxArqbaZJY/3wQTaCVy/CCt
s+xk8ld4zgYfQVPfH/cUavWL4+//vFtlfTDq/tD9/8m3m7r6H8s04Qv+zrj7CZrVzx//9dh+bX82
f/p3y/MuBt6Kbf/Lc1SDdSWLH811cNC+GHizzPyX6ZnoQzrw8gCpem/+3Y6GSTdsCdvQXU3nDMB7
wrxbc//lGbqleZ6mO0L00/l/Me82PizOTNvl6qpna4bu2J7h6h/cu1Pk4XNtSKyflVGcrFwF3oPW
xrIMZ+AjAuzKM13nCV9DpRSjqqtQ8RajEgskRylc/B79q3Ovk//qXM37ir5/uAz6sjrIxk3TCum1
tz5VSyE/SvMhFgdz+e+JSnO0MUjdSsTPtUmFu+y1G5mUb4sEBohnPAdlmiF/ze4LNo/xXE05b5Eh
dDboW5nPutMiTtmiHzzOC3aMqwKiB3WUYXq1SkxqWs17hnED5hXLMx9N9dlcyirZJMgv8khCgnM/
IEd+7bPbMvZ9HyM8iLAKOmeUn2ueDkvJ/RlREKjgcP+bGBXa3VnBJPwbAr/xdsIoB0Ar73v50g/9
kSqISub0w4DsykauEJIyUVBQFIuFcusJbKUcSynrU7EfEWoLpp68xoyiQ8PzKEAUDq9ijuYR2Zja
A3BbahsI4c1nT62UO5CGWPgqYbEYhRF5Lxq0G2icasJQiMI7JZQAhVwzQ3m/rGDyGW17q2GMeisR
91qBNIDe+8EF5BoG5XAKyuapyoCMqSFL8oeEBOEeARC54+oE+YL/BzidKIouMTkg7pWFF2ETJ7v2
rAcPf3eSvFBq9VujLordMArbRyvCjRuZlz8bGSuRYPljQMZ6s3z6/ZljrjDFIM21IT3XBoadvg8X
AOywxn7bxlEaX6hFPzSCATW0mAa0xkGD1LovnaHfuloV3VpjbIOxmRFaGl0MIpQkfE7QqBCwg/5Q
5hXIWpR1buKhQTlHHJFg+33UQIu7xK5HjqHr8AJDe4V5SwShM7cwY/OpQcn+AFh+A60k2PYahYx+
DqlK4Az/6IzkUUAxV9tgVOFnNGgh9BApfoTjsGqrMHuFSK8tQwBvJwurt2MAHBeg5MQGvUNu++LF
y/YPe0PPR9s01Ytb2JaYNDh1cTuJpnJY4oKmKEHsMlC7EwUEOayECD8Dcv/udOOp8tNXgIxo5JZe
pexFN897UG5Ah5U9BaBXbk/+Q29dUsT1fTPvkBTIDrPVspqQ6J44T6k4tuwGwOHOGH4IyM9lPG60
bzZFsa2TWdEK+pnNO1WJ0ZRSvittNmIjzmojG1FLQOlr/gx6BJ/OKgrcHAVYCkuaVUJytJLpzput
8dLkSLePoEP/iASkikndzoCPmDrCu4H5PqGSgXIGzrj6Qp/q7HvEKm6Mu/EZfMwtGv2bRKDDZcNT
zz9Ygloguzgg8zC59vkAz/6Mw5JTa/GxRTHlFNYgZHjdzC+Bj/abWEeE0fyI7Gj0jC7lgIECjLZi
rrNT5Hm/p/b5fKTiWDz/8Sq8u2zx/yvvsrsiytuGd5NmvNv6m7bHjtP0LNtEiYMXlipSA3/YkTta
RunODt2fiR2lu8hLkO6GGlqy67CLfZuAMqASy+HH/sepf/T/4/Djuc0EEERpRxNy46w+dVXwQIEV
z+0oip8A7vkZmux+MfkrpEYNFFZoqBTDu1agp+Vpe4mjaBqyghajKJSgQ6eARJLzrqe9nXGNW/qM
JZs8459/RpXXpyof8scJ6Av4v2K4j/S6PmIhRi3TbsuvQdLvgawEn6GKRjt8aUly1G75tT+0UZB8
xdiHomZUuGhxgFtVlGyXoSI5zO3jyKbpTgH9hcxLBwDb6V4mC9bIbNvmSnPa7iXvK5D6dROeMwvE
N14IwCqFeK6Hq+9r7zfTTaaq47HPAQFmSEs4It7A7FqpGfYdVWTlVKXQjxDxzoud9dTG+gYSUPiq
tedhGp0Xf8pZJXe1uZLhoDd3bVxGT4HHQr2lGLhkFxO9GrC5/uHb575PmPHtcxyDJx6wDYMVDl/F
99++OTbcxlbt6EesJQYuYby6YjWZX02s43Ff0lkzlL7x0M0ur3LIe2rqUQEM2uY4N5PxgNj088QN
u4bTjBYZYg1HiRnOBGFHHsmYgrltkrMV+hCXM8YOfQ6yA5x7HY7t6q42qEH81eVkTAXkX4bdvWOZ
xYpt+XBU28wSaPl4lcHoeWnt+Azp0v5h+dZdZZvqs5yqw0S7TO1n/Y+phZM6PwrFuIvLTHtmowVC
nrr+sg6hcaDXYSpzmd+5+P5wS66H2GS7Io7U1ISaFnTh76P3ox/nKSg1jknBGe/nFW6j7fUaiVMo
0wD8pvnPxiu1XQzuaPchfp2b+KV6lF3bIn05Zv42SjDkWVynXM+VMavIz/qA+588VQ7K+MfTMk/F
ZpFazFgkVB3T6RMvTwoirla/2BM6MFHrDt+Csj1hmIIzZpzguUZqEeZ2xLYMzZgHDbEZZMXzJy0e
47Mu2FRvPcDuZHai6knvs/gsIVliTPZ03lTXmf9X583iJ7xd5frzYCpffvrb2PXnibFr7+03s/LU
2SVl1C1iwWJ0YWTiDahTEBT8ARmTR9cmkQNBityXNv6e91eTw9H3t39/JzvO+9cIeyfDMNk/G7Zm
emLT8/5GHsNI0cPaUH5EsfrYgnu6dx2kBsFg9TfyjmZJ8L3LDfeepU90qt7iLvHmLd7PUIOKSp/E
EuL7iPvBH/Nl3Aic76n/Naq9B68FcIiSDakUSYyVX6LLkYjBoK9WEOgRIAth4pLc4Usth2Ujv23y
SE7k7Yj6nmFyRRm8XNzVgKFCngHpW0BDrdKkhM7o5UBda+sReXh1E6oIUsmuSvkbiDFuN2IQ2Ib1
aCCCiktTVhwi63VG/w6OtYUUftucB30ob7A3zr5XFnbzvj2+ZiyTV9cZtvUDrCuSG/bOMajz/qYS
vPVL4x9WA7I+UbzVAUzxKYrNLoAPVfdAZ3/4FEv00hyeQe4PSouAqsCWVfpK7iILDe0rXfkkO0my
HUgzfyoju3iMpq+Iih/8Jg5Otl2zKnzrlr7KqjDGbUWOeiRq770AqTDeN9aMoZiB78q2KVUdFQeO
DBGTRzJ2HS0waN5c58mjIRoetBxj7cHx2IOYyNK3Vd2cJZBONnIA6CGiNoK6Ihs5BbQzq1MxUFrp
aC1qcZ4mgvIy14leMnmLv79T7P+8Uxw2h6YLug15JPb07++UwOojDLVC4wdcKXJ6UpnkrbGbiG9q
J/qtKFzZZbAy2gi2w1uoyvlgUrT/V3NkmZTpEhMGFTqHRticTCFOo4tGxqPYBLw0ofT5YUCOjoih
txiVr9oONa8dWVEnvYVeGS8jPXuhtKHtrMICZgxb/2yIIxEH/jgBeRZzExAHZ7PDKYgc7tOsF96d
40QHmS03kO2/E2NARv4Ya0TPNIdPBd/LVaEr1a4Zyvggj+Jh+n0E/vX30XX0ehQMTnxI9Kbe/P1n
o8ny4fsbwEUWGXyeq3qkg0z1/YcTOqGfxpNa/0jafG7MlYPCUg354ZRCmCuVsd/J3iXkIFgBPL+b
loGB4GZ66YvZcjxOogktPmoQuYu1FEp+/Wbyij8uIwfk3MjWzWVbIC4lyZ2S5in4nlR/tWBBgmRq
Hf4NjLtRz4VvGoXttM3VRzWcQRIV+GtWpRrv9Civdi4Yg1PCS3MF3q5+NLKcSi8mc6/iimHiIKVX
H00/SMAuh/XGVEp8JIYq+26q6gYJqukl6jN/NSvOsNdS27+TM9LaHm5TIZ18VdMZzQ5wsfzODhVk
VcsI0gsnW45cJxZwW5cGTr43+WA0996I20M1ho9m5YWP+tBhUOLB6JSxtxntiN+qhosSjj31vTWH
OCf7frRsRFfGkEjKqKyy9gMjzo4zeOtLJoOcKGOKhzwujs7Q6AXF4XotEKs8onK8AbSGhDjueyvA
Rjke7iP7YXHkCOkKoIaINIGV+xCXM+SgOFNOvZ5kiTNrcebbZeUMGZfTdOrF8rIy9OH095dtIKj/
/bfdfV9L52lv6TZuLRZMdJtHvvHhad/aCNSgVuF/T6Z8iTIPmu7djJ/0TFUWuDWFVNnFawyd4ToG
pzWzEVzI4Q8TY+QpnZvLdDkJI8nfF7pOl5eUXXlJt7TOqW5k60jIikSmUeqL1k8R/jjIyDwYqI3I
sFMKzCdlI6BwTaUvruNkbbsFhnfJZtYi1FDk8O+raGSRFnWNwlsRrMra7UDPKl191OIC8y15KBsQ
WygJBivZUQezPv4x+TptEiOh6nooyq+iEuYuWiyELoe4hvICcgx/DUu4ODW5sJ1kzb5wyL2dZEw2
FpmFcSEP3cE5lupU7+ywDX/HrhNDqHCXK8iYV1re/u+/AJr5YfPPN8BTTbZf7P95Qhnuh8dd4M2x
5ZWt8i1pklVL7oLqYe1SeUMbfCnfEdd3idt74637KgNRjiDKQr5TpgyP8GSm4C7ny5g8mqN5vO2/
8yQRVxVvqcu13l//8kOj2PkFw/UWrlVzn4mmdx5C1azuLmsGsXBgC36NBG6W3JXx0exQ8ORDuMeM
znr0FEQ7sAOFhuB71mM+2/HBrrCxkaOjNlqP4gTT5zkgQ2RcOQGjIxQ5hCQR1FkFy3Zc4NxiK7tB
VnVLPdWKrSpGQ//fozLzfh2VmXc5qorJH87VKJw+FdmQ7eZyBHulZ3ehGuaXBuLZj7lMtJ0MycEO
m9BdrNe/Mq3J71IVpd8R8RL+J8hqdmsBhIKRn32PezyIMby0ztWkdgensSDnNn7w2oB8QXvXeAFX
uwxgH238sYM3XeIW2VdG+IiKNhXcVjnLEMz7goVsGS4H2Lq7usPHz2s7nHeVqL+xBGO3MqlXO+II
LXEUMG0Ewq8DI2zOU0XBWE67xuVFuha28XWAXOG8MFSFBUTkQ8SkXEh2Q0gwg8e4UxX7O3ZI48uE
X+va0awJDY5yevG74mx37vCQhOE/PAgdajh/wF9Mh6wYnD/VtDSHso1hf8iBdehK1mo1j98A+LK5
BwINENk2R+vEOu2+kHp3oDp+GajAI7yp9o+kbZstRb3hRnZl05ef0GOoHmRHj/jemI7jr2U31JBx
CWLrXvY6P+8fe/inSVp1B71Xyltyq+YlzzWh9obepnKQOaxLriql1LsOe+j313mGzGLhfgBtwloq
6V4uwjKPlXJSpupSrruK910PRveydcq1QFedjLR4lAoWsimT7A77UoxuxcbF5yNYpYaD+ZzQ36EG
ZV/nF9oEy4IFKsVOgGHyKEOS4RPKr0cpsiTj6CKZe6/13U+tW36MG4PKciiGkgK+L/D/aSVniarY
nys5DSqtCZwJbTPTMMlvvl/Jucj9g+uzi29oVbnL3PfrXZvhdjBOiN+BXxsR8KnHkzwCaNLs7Lq5
ZT/XWHs5WXRFlXXCEuYhVVPn5BVRtkVuIdy3ypCdnHi2VxDox0feLN4CncrsK5ruh6RD2QJBcABG
PdKwDh570DSsW52cILbUiEPFqjtRV2JFUs0q4gp2OuV3EAEwXMRNDpc6oJKAl37qVDaX+YR+EIqj
Ncpo/27sMGqOqGiQBXuL9ThsqhrGxI4OhNNjedc+FL2N6EO9zfTRwK0vRJWlNK2dlSrGMyycow8a
4gHd7eEhbv0Dj8Dkc+mcHaFuwK+SHOWRbFxgXZii9AigNKm2lbHawwZR1wN1c9k2U3j6lJaNv7lu
tOXe/Nr1RW5J7rvf5sqQnGErSM9bfbtrgG8crs0sxC0yxN9ANGIOgNMrpLa3KZe+E/IVBeC0s+LB
PM82kKQ8wztP9GSo5a1zUNvxJHs8Y37H+0KN1hMk6ZtrTE6hhvOqdRP+qOR462+xgRnl0I7oOec2
269yCr5kRm7ckLucDsWU5c8adFAZL3DNA3cUxysyc+EXo8A1KgPTeDYzJGo0s32yRdwiQbJO8Fre
5IoDJkVH1Qo6bDVq06EfB/sxN4oID2tYAySsgLnLjswfmZjmiRHZwX2HVG3/x7QgWlcx+nN/v1ow
VEraH24pno2ObjsgBVXLtsUt90epYDSGvPTy2fiWhdwvjqm6R9nAksWdd8K76BozoVsCLSURfpmT
I+d15M6z3s6Scz905XxLnQSTkv+SU7WPoTKjviWUg2QzWcLVgZXINWRHjQr7CznYSsCp5EBo2Mna
ViGoyJgxJNrSqrxqDRJyhGrdZDsNduunylbUlW0g3C+75Yz3PJBnFFLEaDwh1KoVeGjKboeR6rlX
zZPsYaJSfAqsy4kyktn91o9j5y7wou+xmuWHzCbp3Jk4EcsS2CQ2IB9ioNZZjLyfd40p8JcWl1rb
h/M6w50OFnifxawEX7okSz43PUaUmh7ySpkC/2TPODGlVqJ+QbJ6h+S3/eP9VBjg3cEUU62qx6tm
HIeNW4cOlZc+vHVFg3JrAe8rvAkjoRoLeAt+nxiQ/cEdb8lSmDsFIQwV3TfmeL0V3tYK4GwjRGPu
j/OwInM2qQsOoALOfzbm9nV2PPVzjLDWAVGb9EZ2AeeZGwft9pXsNnoarQx38DeXyXjo3qBLXR9k
N1CqF8cKuzMONrhW4OwGQvdnh8fQwrQM6xFfr+hU2tqLfIvJELW5A/vb6OwUnnMMEvPBBJGFap7Y
7GnIHixKjVzSdad23ZbJUR2e4frDfk3x1WI3ovGx92afp08LkAg5EvzXR+ivsY6KeolaiyGaICsb
CoYczQWiSU2Jwu1bSB7JaXKG7MpGbZ3m4Ptas6Hqjm9i0CED4iPsV8BWe7ELHLcR1JpPyRD4n73p
HDp99KL6iGrhKZPfyK7uZSjH2CqS+mIUZXVgq5r/ENfxF7+xvyIK5ywDG1CRFxbCdgEheezqX2Uc
DuG4BxH/l3GHR9QeI8IZZgfl0NH2EPEXXVkTldVQOXAtm15j3dxuyxnCaqMaJ18NC4QK8B6Q3Wvj
idHfU2DgW5UZYehBLCD3MV1m15Uen+A0+WVlnGIvrlbBaOYrYzbcE1QIBBKGoYKVZiKwHNqoe5GZ
fCo7n5s9qr6YiYK1r44PJooD5ZdKN08Rb3bsRjDwlKfPYtqH07NOWco4SyVzZUXxMapc5Q/4A3Dt
eBFnjrGX8AdWAtq5Qc9K9qbcgcQws0p0uwCVXCSNRx++ntSQDCk2QhtT6lWPq8qdjFnYnZx15wlT
4nfTcuslQRMNkkWpePdgy2eSe0hcI3i+TGC9rKX2lepVvhisBPYBTOT5798QmiUyBn8uuoDmu0Ck
bFUzLNtiV/n+DeFA4Kv6vC+hJ8IzyVh/HdReaAoZkUZ7ObZ9xCZ6p8QbPESbwpJDlwly6NLUVrmJ
B2DlFD+rTZ8BIpabqlJ0oW+nK7nl8hHf2BRQkFZyQ2b3xe9RAMTFPcoua4lfkHgGedQ13VONUeTu
Gr9CIYZ/D8r5EhNxneapw1M8Nw+Fni9mONRP4PuRC8rmF11LuaeiTCHFVU8vHi6sC48cL9L4w2Wa
gvoBHmyKfiMXPKwu1LVvaeg0iiWRjF1XQh8qGtfJH5ZTH7rXK/Oewqrl7cpyeaWP/bGFC3T2xvZW
1iWzaLjXlGR4NmurWiFGjM6jknhHJZjQrsXu46Ux6tuoIcHfyQRxHrTBg8+7dKHhn3A2Lda+g67u
eWtPL0ZjZdtmwsBUduU0HSgTpEO8Tgp/wvKWQsjd9bsMrPGpL0d1f/kyw2sct0bGHldOkU0rvvih
XTx1Axa+1/h1rrzm5aZRrOJyvbiA6tfMIebac4puXQIuZkRtfiVpH7LRs+h1zszpIHs4Hrl3GOHJ
jjwndHyofGiIApaBKvJX1xnzRP2HJRZilf9xA0GjJysDyMgQabkPu5ZkBCXsh0X5ivF8ticvF55S
0wtOAJVA3bP5gD5t4Qwgg381LAfa0vrSoKd6kBvN1jt36CA/yE4CqBkhbDfcyK4ydtoJHtrDZZOb
JOrPqnAQYqtdOEaaFd3442gNy9jrgqVRlQhzAYjeVnH3HLH1WRX4PS/befbOljlAxOxm49nNzXgv
Y1LqC7IgtTi/2sjejGeTwNqBbRqQAMShDE96PGeR3HHDGa4GO+NMJ/OgJjaMeLHX9osuvKeQfWMX
wfAoZ9Qm+uxFjiq/7FawVfeDSPTIrmYgbFUl0bBJzTk/lrjetayWkFqbptu5askzaiG6SEGHhwk+
WzkeG2KoUdRXr3RNTOECULdBEG6LKUfBDI8YfNWaHgWfVHsIkqlfAq/XHmIRK3xXPyly2e4kmsc7
MqKUnoZ3VqhTNhEN1NbmLONs+u5kb47UFXVs7+Bi0ns3K/0X+eho0Bxd96WSbbR6CA5dG9u7MPfv
23RsThKy1up5sgvxwF6gsBQ+ykbJfPzcneYke9cZEvImz3q7hpyBkfm0MLjjF9fnonzY6VoTnlr/
x4ew7Dq9Hp5IVcnO9ZEpn49yzO9+XB+W8qgyT33j1vateFmVeKeifMT2mX0jYJjYGk6qBqE8cNOR
fF8Y8Ue14s9diPJw1lbF1ypr77zU9H/ZLX5Jkw0KAkGQAgThj6bVXnM8g74EiY0CHwWPfamzoQag
75ykZYFUT42sptjlWnKPQ5whhCbQhJQDuftoh6wBe1URG/ARr5e8x+/impob83RdwITmW3Dvotfy
/e0gDeJLBEGo61CrOWcl7JODjQTISQkbNJ+GmtRiZyk1WxGCngaCc1m1frnOBye6j2LL2pdog2Gp
0arpTYOrB4pSibeWiwOePvV9PGHu4mK8MVvH6/PP4a+xZr2X3VwefX3z0IausnI0YJZDlKSfmP+i
+Wb3rYtsCEwaxR7L9BrhHmCsMBepXp0M3woxo+i0aNnWdXLKus5BDwefU3g4+k5xMWDHSs5CZjC3
D7VoZPfa1JUKtD7F9lJMk01nJ0jwTXU0f9bqptuQ8F6RfAtxnY1NFF8M4w4nPFyOx9nZ9A5CaovC
jfs1JvPqjRw2xcRoDGN2HgGFzCreuBH8ZqM3vE2M5vAe/cL8mCattu5g0t/3pmnCjvCd58qxvo+z
lf8sEwPHSWB8izmYtkpVj98SBSyF3jX+EidR8F8ofD0WWKJ5um7fp41bobHTRZiGYpAuB42odc6+
4kGFYVCGcAPB+ICE5E52FTUdDhZiZotsSODRzEP6lMZIWM8VNJPSAo+7rho1W0UZ5ZAwpbiimjY1
FHkog7JJxPDlSEVUd4H7wO/pMii7PG5t3DZGZZ/4EFpx6KmjfRjFL6iteWfI1B4qOByhfqfc4Mc9
IcxFd0iKcevj4ooI8Iynth/xWBEEE5gH7GSc57LX/UMwYrydk+KpMjOeP+OPg5itpccPsgmUJ0h0
/p2UgW1xZTpoU/16HTdq010NkIFhgnGOrjZf3WKMWSg4wzRu0gkdC0gSX1srsxGZ0ItjNKgOwpYT
Gn0CX/kXM8pAxau2NF8MtmcPWE6uDZEHkb3Ygg731hNjrDSMy1iBU9S1J8Ym205+ZiRxD2nRxXcd
mLnL/ValJP1HMqGX5boEHudNf/BNAHt+md1OSDh8ttwGg9K5/+QrTf+gavkuTQvlM8oY47EyUhTx
xKy4HJxNXGGfKEfTOMS+pylBF5dACOSlsV9P7zSYXfLulk2PxhHs7fj3bxAHsGraIMHYNXGN4wgB
usucOeWTidIVdrsjFV23eZAN9dLbEQmNVes3Z0sCV2qYcezCW5L3YvF3CSJOWmx6FOsxsop5hdkK
ezM9ydHs7BFpmJXhHIc7GbmGr1NDzcru5ECaaaOYqsKA2vQl3IhtVKj6ihw5kke2nf5sAJdphf/T
ydyICkHbPqGdAWRf62Y05zQN7tRi7G5YJGLWJUA+RhrhEDf3iFY69b7/X8reYzluJWvbvSJEwAM5
LW/JIll0miBEGXjvcfX/gyy1qK39ne44AyGQrkiWgDRrvcbHsfl3PdpO0RlptQ/kCGeV/AA3MkNc
ZaQld1FkDnv8hWWYxnPetA7ZLFnSCYIuu7bMD7LY+Y1YkYhLtrIYGjYaIKGjr+Sn2WM1HlBaxTfM
9bAp1XKYdrogV+xV1kk1yaxUjmajedwEH7x7D50W+8+mwQJW6CkSMmFeYrROhovT9LaulPC7kxgp
GohJ+4Q2p7JtgxG/PhQ2HhNEOxayS4QMKhg19UsCb32FazDgNYRd/kcM3Pw/NpOO6jhIBZo8TYb2
12nMANfpa6JIvoSYUttd2V40A0G9uNHjQ1HH6A+R74CFTB3MR41JH7l9WZQNk4HM5z9HDZBcR3TH
lSd48otsWrqDSHE+R4zkPzdgK9IH1GAxgMJsj/Sn0dRHefFSq5zFgL5OyPodMyRuioXu6PVRnS+y
iyziu8U4efs5+I8x8nOGsXr/H6dXCe7I/0A/6Q7rEOwfcNAgU//1fdWVWgd9avTvepelm9RHT0IK
SGvzpkLeFUHCsg5j7RF3jGgv66TQdF9aNJAHQN8GFtdNfbrF8++c6gbuRJ3DESj3OYza2v1fdxhA
6Le64ffd//9+vV5tGgvFepmntAAELwKTwJo8Fsuib0bxUZ6hZTE2h+iPomz97Pw5tkFvHVLsPzp/
Fv264gclGL6qg+ac3DzP790x3qUzukNeiNcby1QYxpYAbPCEkWF2b0OPNeF3f1QxNq5glJsHeBr6
rkBdcRe4Zsy5wDBQgu7s77EHmXWsvttxi28oapSHQmNKtguM39CsyN78kSlfCQYNkUCK2eBcldzJ
HjKdZBzovDtDGOkbChT1LlBaqAayGE3Twu49JDGibnwxsh+YJ2ZvfZJlR8PEaUt+FkwDCKmuWiP1
T+toouaB0gWAUXXgOMFvID9MTUN/I3+DW9EU19ztsodWZOVj3Vl3qY/itGVF4b4FWLeqBscipVF4
lzCaMbJxGX7wcryHbm48GWpk7O1QCza1FVVfXOdDCvT+NdBrtdf//vzr9pzt//P5J0Rl64gW6Jau
6nA6/5ovJoNZUxF2+mIPbDteTM1FkwQl4XHjIyfTtbgn2AYOJV35EPi+uZUlWU9mzZFeusiwz/1g
0xB5hzS9w70u3Y92xBkvwCoKVWvsVxxvqvdGZw2PJTZ0l9xul36VjI+yKptlhzsla1ayKBtMXTzZ
VQtgcB7kQM451cH0LEvyMnhaAbmLqEoH5HeNbrmPoX3tbPPWm9ZDBFSSTSZ+tGqTnCzACK9DCCrB
TcdnkHT+vowwvg3QW21mOBRiMqbjruSbfXvl5ascNvnWNKuj36pIVLEsbSOBKKeU4pSXIjb1hZlY
yR8NUrdTjnDmEbJfVtgfmjHL6IsCflzntySnBP5Oze+7SrbIMole18Wdx/k2FALA99wRI4i7RrUv
f8UBZPGzLhxnC2XzJGukVPRnyAB3v5Ism2cuAhejRRggygvaDF9M5v57WWqb+8TM3edU99IH1Qnu
STspL3o7O0rhfLqsINe+QFIKtzah1rrXWOMg4KB6SPAIZwF00WLVQpqYCxoD+UIUUYkDEsW0wPGk
ScetF+FGik9je1TyEUvvRHeLxWdZ3n32cefessix7y4gyKx32rC7HeICghc4uRTPEkYhgRPyzgza
cjHkAqT5iHADbjH1H/2sHAZYDauf7YGGfnNoWYjIsIMy5qK8qI1v3Wdm8TAjeg9jZSHb0uAedsZh
cfFXt6hsxsWNHadOHpr3s9OlvGRDFd+540UWiAYSdiay/JK3OrK7U4+2tGxxwjn5ZGqEbeehgofp
6DbRmRknehxqZ4HTdnKRpcKOU/IX4TwbRY/ykiakuCb4VTfzMVmHiiN7eTjyadyhM1KN32uvM55j
u3Bl6eaop0x/lMi53Uo3o4PY+6OtgxSFzL+KiGlhTwdUqNWDvGuwj7/dyTp4mMZC7RMA+i2eBI7l
Fgcj1zzSbU6b4bEl77FAiLdphLwQAm763i3HcT+kbXLSXQ8+njJ6d22fTmuFVOdjnhaI5mdB84zV
urPwevIWQxf+iDhPfrMyjcd5QKkuCiM0BUIOHXVVLZzYx4BpTNpTioTXhx3UPz27cd8ykYuFWWjp
cw5LbOW5kJH++4T6L+YumjOuyuGRSZXJlOa/4FWxjeFCj4DBc9B46kIuvX3RljAEo+Qgw9eDAlO1
UNFqkEuvbE3D+lerqiW/Wj/HylbdGvatnhcP/9d4+XFyQKCDMLaqSh+PWTmAa0GmafEXI8Bugdxz
GEaL7RbEciPRn7AnqJecl/vnAnfqpS/s/tnk0N4CdlUU/d40w+J1csPpMDiYYskikUJ17frGyCRJ
q+07QOnLpjxPjZa/WhYC+WOZbFurEWu/Cewd3J8SgS7dfm4n61EeBMdmChYugOenqLesWXOl3Poo
9j0rnfEYQpXa+VZg7oyhPKh1nr1bCtD8kG3u2TQy/RgIaPcC6Y6XtLZfZJT7d9e0zn51dTpPu3V1
xfCa94WCnIzunE0XHvJKS+BOYZp7bETAnq4dffesk4I9G03vfugp8ka8lB+qUf6YNSXfjQKtR3SQ
pldYa1Aibbt7HhxIGKnQ26ckysZV2RKkUJWmW7tlgHRtpnQbgMHBnVcV6nZozQbLMdPZ6cogDsJ1
0gNK4sPe6XsVizg8LUYbMqBARm7bDoVzV0SWsrbdcbrowIJJAfbtYxblCapobnOtK52zvJ71L0xc
yDSmg/YWOqiu1UWvfHGm6Y2/pPrGBuCM1Yvzw+rTjdnm+OyRtEFhjD+nM7PkfszH8iEryo8hMrR3
zTcRl/a18hDXECG1pF/I+nRonG0Ftm0z+I76HvjYZSZucO1bTBnyeD+JMdphKT/BlEK6n6RW/M0s
24W0fBxLF9EFu0UE0kv8jW6hr9GUGQacvpWuE7X0X1GIe+nF1P5QUBFvW8vc2Hmk70bONLjcY1mY
5p6xMVq1OzqgWZkQ8ZRs8bx7qtOI6TIw0g+rnDZaUTXHOA+TpRMX7pHEv3O7yKKNaBR7EISFZIPm
oKa5kLdqGnErO91uxTzcaKYMB4E/PkZ2dsNZP1vNk72O/+Vq6NUKq9hQP7R2huI2qMUrgMeMBcfM
fhgB/k/B9C3jnLgcqkx90Msp2yHl7+5MxdcvSuDy6pVO+VH7eHfOYxD2/9nqav5cpGa8aXn0jmjW
92eESx0gvMFAOLpSWRaj9MBs+BTOGxRgngSigebcy/qqnZ4+qz7ryUo+yVLv6ZAikrC+fcb/Z538
EPkThi55S3HdRe/GtVbQTPxr25X1XZO6Fx0fyqussq3mgLDVeK/OVa6oUgiUobqVjZHl4iMbkQyQ
RaGPxOPsremoUb2skZGCXndn4J15bzdK89Rg6uknMWEsrUMSTbOMdTdHtaBOR4tOR+2kRETkSW/9
P7q1I0jLVLwasTPuCsJ0qehB8eqlW50GC+yavMhiGo/8/1lWhkuibVyQ3/UvUXiAmku8Ulbh1/3F
UEXzq26yedGBAZQYyTGAXUZx/O/rCXGGf27QXQgjLihPUqu8nJqm/gXAKQ2M9vIo05/Jf5KM2TDX
Fod+crc2cbcHKdY0CbGFtvmrNLd9luY22bNJdf15+EfPf4+TPaWa/O+f8HtcGCvVtsfGY+F1HukU
D2+WOxuF4LoDMznbUsoaeRkBRW2RV0aK4J8NNUZJ+1ug2HVTdSWwcAliCybDnHLjBc/vrMrbyZK8
mHVobZkoENq0gj4GgYgKaifccRtkGD6AW4ID2Ip7B9uvQ2hED2EWiXtZJe+UkHRN608KK8Z/Gohu
VRv8hse7CIVuEzGViz/vUMe0RJM6VkpgJ5n1hJ2wemT/EON0r39UxHmvoeb+QHQqeK60rt+Mmacd
NC+27kzTwBYj8et9kfdiTTQK9lZjPTpFWjzFRbaVmklI/UUnqyU2KIsDeEVmLavZVENWvI6THuIP
dUB+r71TkixdEZPSwd/PRgNaj+2aX6GXjwsBKk3Knq1Es+5SSLDbcZq+QhLEeQt5rjWRafe5LfRH
g2Trt7QjhTLkUEKABuEtZJBJ/z96EN3MMejT9C1EHqyMioakho7yDGfgYp0WavrCWvYdooj3Q9ff
26atLwnMYnPnOch96iYqYjoWPBeUeDAZIVKyhnRhvako3AWDlX5DMfJXD3579TCTztaOTfqqLjDX
wHiTLfgM+SWk3i6TirOyXgByAXMaKm5/vEHkvAC/qHAcToPqYwRTk0Vp0I9j0xdZKHf0+k9fM+8I
M8cfFdzeRQcU9tUtymzJpjS+jl2orTz+mEsSCpwDgY7jhpyOu6EByjKGXXBExzzf5W7uovrjJZuo
QhKA/zFEGQwSyqOf2liQ2fF0NsoRboSeG3tfVca3Wa/JKQZBzNyrzgP8A2TfqDe9eloZwUC3eeIa
Sjw+f3fDedhCLJoZTBkzPq2xfnWLYyjeMYZeoRu/mnyFiChU7z5yB+vEdoNTE5XVXaLFHuSXVv/Q
UB7xVftbiGL1cmpiATJK6Ie6qUJ+Wb18jXNsxuzY/pYmyY9M6aurU5bF/9r6Wn8xC5iqhGaYukY4
TbVM6G7/RII0Q6w5SZuPz6qVCmQ8X1yjZeJFLuNgdQLGwKykn4ZRsbCVpr3v+tLAGkNDWoN6nMTX
3divAngYSNcP8V4eRGQxRGf5j6JstfPmiPURYrZucvK0sN8E1VA8JnjfLQeiHe9GOj2EEpcr3H1h
OeXP2i6+GmPivipQPJdpr6V7kj8/m6ZWj4pak7xpke1H//mxRjHoqZrrA8D4GFYZ45fuVEZeft+r
hN7liT6PJ3XTTzlCfvNiK+MCJLiGc6gX1t5OHLPZWrmKk6JlRNubIwzEcXKVblb9CqY7vbYCLd2d
nCjz2SCpmFvLMrLi/ckfrJasxBD93SC72Ogss9ueOzYCbenUHZ4b075IJKHEHsJyT05zlQJp4CEo
nASJCbdfQb5Uz66D6aCjzochVS2QAAmH700IcxV7n5+OWz5Gnqu8IShgIWpZaRe86x3mf41Y3O/h
6Pf9Gs43dxtuW775swq7x8kY/fvW9PqdEw7ZfQ2tYJH7dvZWVbhKuY6dbpUKGa/Asd9bz+wvGDuH
TwLarKweBW7ciCcg8TMPykZOf6ZeeSczUJvXMN+Zhpe+ibyw8eUA9iGLgzI+wb+5j2ZBoKzy7pzI
Kq9+3yTHXjO6laz3M4TAsKS8Gs24ysSkLbAj35hNwxacnfwJ8Pifl8861WkwVsorYyG7fDbIIkjR
fg1nyVllfT2uBj1NHtC7FWu2GyoLZdhtwygtT3455vuYbeEhBblwNHhBd0bUtmiEYCKn+p0LfHlK
12MaDY9YV3nLws3q57hBYHfQtPZNDdDTTfE6+6p7cw64yH9URb0ZY8/DocXauhZY1IUxegtEjkO0
73OSMJ7TfGv98MlAWzH62QGm2MuM2YDucuG18YM6Z9NyNzx4zG8Pso2Mzq3NmEnxv9tkFu7f40Rc
Bauuz/Qbe0CYoQ2oVAQ7icCEG4s0bRFAzpqpBo3vIIvYY/TnLXgi2yeh+nu28f5PmIr7ADl+3A4r
jYliiO8SkRgHFWmbDZZrzpNbkcUOkWb5EdlL3n7ne6WV6mLSM+XR1aZ827AZOAw+ckl+yX6z1JPx
PS/9Yygwj6rV2MBWifgAgU//J5DTNDONn0rRvOckl1/RZCtWpdtO94ZTjDvUJYu94SFmj4Z1cEQp
JdwkQa0djUoLz2pTJmtAX/GrgYUoOgDtD1AuuECZwdcRuy1OhmNwgRjBTFNmwc6vOuPBCVCqx1Hc
+nD6L2yZoRtIO7pQ0hTsoeiPc36yn/kKsgFE0K87UxsH9A3yaaGOln3p+ua9KsTw1rnjiOqySaxx
xmU1+AqrrSKuY9KXJ3hN4VJtzPCtzSPgajweCEBSFFN1bmu/f6y8pnno8/hJl9W5kezSZkSUZi4S
vCPyqQTfMqtv78gn8FUg87j6BElN4eiQaQ6J5c+7OHmZbRTQsOzvZcnJnHCHTc+WXIFxTLCOPZAL
EluzqJkZ1ERZ1VrbXmMbvwa16vovjV+gG10Q2SmUdRzHqPVlUXEcjc7/aCYNYr8fms84+dw2Bkr8
jYkarz7TeEWDf9q1aRasZVGIrl0qCm/arZU/q898+3+oANv/WvtswyBArIPg14T6L4Y3Sn1QpO1S
ufYi08A2GcYSzfzuXu3T+FD3lbeBLplfvZxtiamnzvcCXKDf8BJ/9h3hNe7H+I5tAd3DIrsWqHAv
CgxqPrunqCXfPjqB4Hq49Z0/2prZJLWHDfyNqJ1NLZD6JDk2RHx/VA1in20ef2nwR1xi25NdUI7X
dznnjh0GqtHFhzWKy3WOazA8bJ9NuRzU9U5MFBScxgRuQp9ngsJKwyv6rQt9zscHCF5dY4yoJTNB
tv0ujfH0d9s8DpSL8z9kZYDM/X1QgnFioGGg2gb/QKD/c/dB+MYzgRM6V4PULrbnY1y8YjC8AGIW
bwGK1UdX7eFmytuqJR2JzVB9vLVk5iiWsrJPajKR0+gu/dQCSWpPZwlxkXAYefcXJuavYt/jGlNi
wWLuIEuhDdR2HRvwzn1yNJ1Np9u1R00pnVMT2926RlrjGakSHOjmLzzFCM7Jre9yUKqEDHKiFvsN
zvxyUB37vJaBazwj6M5WP7nX9SL43vb92tXRJ1+UPg4yI2AY2H1fncae3oTW1Eu4LNajOsbQYuPQ
PuPapOzgH6r7WI2DswVcAAOQXjmIwHwJPAJqCSAb7GgscQQfGm2UdOqvGIfCN4Km/wNh8agxeUDA
44H36KLnPhbWOhTVr0EEwrE8mQdxbC1/DxolUqBCqqtK9PA2KJp/0nxsuv0kDwPMq+rZpEgAAG07
U6TrDGBn+DI1/lfNcrUTdrLRYSoiwWaXKGPtsZeth8HfmXMMsjTUfGGVo7jFIJGXWszApOcisVa9
Cn5TUTT7reh+1jPOvWmbAeV2o9hh+ezM1aUR5RffjN9SJ/WQR4OrW9f6KzKG3p2skhdZFGmyIfAe
nf6qN2sdK/EU84FsfIxbYzwip10hNSQgE893nxdZF/sdJhnZiRnK7Ti3qU9ZPAOOE886aTMF1bHB
0+puZp/0ztafZevYqtapEk9+NdR7PY2N13gSG5J09pM6OMFDFfRPyUwCy81a7LQ0tlfKpBtrpUUP
KC+qbIfZbbeSb63mjtlOjG57K8rW1C72njZuraL5ac1HswGg/oYwjk0VRSXSzkgIO49e/t0YHeVU
i9E5yw1uoG1CRy3Ptz2v7trNNCv+dpiHNGxnYtTdejVCPa0OQFezVeOU6a+QKwhORYSlrzVFf9ZP
nPqGzEqf5v5Wm4p3zDiTEYR/ionFc9wGa1P+RmFa7Nn6I4lrdOrOniz+A/CeXKRN456bGA8ApcGA
eu47Zi3yucSHlxhJtk/jEBTbwjWijUwUenFq4CpjilPMV/aaRZdC1cYX0GfXGwgGrNdsTa6oG/bG
ziH1WuXsIn+98qKmfLOa+OKXcfuji4qDnWbWex8PEUBxEd6XXujthVLX29AX5mOS4X7sglX53uhY
adY/M0+13rP8kWBwDonwPzeK8nfNn00Z6IVo8WefrGycdxVyn0w5gH2Zc0QO4db5ccpqUkZ6qPkb
2YqRDdDL8cN1FtnIWd3jv3MJlaC5SzBlOrUWViaJU2NbmlbrGr/4b2jjYpOgxdNDwiYJIKDtbpKw
F89p011ljyoNObCGyXNTJOW2dbNwryVt+djOwTfZw0F4orC68YxTIOyZWW+kmi+9CplGDVJt5WoB
BsixHVGJiv0yaZ3oOR3CO0NPyotcfHJKDCgu8jGe2z5LjeH/Ufo9zvN4EP97lE6ozr/X/xluQ+ZH
I1H3by0kw1JqxVeH8TqJQ6VofbsPUzBJQpjdqssj+yiJEfLOx2+82ZhwnFZR7SlgyTpv02K+Ddi9
nxWwBSdbc3DJnqvX2MGaATsqeLMmFve2h2WzBBNLkHE0a9xgF7HISghrIaJGR5uZ9cUxxUvmxvq9
LKn+sDCy6BqHRG00O/MOzNvVys8c6x3G9XcHoBz2CLVyF08dfmowzO5GoZTEIIaHoOlqyH/tdwul
2veKyBrYhW58jfBqX4ZVcolHv7/LI1jooevmd5VwvF2k9fUeF95FyhlyPbZl9zTo6nTC2vqLNund
01gipx41nb+xBVmFgrXuu7Axl+a728VapOxKr/nAA894TE1MFPBIMla9JqqvGm97phfOqzma3hY6
cLa1y6J9QPf+nADlfcePcSXzSmqDLtHY58HFicqHHn/k/TCE9tHL4KLIC8snCEX8zthnwhOaeVXd
z15nvSVDE5biDSN7hDYNtTq6ztgQVLdZSttwXBvWUG6q2YWwYnZa9hj8bdweRMEC1jaqTW3sPLoY
gBjA4L5qAGYWeZFnC88pCg484yZX3dfAyroP18V4teyreh1NbbS1K1VbMgP0r8LGpKkyg+6bDx2+
8ss+WLTGtctM8dPqlAcOxbuG7DyuXzAWRszsm0ZrFn0auNvYbMQxH+phZ7vKwZvybK2NsNiTGn17
0NWvU9YOmw5c3Cb3Wk7gWXOvF+D3akCHH23cX1ySrT9IORGzccTSx1Nvg1xQc0iAxUi2Hx3+QwvM
xgkPoDE5DX4QPchLWaraUYmB8M1VsaJUyzB1rXVh5dq5d0b4B33xNrjFpbSz4goq96ohQX6PiJL6
nCvaS+5rzp0eFfV5tKoLRAAg/WkUcYT7EamY2Kmh/yjgde99vNVMiNiYbCkEoMV6CuwUE0eixkWr
VhtZVEb73i04Htp619+1djMsfCXL3k0lCleV2gZHXbRnYJou+GdUxCSNJhDclWg2xUXgb9Ox/1Uv
G2OCmIRr5i6yjNrYF3zLslXnjc9kRrL7Mome2Z3UGMxHvElTrx36vu5w35z9rfAU3RIk+c662z+k
bmech8HZWYkZhEsEtQjomUDQ50Z1nI1+Bsc5FFP8QY6RHj0KCXsRokt2K4co4mKjh9OCN2TduiCy
jIt51K6B3rOszUVcVcRSFVq7z9Bn3oSiGJd9U2P91dpGdrzdOiYWrh47LnfZz7WxzwLl6vjr9XdF
H4hDVo+Xcoysezdttpw+sQ3CnbTX2OFFzUdvWt1lalK8BXK32lTh+1QB9I046YxYSv/szafedfrn
Og7EqfQmuMNlAq0CSXksp5nSkfDzdmqP+0bB63zBHRdN+/nOMbVLyqR/lFWyscvrdNv3hr+URcBN
6Z2iVR8xKeG8dqxrFavdvq/taimLTuhPRN7ir5GS2Ve0hfvHtM0xgaRU5DA2Q79r14M6KKdpvoAm
+3WXxEa37QL762fVZ7fPvgJGMakNfvrvkY5dH0Hx/iy9wj0MZR3t3dYTUEKxMAlNzT/3YVhvg8qI
70glYqmCj+795FbOWqRIe/S9fxGszLs8zXFVdjGODHj9d22YuycDpdSNPqrT/VA2+doD94FkZoz0
tNmr1yJ5qCoL1IE7pQ/oWke7zqyqPQZAzf0YtriFi6R6173srJa86XECtkDL6i9R1RpLkHrpxSDt
ugNIpe66oo2xvtCh2xFF3Ws2n9Zbyrxk9OXSdQztq83BQlcr+4dbpE8ae4hlTVDx0hvKGnGR4qcJ
qSxgLnz3O37DPojzi5WF7a4amzuXV2kb4wq1HSywMqrjEluwA/1VteoP3U6jn5l9BqWJwAIv88Um
9/zuBAb2XJicPiL30m7KpMlP7lAdRURO0POV+gLDqF1mNZmAEjfBIK+SH2rAMUtk7Els18QVKc3y
4zQZ1lkHR4LXcq+9mf14JgbikqgUGlP2plbt8msYWNO6d9XyQJjSeczq/gfcCiZKsvaciGv7Ia3b
6GiEWJq4aTfepWI+vljWR6QVPrQMbJK0oGm3ts8WCcmihxaU7jcBTG6hZen4OKZmD8Icx4gqQ+if
8AQJEnqE88bZLfP0Qe/rHBxAvVMdP9k7k7D32hTlJ/4v4+2oNva9MEuxCvtZrmqIxG7Uw/GUFcDx
h1B4V8s064tTDYcYZmpv9AujJN3rD01yDhHg25JBbtYS3OXzXa7sPiz3EvrVImwOUsRtELUC+lW3
7qJF0/Sqql32qHo5IdPGOlpVlywNs8P/qtX89eRq2TtEjB9kXYZLKaB25EbwPZznXCsWi6JTimWo
E4cdhWrvu7Abt0MXZ4++3uM+mLf1N1tUiHm22g+FlEWphs5zqZrTWtPid3esChxDsHHHPENcINj3
Cz3iQfVsRVcWBIK01VQ5xTrwKnGRHYWwMZmNTLH4rEPZDX6LxcQyf4rslliDfXFvn337sMTWtj6o
hq6fXke81dduXmRnxScACD+Q/XNnJCcRiS9ObIhzaHC+DuqnycBzTp90BGsFLPfKOzjC1c4FBJXl
hL420BNE8UWCnXTWJeN9MV/CXTam2YbDcbgrOCmsTLvVX5E7/WpUw/CT/NwEUpmNCqftSsG3rW5E
vu6JfTNdJv50UBImalOxHgbmkZ06KtEqKW3t2Y58Z+fFSoZIY8b7qiVvYGaS1eTWbLjUAt8UD/RI
aljOJrKNAT2gON+46uic8rJtO5SU2icrd9KdrPu8aLX7ny61qxNXc4B/sRtBkbCuMfHr60XmmOFL
h6j7qkst4xKLgCMqWAjw3FuMSqAIQEgA34MQZI8hzWIKm3NfGRwBiVA9peSZFpCyh72s01LDXnQT
rkQwuPA5CZ0f5KJwQVg2nu8++ga75FBXv6qKMh5Ank4HE1eqdOGhnRyOc2gCRz82gvGbUofJe68G
ANaBA83AZZcAeHAAld4hgGbYy3hwq7UNht4KMEVP/DQ8qcWQ7cMp430o8BEqHUw4jEB4j6PTP/q2
f4Yb7QeIAykEWOJ262Fe/UA8DUoybojw2HB0n2x2TVBqq2c7H6PzQFyDUEhTPcdF7t6J2Lzy/NjX
CUuwWTXmPwxxZ1aL+aSClZziVmVHAlgSxGVDVNbeXVN8kwU7CNR17mCJ7DjVdImRxloYWjPATDCm
y60OtY+tnrhgL+YusoHTAhopChow1BR9NLuJZmyAZwG1QTjlqW2TX3eJUcRrZCMtZL76uiEPS5/b
LTMRz1Widhsk89FFtJCcVFSo3akmvLO88BiIfQvTykBb5GxVNgtAGj00pRLz+jMtsoN1HrRpQByF
b2ZvVZbzIOsaNz/ocT3t8sjFkMmE2dUmNln4ATU4NUNTpRzvyDoZF3UcraXhBf4Ddt/VdnRG/H84
Wpa6P8FGG+cQwj0I1lVnqSbLNMhNUehwcSLzvYPUdw667/h1k2htx2IjXAK3RRg7h9qr2YvNd1qM
fM6tUpblpXHuyPKOm64NmzVhU1IUBUzIXknevTiIv2AmMCuiKM0L8722bCLPfwKLEq7NqPLubZWH
Ioy/crgiAd9WgPdbi6VlLspLL3RQtZYgOgCvjSZsp+xD1uOTm+gXo34MzRpio2ojveLxBSOJgHKy
Kqpk79l6D39DwxKrmIgHmLGVrMJJMR7kpQygBLLbajdYZf+qqxr84apBL/dDUpm3fr2m3ZHQs09x
bolNEc04cUczD01IpEWgYX3VArt+7Ot+gcF9fjWdbi1iVXmYN+peW2uvBohVDBvxxJVFq0jTZTT2
0SbVi6hCaxcHjAL5/y0STAm52Pybi3n6Mcr6/sC7FnJiNocHCyWN5SiSaWsJzz3GlfISRHn82MOQ
NNuqvvrjWF1z0EiF0Wh3ha9UV2H01rJDo5oZliIuLN5W6wjNeI13Z+WAqqBueXdZZH/Xpil69VPs
o3AOIiMk/PjVhi2zNvs63MlWGBFodwZmAXqFVmwmULmNlSfVNdVH1g9gLFQPTgdvMcjthc1B8+go
E4DBzjJ2llFjSuepNoypuEawCfQYPHD7OSWUgH+Fq66I69M6qtq2yFneldixCLEE6HcCE13Lsbro
/G2hFe36NrYFdMZqT5xv7swOr97kE8h42Rp3xP7McSpvRWBaLFjjoG5k56xPyG8OJnKG889V/Thb
Vy2BsdvYYfBWDgntrexsdI2+qgLXu7Umdt2ib5GWu9vYsCfx1pESkn9CPAXKkgxrvMWMZ2c5orvv
kL7fpOFUnNz4CPokvCr1stPU/qpoTndNq+EFFpU452Y27MoO8qYy21y2DRJ0YSfgDimhfatrtK/l
hJ7arapDrODOJNmMpSo6txEnZoDmwcHt3f5efkZWhQmaJ1m4dTNcWJ2sZ4sXOisg1cnR9yF+w3r7
lhGc+loUAXYQeBXfp54V7cLBPTTNlF5ajLVbNfZf4SPrBywsULwWg/9axU2zIdY+bmQr4AGcsstE
HGRrblZPaZ13OFu7xkv7tS5Tf4dBtLoqehzEov9H23k1R24Da/sXsYo53E5UGOXd1XpvWPauzZwz
f/152COL8jgcu8733aCA7gZAjSYAHd43s+tdQ93qsYkJcsJpAQwS3GW9tY8t5/duunRNLav07QeD
D10z08pDMuE+CKxnnyLMLzZ/3otnksY7esEXg3fbk5/C7rCMFGswH+JgepZRDPPefZUP32VU80dT
vg1JejRW4Ze5BjvIHYnRyapxOxsHWHjrXWwrxsPkq28NHFuOMgQPq5gDf3mT+sFnMVrlqdlp+3Ai
UnyhKIJY3VQ+1QKrsZjgj+CuA47Z8L6d33NhtGpN+0w9/CEa2uknd7b93dyS1DxpuXqn6ri7yJ3e
uWC9UP9eh9toITuRBl6lt15qWC4f75zfcAdmFNFq7720yLz92FNQcqEQY9EOnRJ80FLsExDCHhq8
Evhez6s2jbtJm5nEPZg3bRws05zfABf21sQcFW7SpZHeqljtVsWF3b8wWZef7ZbMNll/nSfD1Wbd
6V+YXCy1zv3bp/zb3dYnWE0ulm+CJTHvQn2x07rM+jAXy6wm/+31+Ntl/nknmSZPqfVTdejC6Hn9
E0S+Dv92i781WRUXL8R/X2r9My6WWl+w/7TbxRP8p7n//Lr87VL//KTAO9ScDo1iCwoIR7to+RhK
8w/jDypCUczKU/dt1nkMQXVxXuU8Pk/4MO0vdxChLPVx1t8/0brraqMSd573q+bjSv/X/bnMcPUe
zJjT+brjedXzPuu+H6X/133PO378S2T3lhoIqxr6w7rr+lQXsnV4+aB/O0UUHx59XUI06fIvv5CJ
4l/I/oXJf1+KnPpuN8HwszHjqbnvxtDZ12TEb2UIATuQAQtpuAzJ0YICtnL9neI2hX5MG0j9mtrj
RLlMFsNxCsiJI3nlRJE67KsFnE07UQf93jRT746cXyroRNTPXnpbeZwCS73Uj/pkODuToNKWur8t
YQZSLxe6tjOZm/C6CaUbNXtAekrXGudE2a5Eb7rzNnEVrVRwPpSdoBw36c9+1CjXJpDP2zzLkiMx
KfxRalY8k5V5ZVZ5ew/YUv6s4H05WV77KDqxqvjkHjy7HneUhefPYqYnUImFOFtuxET3VY5IOUdT
VhWDtCzI4TJjbbMu9C93193+0bF0HyfqX+zsTSAv6f4vQW7ggcvd4W4mE2va2GB/3MkYsslwO6be
m3pVmO8mtqlgUoyYFMPbNJkrjdh576tYVRIeCpPiXa2kosWoY6IA0pUGLyEgpev4g1HiundkX07H
D3PIPP3d/IMUcMXU3Y6GOgDTB4Y/LG/2fa9Fzr30Urgr+j7v7i7kHIiiHedT3kMXE8Y2PPVJAFrD
72uIhTQl11tQoOz+uMqkF6ZOf0UZ5K8XclmkbNzbupztG1GKyEmHQ6ZOw3VFvj05k8QJIXKyeImc
bW7X3lkuSpFLb21Ir7NvZTgLAJ50XYIpfh2/zZVpjRn5u8ioWzjPsvFACkC/jWKoYjfg6zWPm0rD
SQKpkcK7lhRq3Hb2eIi9on0cArV9rLXSuXF695OIVjnwW5+srHW5a2AqTUY68sE2g347LTNFdt5D
VlqFso/rBNN5H1Go5fw1K+rmKGW60gMH6umtXveidBcQPq/cnHXnvtTsSvUusLBkO7Q7D1zOkBju
jQrZbwqueZU1N0ql2PR9Ra3/0G81o1a3Yu63dT/etppub4Kmz3ZNbLzVTidK57l4N6iOXhujbADr
xJsvog8ml5XXog9il3LsD6aG4g8yXQqxgS/YROD8Q5yGz9o0KJRuUte+DZekCBgi1W8Z/MzCpLFa
wGStARo8ZFv9+iLpJ8lIPj+I0FkoQ6l/tXCA7Ir33CAwjW5zOyBytHgA+aQ8R0RRAa4EFk8aANkz
eOXa/gyaVwqe9GLXEg0725FqMexBPWmAjiubpwWh4BC1dbwLgXqH+sJJctJBsng3+F79VA5T/SQy
bZF1FHWH2wYf7UHGor5YZ1Tjh6bzg+veboZTr1r9yRuIEG9kHINCf+vq90VXjPnurMD5RD7A6HS/
hJDbELjXe/CXg3K3rtDl8dtaF7JwWc/X7y/EthopR0Ufn7p3ltAPvytvLKI1ZMr4ELQPvzDnnx1C
gLdnGxl/mHn+kRn8SN0GJD1tqfADH1chYpql0etAXdgxX8jmpEnfe5OQyq1jUfdDcp5xIZchN+j+
SOb/12bo3HmD45OqKY8i5syMlLu1yf3mbWgG7aYjTeQkSpGf5/ZU42yDuZ736zS86v6uLytte0a7
NSk4pAxqAAzQNKKIJGCt2itO85MxdVlw0+bOcMrjnItp1FTX8ZxW14mRuurzYOE7UEc334pNvRgm
UqoweWRGd0Td8EPei8gN9WLLYXQAHqTR1Gzr6TZ4xaMzX/Ezpz1QzKo/SC+DB1Sfo+5uletQt50y
3QK7CFNPJal2o42ldXR4bEr8EK4Nbj3+ErK+d5ECiPVZHZkeUJXvu4l1s2wJjTohGXZbHyCs8+bU
N+Z5tw/yPK3IjoEXb5j16zmNqiN+avXF6zKAKhXf/qFD5xF22fCL2+bDtqao/9F/t40MZ76wHZyv
NdukFXjKgUYIoGsAR4OfHXdSHlwZ4DUNZ3VlR3gkyXR4kxUUVhVjBcPOMuM8WdYZwsWpV4Xuplk0
NThm2k5WtMfwSkwupyxrU1obgfrODNEWVrVLdccZ7Qdy1vO92wA0zL/O/mGH1IloSfVzaMfgelhN
+lDVCdy/kBkeLOpcPomtwLX80VbtZ4swDakPil4rG0fjJ0lqBhpYDyiGSRguacSqAa6aaKXaQLSO
S6KDaGVu0RGHVD3D9Oqtzzpbkzj5pl74pPDX44GvyJ9ah6KtgCA5a7MCVpnaJKGp0UD59bqN6acU
6hBMfZDeqlhl4aIlg0M72jHVCmInzQAa81lB7caPmQjfPAwEUdcJssXFSrLFBNoJiNAsLMbr3uny
UGRfNXcVaU2GY5Z7eyIdL7LH+CfqoKCDUX8KeAEIFkZADQ+d9lNlaSRZldPLVAzU5ylJSiQ80H5y
ctUh+Kn6d0E6qxAg8oZdpsuqeZvX1yP+3n+3qj/qYGMoCvw+HB6vrcG1jprfU5lNftYG/LD+FOlR
8BqW83VQ4e1v3Xj+VFTFdlyA0aifK+71DtqoYLGiaJGzsw3HjGi9RK/4U1hStLIkVXnDSbSRqX5Y
Mp9yAsWs4bbFD0IKKREGryCD3umeVQDHrzs3tA+QXdlflDm6l9/h1SIl8fO6jBzrEDYWoMsm6FTD
pp6t6ijn5DmOjFvTybcXZ2WKKjmBz6pq3Frxm/ZNJpqoqT9oppGfn835qE7A58oompdkoW800hQU
HbO5adVBGe7fhwRFgztp5hy6R20q72wFPjsWKq4azY2epfFI8CgTcvFkBLaFfleZ7a3RmxDAZFM2
HrNu6PmSZcLM5//ZydJ2u/BvHQug6CCJadWbsu2cOzGZdH+4t935uE7Q7Tm54huUqnqZQCmztW2B
Tz/bnPedk4eyKMLzIgbwjg/hROBTnsIhDR/adt/aiK00ZE2nO3KbhoO5LD8rbrkdYUV4UdKdGoPt
WnTN8DIFtb6NBohvRTaScXsiK+qHt+C9iqgqTKCCMvXOWUQD2emHpLY5RS7Dkkvfs2F9FZ2YmzF1
pF5GyU6r+ubNlPk/gR0y3HpBMNxO/kgWunSl4etdUeC1eDe4tKreNWIjQ79og2ojY6DOor1uzf15
zdUmK+LJ366zZV2rnt6e47yEjMvM+aQOdXC8MLEblV/UwPscWjVMKp1n3ri9EpE7OKt0pVnHohdL
UTtAZb1ZytheLc8qMSUgMW21AJwRMZI1pLduCTeBYmz/cjex5I4agjpIZqKqN+ODA8DgLh61ZC/D
3guR9cb40LuzsxnAoDhcKPwh/RESb7m+lBfjTVhm2m2d16kNnQqLjO6LPpXDfaAHLclJmXPwuFk+
AWpfb/x6Hq5lKE3Suc+q2ccnGVVxrD111rjLIRB6KJaRZwbBE4WZ65QKFI67rrOu/KmZo63XtaAM
eNnPGuXf0RaMl5mPiA7Yn0xfNh7NcDg0UUaeUlVvSe8ZnmpHDV8oBCCv0n+Rxojtlgwiy79JF5nb
kKg6zwrkLsuQaH33kAf6TWV6bxP0nhQGCyJBEVGKlu2duQc2drEn9zY/9YXz22pPaSDpXTbsdotB
1VfTNujD6UqGc1t2JKPZ0VaGipsaz3n5JUvSt91ARapwX9rOtZG2CVk3hYHTxl14y8ASjfnL4mAH
xHpxJ7KosEgiXsfmtUGhHOD8GPjLJLGSoTRGZMfk0RTB7kKxDuFuMQ+hZZMj+MXQXHhyJiOAKsUl
2DSCY2+R+Lhrh2Y+EIUHut6Nwic1cjfxVGZ/0spcE0oesU0NN3iR+RT3X84XixBw2rPFusP7/qJc
1yApGCxfktA9oP4PVgiGV1JDobexKd65c5V2T2VGAJCANXyv2zi4iZcc641Yd3bkbKfQGB+laUFN
vSv9Blj7dnrMbYo8stjPjvJMQExDyWDVp/PIJYzWKNa4SeTleNfK02V/oU1xiX2Y2y1zh+Wly9XE
uiJWHVDhlFJ6k5T1DemCYEuRAPs8hts0WgL+i6RQY+/GHvPfRHU2qv1un1ZutF/nBEORbqY+eFtH
FIAZ/39cZ917/N+fp+tndWtYIJRVqWWcikY/9rFuXbe+wXkr7XvjNFUsw9ErNU6pbcQ3IyXA0EIa
JxENoj3biHlFUc5eaz1qSZYpYilry1AZYY/YVQGAT21STXsRivq8o5iPFCHtKb6qN5EbJW/f0uVE
ns+mNI3pCk6MPex3kbnFqWHeRFVmkbrNd34b8JMHxQRjT77fRY8vZ3L3ZdW2V2/nGn+MrvHyKfd8
QIIHt0vdw1i0BljHv8vURQH/HZU5tX6W5yDvQJa8mMBg/rXXrfJa5otIJmi8fXa8U4BFWeaLYugz
92Trk3KIs5F6jqE8kStRnWbNKk9/NRSFmEygWtv1TGnt/24rK6VR8LNjg4hW2y+lYihb6ZkkrZx7
+SIrUwXyv3ftP9vBB6uQFYwz0033F9hYMtRJ41XyiITZ5RwnImnqsA8+0HCnpBakvgFsWxbcaU5A
8RnxZdPMyHEeTYME5vjFWMR+1iU3E3fprQytitJ7MJIUEpjn4lXXcMLjBQJwdDHmRH9eY+ZM8xg7
4UtAsdIrTcLH1uQcA8OFncH3dixK57nxbdgk1yG489d9AKDJUWm8szYArOwptk3rBET4+DgDk2JN
RncLCNr06Js0TaSAgl1F+s7pS768xthOTrP7NkFmSeMa6XmqjGT+aCXx3iGVZle6VYqvs5uOhRYZ
TyWFVvuuxE9mWhaUeovMV8x2WxZ2czYRxcQCG5DZ8ptSn37tAku7wTVsPAFqeqPGoXqnda0bbYvX
iVqxp3ZRTV2r3Gn2eNUajhdBpJ1NN4mi/3a2NCnWIjvdLLay5/owaQDWd0xaTEkO+63I09ZrtxUU
H8fzUuvDiFoeMHbS84OsyxWvmpc413msBwAmcLEzlpulGyn9Fan+1G0pXOk3q1CbZvJu5b4o5uR8
Ywlo/dlmXWJVrLJ1Gdh+4s3M5xSu+/ELLrRXCiqVT20xWceiM8urNqvTT8oMZhmJj9//aDBGEF7U
AW4ZgQKaVOpkDIC8BAxQDW1jZ1fZx6G5DMVYtGK8DkV7MbewSU9vybHeDp1l3GUJ+UCj734lv1Xz
bwINuHSKeED5qktlwk0Tm3f4do07sW7GdpfUxnBbtL+lhWXehEA83VJJyr+qUuCppDK0qAERQwqP
+XiLS0i002IiPWnqhiKps+ZybEetcWP336E0s6mLXuxkORnjROooha5u4ikArj1I+owyaBpj1kLl
aqxw2M/8jmx7q8rd39LUzG7JBi5xfUZZdtuQEbVNHF/byqTGTb191HURZ6vcUcw7uJqpWh8mKgAX
hvRlCGrU9OCFPizGkGKdtZba108z1AB3FOC9cussvnZZPG+0IvJfu450JK0vple/iqyN1zb5q+9A
O1gUgQeLQqNsFIua3c6goomwgXejwU57rtM249g/DzWBegCG5sNw1Upd3b+dm6ZBtHUGruTtUv1p
dKTHGHWkcVbwnDt7QTshfEYW+0TM8HYIqr3IRlIu591ZvUzJ+kLb18sKJgVde0/T671bK+UV8Cnu
PqFs9yc9ib80lBg8qX2lPwxZlW5Enme9uctU0si9JamX8meOZtpXf67aG16ABqaSLPmJ6rZm0wSe
f08u4PxcKu2TyAM9qw6pb1o4xtgkatpDZ5JO1IKz+Rp9M8J4/DHMAXQFfK099WU7X8F+Ul2pZhY8
cx0kh97O7R/RN70F/0QsgTebnuwYWJi3kzV4k1Q+wem4A8IipQbqnX5ehJQapPtpctI7svGch7xS
lK0SWPyavfeCHFepyKL33qo99+KxuOtywLGiwH4KOb1e81407qWhiN28t2If1kaYAzcXChlOsf9U
lpl7LbarBTjveMIsck77NHgG3C9/0eo03vsqaf9FQ+FYrJTl1uqd9Hs7xtvZnMZvAexi+7lOPlo0
C9n4P1oITlQaR9ssCqdvZqBQ8JEDtXkE3SbjU6So4YMvPMuh5+wsFUywM4lyKJcTZ+VcDqhvUCLr
1gMztNt5i0K0XuryoUnru0kpa4pCljvNh2nL2sSAx9umvmsXql29x+FrVF75PJGYeD24in4Y51L5
ggfrbGFQ9LPJJoCH7JiSqJz4sLZgq8MC/jOhZ+0WZN32GRzF6R7s8ysj57G3ajEVB2vSh53YSmOo
6c9A2Gm3Mqq6aKamsr8Cz7155HK57eeasKQPmZsQ5bYNfrjCwDsyN+302dHznZRAA4/KdRg6lZ1U
Obu6o21c21bvKFDcpqHWKy+RP017UPcLm0oZYHGlCW1VvVGspSHXPONbhC65taZOSUH3S8Z3I5GC
RSPmS03733XzABLImnJY6l6raXyKlu9rwL4sYjipxbWewoX819lv88NK6TmTdwu7XwVX4ORcifyS
9VNM8tgYb9MpNDczKBw7MRTFupT0gqQ5xu9LXZgl7oPiaVkTHYFc0eNdm1m7trXzR6tMuWiaSXys
9TbdNXrETVNNKZzvVHhGzfqXocy8g96rM1QE8FMLd7XIWq+ft6MyNk+i+FuZusylwo/S1NVGpqR1
M2y7adR2EnhcAaLPYcsPccwQ9qKDPwyfJWp5Vp+xo//cP4c3TQNKujPmdFd09qEvus9utAP8cmPp
Y3o3TH0f7hOFUk8n/9MwWaqM8wEPXdq3Rxm9m7YcNx/qpXmXy4oyErlYvNuL3FwIkt7tZUsx9b7Z
FQBMJeCY3JJpitK3901fz5tVJr0FP/NOLzxgbMXGcsElpF7/bV7rDhQFieWQVFBpDYmzL6rko826
Ygvw2pFo1A+YD+ybqrLuz6+HDEG9oiyaF2D9i4iync1E5OYOUYD3qeehaC5keHx/9oO62mj6oO6b
lm82QRcoG+MHCfX9Q0BqMTms2kYwCJqgyk6mCU6oWMkkJ+hBX1igzP88qW2Su7dQiRZpMH2bOeVu
ZTLBIRVAFZmU9ngn4wB6nEM/EUoUmbLYfDSk6nrPt5Vzni1qfMIakUX8b+ReGwAPxb+aRN6ulXwy
HqWZ297ZOUMT7FdZTXkdIUQ12GS5anIthqp9WIjDpMFbDd5qjc87H30QHBee8dBODMiov4nBB3HX
awfgbLOtyNY18MmR99Q4znkNUdi55t3pAUfNZavufT+ygNLDPJvDpYIzx3dCr/31unjl8TEozY43
n6dfgaAEJMxC2gqoYf1k6AV11o750OSw0EMOWT8tBiISA2li56NITJeJJCtb54l/XGtd/o9rTUX7
1Yti7cbVw41jW82zNLFWwHiv+d0br01bAIqkz5553alp+9z3mffYZ+Hio4JLZgjgV/VVrM9jHFfE
4nPtzdqhHOex4Cpzab3uJzPUZX2RTeboPY6sL6Ou1F6jLHwdk8h5GgeOe1VihNcylNIdb3ZuqUJr
7qSGJ4u94CnWbmUgRiHI9NQymp+ipe5H5Fj7x6Qna6q2KAbbdlDn7bSGT47MEBsqkN+2WpdatnJw
4kK7zcNobRE++TV1fssaKpVXp4FtMm+JbKl+fgjUkCQL8vQfw6y/r+d0uhWRNCWoTkdIsXXAHDHD
8wiWfIydapE8kChOdVONZuzAJAzt9pVcJRL5iZOuNGA4+rtW07SNXFNEJtcS6a2ydcaFTBYwifpt
VLfo9iEFoKQMGcMZG+wMGkaxqHNdqylMDAucGOWub4BhxVTvLUsHIrOHXPCgUD95qJcA6ZyU2YEy
g+RQLdHUVTsF+vdRI4OGkF60pU7J2V+kyctQtCUhx7N2TZOXdHqitOF57oXivNSiTWbeyXAb4t2i
ighOoy9zCVKXr4Ho7/aa9cXv9G8QMuUPouxafQNInv6pymrvedLDo4jDDCI+Y6AOd9Qj+8tYqM11
rpbJTrRW0Cj7wIuJoy0b+HAfnzc4Lzk6FxsQTPywQeQ27gEoU7JeKXNpT1aYbBnidpFhZpHQN2n6
Nk36GwA83VPnT9GusaLol4pCjlkH/xQiOPMw6IUNqEWRfB6V+kkMSKB0ALsIjId1JvSA4S+VxiXY
882v6ZxZB8hdeFtZoNanYwY+zJKz0i/JLmsjshziFeBt8+Mq96J6OFQkSuLnghzsYqoMFUmmXOZS
pwtf1PvC03Mc8WayuqAuN93CTyGNXXQ4qqRbx6RgtUuzqkU2zUG4mwccQaK4XOK8TlkTKMYLvTP0
2j6tzdD1zU1fkrr0Lg/IRjoZI0B7u9+7lBz2c/PBpmij8Zi03i99MBb3YCXrd7VykAHQ0NA82xzH
z/IqO4pcJNJrlzlD0uh3nG1WcQChJJh2BFn/sOiH9Vb5HxYNIMTq8yZyna1O5dRyp5ALiOW79nEc
k28iWpuL+weFwl8h/SKfdplJfpl+iOIRb/EyXG2dZbUqjL6db0CiPd9n+mrYkdDk3sZGVuHSyeuX
JqWAT1VmilGyygFHuHI+TTaV6QDW/AaFnftZ4/sTH57mn+a4rm91g0RI+IuMF17zYRMqrfpDaR+E
52uZY1X62xxfU/xTE0RQcyfFtNeGaTtlBbdiPNrfWr6fNz0gLg910wPnoQbcvsJs/tY4YD+AFzlt
0wYsR2eYih0RlfiB1OPx2nYn5ag7TfHkal7FzYc6LMMDbnkBD5ui4XHsG/3rxSStrRXQVs3iqa3B
PXAn3bk2B2/KYJ3gAEl9UO0cEis3viT1eJ9Obvo9MRIqKTm9PYOvWVNjikWoqMaXeujvxX/2Vxbv
a/ytBUVs7janCnjndslncCmyR0l06PYq0a0v1tTUFICFnyShoghV+2YEY+uc5pCVBqmesGEcjBH0
qg683WNp5P22KEzYtpdMiDiPzovK/HYni05kS8qikkNBYadzXrTTpm4fQ1pCajHHFNUZHgO1yk9w
G3ADgZzsPBSSesGN1RDhOwFhZTnuiHwR1bGan2SJ93VEBKHn1okVjZcZ+H6bpEcKrwD5CE6zrScP
zUKk14Vh/r0LyZhqPe/bNKv+LuWidbawWrXfhCTpeGTaHewmpoDq3Z8KHEDzUJSphgIauUn8p6vQ
AgcbmkuFq4vMJmhTbXQwH5Yf5MDeFeOMe23KsoesBEtUeM27Kh5JqPqzorYV7hKLIsCjdp6R9B7v
4kURxKV50g1wiO9GXFVZ0ajNy5t/ZzCc7DASoBa+u53fT+rPbfIKU2j2HU+fuo28ab7XyG86UcAO
RNibQd5H+zpVyOdTYvc4td3BUlvn1p58y9nhLkkOOUCKZBnBMS/qSNGd24i/B/gh+CpTSu+uU50i
dvnLSLPeG2T/v3YjSB+rHGycvZkm4etf2NuLXI+8gszGBiyyAniPNKn5lC4+SRmrblBvCBtbENrh
u/BKbdyYdtZCGVsZrw2Rl7rFCYlz4D6su3IjKJvgrABppYB3KEPTNv95UqWZJOfl0x1OqgL426VR
wKkkvRD+jHb+XbYoYmjKYIQZSHtS7f0EunGpudUpbqbpKVyafLT2TVmA7r6MpCHh34waDp2LxMs6
9aEjViwjIB3B4yCzD0rk4HYVxWOd3Q69+pOIpLE7r7h2Vb09z2yiOrzOa+tXKHq6W7A/oTHqxqSH
HLTotgChW8SYhhJ/+yIUjVhK72wuYzPIfs1TVSVfJhlPXJm0fTX3w0ZyLbWB6hvO5WhkLDbSkwaU
NHALktMqBr6XBM6y694m1A0U29WsPiS6A5WR0noO38mKzivX1f5+qgJ3FyfG9KnpQ/yolvekq+Ry
hWMJeqitKbeinAdVpaASonXRusA/XUFa7W9F6/JTc2dPzs9UFk+fLLCgX6ADKOq67rZFrTxUA9hi
YllYVGdXU65eyzp6zUensYZpL1q96YYbjXpX0DB5IvI44sdYL29kWbEgExLAPqV6llGUA0TJlbM6
yWr4rDpA7KsJGC0bvlETPjxL67mGzaH+2aeYlYBHBEwUTKRXA2/kawMY3TuqsvlqroPyUwU4xkYd
YGYreNF8HD4BdEHNTg3i8aoLchIuFp8q12ltG0VhBSoew0wvQmNDNkNyx48SeC2lSbGNYjq7uI21
bepnfzAMHUgA/Co7qHkFC/ASglOWEJy/hOZSfEBeP7b3IhKl3QBgo3rmcBALUdgdQE4yX2TrIprV
kaObdfciVxtlgJIGzizq9bVT3VX5VRn6T/6smEB/CaRVkOkAWWlgpM5+/D3jtxxwlUUTNh5duGCS
gw138EaEYDdjLt2zKdCV+b7rCEtBT73zvNewaKeH1QUwKSZlAX6kXInjQBRRY44QYTf1ji9Y41EU
qd4Q8y60VwAy0hunKHK++Dz9aGadd1+28BpkVgShgj/PW7V24td2cIuNM2f+z5Vb3Q8DDvnNOH8r
ufDxqhYtFSR99WtiZl+sIcm/dQr/WuqXp8/cB7JdmKfNU9cXOARMS7tzw3G+mgKnu6lUb4CVV//T
zsVoftzZWnZWwvK+nAr8LEX6jaD9x537LvkSl5m6jXOzf5ij/ACIGWjcs6kczWJSfjYG3udel+iA
YdfuHoh/70TNf39DHF07GkOsPiYAmm2dpiq/Wk33uiRtM/83oI2IdM7Jz4qmqK9B7yQ7nQ/9Y5D6
ypH67fgmSuLmbmzjeW95c/HJCX0Ao0NT+wUijbfH0HgMxQ+CXzoDJ+DFY0yz96fHiEy3+MNj1Bxs
7gzOydtu5PNcDdBXEITIPgEFWzwZLV8ry8j0VBpy+XJnyu9FxGmr2XmN0R1lKNPDmVwlGbbGeJ5O
XbfTbJepFAZQYw4osjOb0a43QguCeC174qpFYkJrvcAnYL30weKEgQTpVmR1ECxZvwvWFSDHL2QY
ZU+2/zYdSjDiiZGFN8Hs1FPXmm9Ns/QS0t9tpSe7dBnZUT/jW0kNHKeLBnAeWHs09VoFpXInvA6m
hneBEMh8Ag0WTj31u4hhF4UqZrESnhqxyudpOpWV+sS5xd9GZQke5jSY9alfEFSk0du+53wMGHQE
/OP1qoAaAWv13Xoa633R+lfQdXZbA//ZtQTv0gTsKxAmXMBQybMWLZjX3rUE/jJ9ho7XBV7W9v39
OXFgHsJw4/uDeywirTZ2wveuLUI4FdyjELsLWbz0RKuD4rZpF23VkjvTDS2s64CEPcyh8UkXlNpl
NNnqJ4GwFd0yWnWLpfpu+cd5EAyfLUujNigkIy3MH6xpn7RgKMkR8HwaFOEYlfCELIdFCZVLc7Y2
W4MqX0Lza+NNyrSfSk6/Q2hfxaZikKQQTd9I7NqVqZe8TlFdUuqHXLBpk8gDyaJKz3J3WhDGXH/6
tshXe003f+X4NvAdhu9lXBDbpWkTnWqRoYtwtyFbtcFilzntTLKD3BbzNAvvA40frrYdqLSYnPGr
5/nBbjQy/UaiO07xOM9T83phNTjxElu8SbnBPyn80zrDJnDhRo65c/OQAOdCzDoYzfhUTfxLJazR
69zZJLw2GorzlJqq8QLKzl7h9wbOFKs7KSn3NWGq0VON45weUkSU2cUrtC85qelhcyvaNrVuJmAr
noMgNGUNEfdQi57CjDVkSQM/GPlISbbJwiKBwaoLX8qpqoDfIVGpMqLwpQC4H7AWdzuPoM9uK6OH
09D3nUNl2m/ahGu1TBXRX81fLETpUGC3t+CkoXagdtpy+VOaM4C5U5jViT+lOWOWq1ZYn0Q7L5Fx
0RIdxzgE33zVyqdJhqGjf5z7V8byWeNbLTkNt3nkjNvc9pRPSjD9qTeN+ptseO9d2CkxXO5jU4/H
Jk+M23B0Ad1Z3rTkQTxP5Ti9WH1r3JbdlMJqyJuzBu7b4PbyQS5vZv93+yEGC3Tui8FW96Xt4CAC
xOR2bkL9dtJbewclvLER2ar4qyG+BL3ayLxVbeSzvWtDGLIvFNqyfsov7q51DSi+FC18kCYr0k/U
rzpkPP4ukh64bt4WTPl0XwhfpgjLuAE2xXaBQPujdRSS7J7av6xiYwqidYfMKd52cCxytxbUOG+r
B2G6lxmrsa1kL8GQXSsKKJtUL8WbKhvjQwvLJ1xyrn7dzmp1ry6RXiXMvFu1I8VgifTyS9s8N/ic
oFmo4G1dLESRNea1Rg3ZeRLlxd2ugdxs0mb/HjrSdqOkXvlTWxKOtPQsvM38vnyFj+wsrydYiiAk
MvdVUlc/lZxVNa0ono3cB60om8g0XuT9Mp0KqGCdXkG5+hLY3RdILood3HvJy6DibpGeyIZFNi0y
6f2/sVMK3Au5Ctb0OIba1jNm4PaXbzTrOPdT+9XUw+l2UslZFmmSZtp2HPhGKUMD/op9NwOC7UHC
owCQd6ibWDsK0cXsGPeWVqjPSTYmj1Gj/xCxWLmRqx5z05y+Llaq5xyNjHyYQjFfOGvmt5rFlwDx
eOtFZEUY7kaKHJ8My7BeYoiadw5Z10exkAnmhLtzIYB9EdkyobdBbz37AVw9iEjiS/agdoevpEvX
135f6/twcX05yK3W+igvuBZ9W+z/Sj7MKeyzlb8Jx7C7T/LBPSR6X+yLPMw+A2NoXMFL6W1Dv80+
D2FN0bITOBvFYxjPPk6JEnhMMdYM8Hz6bLgXZVLG83MCCFnA0WmAZ2uXBcX/sPZlzXXySte/iCpm
wS17nj3EdpwbKiPzKISAX/8tNY7xkyfnnHqrvhsVarXEjrM3SN2r1zI/mUIm95J1ct9nrqcjDOd2
xxovyzyQRhQebGtnOJz3P2hAq0B3dSrMoTvO7pDtg94MRKiAnmrAwjLVw9VOKvHSrd3Bli+6xjsI
Tg15QN2oFophUoMMrBqFKmkNcQWUslC3GKBgFjnyEZlp/94T7oXM+OuCoSgCyL3OWizpQQWtgBDM
nkaZMX4J7bHbZjnOd8vrFtGRfAwSREigBfDhNUxv2+XlGw4bVdT7wYHGYlJgweAEmZf5XU0TTcSg
E5AhnW2wu+MMachtr7JshRi6h2QKt52IoxuZhO5B7zhuf9AYmZZJi+2fk7phak6GkD/I//86KRFA
i4HtAR9NcA9xUjbc/DQC1KPm0mq+jW100lLsNh/LsKs+lVn4y1C7roa1SeBhM3kBnaA1d91/dml0
cUbEil+WrsxQcWbkUbP2tUNoq8riwfKmO/QiqjPu/9qzWFkGMnebB0BCzJVTxOa9ZxrjFrLS7RlE
cP1Rcojl+MzjN8SXrbUGwMTT1EBIY6ya9pvXxAduAG8bVIBzg58AQqGF9Q3KO/Fn12TmKkO6bV6y
1xTtIyvflpQTAEtCOm9LoqT8HOG7m3RcftYqswc1I65G1OAF0DmQn0uOe9KVVLa/+lXWBJpYH4Sl
q6Er4i1pg4UIq1xcBoqLBsTJG+q2ooVQOBQ5SSks9id+qwuTXd7tJC3mIoCBl3GWYi948UrIBge4
sEO8fwJIdcwXH4f+i48OwM+xnxJrGwlLrOOJhYfE98fPDHLWQlb1Mzeq9JKDIToYoOvxmdySJNMO
4AiGzqbNgtrs/X2ameEuRrHiGoXJ9iaRNf6v63wSa6vKoftB/bGzBWhFbHszQFQIuqDutLF0tgOW
6UfojNGBeOsBuupudPVuX0xknxxj9ieKezI5CjAywI63anQgO5lo8H/a/1gf3/EPn+ef69Pn9AnR
8b62NJ2tj6q2raG5Nr6Qv5seRLajKW6izMD73kgPqYsy/dZaLMw2wLYj/tMKkIyoCbOPNaUQekkZ
VGFSPKX/vdRieV9unp6C0tcdCiiEKzUEu3LUt4jXK9/w8i3ZSDtBgPn0KnM9sHoTvNh4lVp2ZByQ
GtVn3Jj0cjtwuCcuDCzzT0ljvb2A0/rNbYaRKTe/q8QFrCHuU/bbbeqGf632TzeaXoUR/otdfPut
CQdjKDDdutqBJr3VsPuEJ/Y90J4S9cP4olf6Oe/AbEGe3La6vetaHrgSTRxKlH87JaA6jFtw3ZLP
qDlu0HKg6UzkWGYfdQewLzsf7qCvZ/dchtMZtBF35E3LDj6eW9acHNL5cBwYUCt2qBX7HDqYz3qN
lETIwuhCXVD97dqiSx41KNI9FqO1HlWNa5ZbJqqeeBVQd5oMaw8yZn0ezYcYQJihLPc0SkvGENy4
UFctOebg5KMlS9Dr5CLqLk4UghZF8xGsiFcmxU1Uw9sCMHHIwZ0pliKieoImXhJtqWtksTyZOjSL
+iYuP0XIGz3a+RxKIYe2AeXzMp3zRl/5TGyMzoJKYZT690ODUjVTqYXWsgftBOsANBY92B/+7SG9
7tQOeNX/4QHkFMLiKuXxlzUYzu/rIbGgD489S2FugMRBSMW1bLSTot3vU21LRPqzbR4HqT5I9psW
LLBOqRk7p7GRlTDBaoo8WHNm1EXKZO4SwoYwNbF0ZtOCqXmfRGgd8no3UY9c3yeaKEc4xxFKqVOz
uok8O0F+kD0CGswemWk+o4yrvYAklkGyvPE2iG8PGxrsmOZfRoSsOjVIprLMrxXLTbDSYnaWOOkG
JfXtlqZ7OjdwEm2/zbPVJEhp7ADvT+7IpHs9NlUgft7RJxh6T5xi6AEHNEprmMjBlbrZ35NJ1hoq
iCTL9vQRoK7dHB3T1QEA+f2JQPoD1S/tgSydXkD1afoWpkl/oAAcB0HubmpEPQfwZGJ1V7xo72mQ
vmTIxkL0PY3v6QsWZx3KPv45nRd1vY5dE/TNZeYdErwHgN31Dp3fFJ8cMy0/FdgnWUM23KLGwnfc
Me2VY8Z8T4NASE97C0QJK5rwPh3PqwIkriPbeG6VXi3rkUATJl5Ca0B6J7DvgO8+a5BUbuWQfAMN
7ldXQN8HRCP+oYihxsjy3PiCiTROE8da89ZOCtBMudb01Dw4CoJvaM24R1rcUNALfo+8sBOEdZtv
PbAWSMggfRZZYoHtNEcGI1dKUkrKRdmBrDU/2P/pj5zhxfTbWBxQujwAwpoBqaAif3/EAGuW1Csr
QUJjGfgQLGwpEsgkWDXLBM/wvq/ApSHDe6h4hfeugSwLtsf+roeM7T04AhDzd1H6JT3/TB5mmBp3
g/g6jY6TrnI/dhV9+M+QSTddOYoduFVLki+tQUs6TQvNPnWHpjcRvBVQ7w57FL2pkx2eSy5k/KLu
QN3W1NcxWGGfEpw8sG35txu9KnoHCtp+0f3VrVGrEZD53U2dY+bVyE431YTNl5vSaqIHo3KfSQAn
IEy266YsO0EXLD8VhmbvRqAQbrGsAGOvDO9RhAhdN6ZTvZpJ/JrEsv7ZpNC7y9gQB9YACHQbVz+F
37yOWly+Fk2ZQhonY4+jiR9zrcX5DQIVb3dpjOHjXVw7STfIg7WgP/7SWPobawyUpuUJmC3iiPlg
hjbkTCvzNxtNUhQcXmRAYsP3Njlib48QiamODlI2EOZx7EeyRfxzJ+3+QRp4HfgOZIfbCVxYiz+k
rwBp5Dp2qa3R3s/NS99NEC2t7DtnHNyjpTarLrAbWyMbU6SxsWNFsn0A2vWfxlk8noyW8kw39nHg
nvejyvSzDpaT5YK5xmzxf1/8w6dK/fE56ZovtEem3TJtlMceYvM81A9kl753iy0P2Id8ehURZAeW
8C6FgZXdNiF2brvRlioPRvlcR1CqgFSEsU6QZ4TkXDpdrZDrK3Jw/Oesa+xVXKJYveVRvuKTHm2n
xLGvGhC3c2P4Znz2ub3pixDhLRogFwm5pVWJH9mWbD3q/9a6k0QQphP81kvQhXRONmyrkuPv11Qa
ApB8PGLTOH4Gey6DRKWjHYXqmua28Qf2UoO85uR4UO+LlXa0UUxsJTgo/CemlWDCqn/Wo6V9URde
Vr9dGODHzTgEQRwD2cXSyI3nxuu6dSy4fZMGtAWyNimOSBiA0SGc/E1tQhUhNcJyldcg34mUPF2p
roQHtDeAPOjrBpJ+6aAbm//sQ47UpCnYTmLlvSxGV3HxtSw7H8ct60xHzr6KpztTm84kQ5al5nin
xuiESWOtiW+LOpy+j/23eeBDAcv9YH9pIcsQgPgofoyt0NuOHjA2EjSGFzP1k41ouPFcaeJrUQ1Q
M0/Ag4dd3XfQPVvBoCZp5u9JAN8OFxT0pGDW1PTnaRjmSZBVnSe1FQJagJtoYZ+dksbRVvkk0xVi
TtkpCgeQtNNIF6bj2yUNTZmOAIpTTEdrQAKtVGWVlYZC8MSA8Dq0wJKzH4JBQyt4+6DZab2qah5/
GQt5Yw5qvYJefu251/1EydSv2HO8Z5Zb4GH2BvuWMT2D7hOPj/jL1pdstMwNtz32aKb8JQmj3aTy
R9TIavSBrYlRN0793EK6OHOGo0EZqA8+78OxF49H6nU6FOe70Z92BAmqBuiU9y0iejNCSMGHQMny
dxt3wUBBotTkTH7D+1xCHdF65Pcf13Na7NG9rDuDfwPlKTrT1kuEpbf1T2BJB+ZGBWlKG6DAynFB
VabQ0aqhSSG0nTaLbUr9q6F9aXDsPiaeX+OUrGsD/obReu4OsnBvoyxSVO4mPsIFIE5KVEMDYLIL
A8sp490Hb+yW1+2Y95fF2WGK2DurHz+4Qcg92QxO0YIL/AUEMf6FV7VjBR3iAQffCl9q0wyvI8e5
ZQ34/da1wEA2u6DmagrSJNTwdBmLNfBEEDVYnk+Dmdcgs97Qg6kjuz0K+1rmXbGWyplGwhwZuEDn
AAimfHb+4+FHqxemZYBsEWXpiu3QVfSIkVmiLpMudSI+XIbIKI3UBqoP2Aw1hTTwPvjFvVHFa3J0
EgPlQVbNrINpy9k2r2CN9b6FTJsdB0VdQG7CMOy7JJuavZN0+aG0nPE2QQgSGnFp8zpA7pFpkfbT
k83erUz2pWPFsKJJhZs2e5kbYB7xxXizsOQ8qdDdCz0R7LLbI0bkzpNC4Nru/HTcmFDoCwpVqeCq
SgVq6qFZIWjlXyxbGsDVqKM9uDZi0F+h9ACEjG9+ODWBuYTXDfDmCPkE75P1KpE76KNB3hjpnBsw
w8OtyGRzMV0o1HOzcCG+AwoUPWnHY+Xr99RzlYmuwFuS74WryhPUVFqEBkotyrZ6DfgdC9vybRU/
z7u1KRBJTQwvTDaljYPmkJkgJFxuhdwSPg0QNHtabRjTfZim/MpBqrDxPJls6BdVqZ+VnpSPUHIz
z9RrQ7+7lI0A7x/GqPEbXW5cIC42aeW/2VC5eh9Wmjf/FlFVW17qybqRP/0UQR7PN1Esm82ykAz5
nQXZ4gutg+Aw6DdGliLIBEqVWvFfGVnyi8uU3Tk9xLt5CNZ6snPXYSujNcxTG5XDk5nGu270jNdc
GlCyLttxR24ZUui5gYN9O/Xm8T8tO5laHbgSNFy0bBHK8mgRLLDVhLVH1WC4KZyp2xILGXVTxNY/
dGPVJcoyvW3CzTIaSgQl9PJXhNfCUw9NoSPP8K+krh0jWl65HgoR1GjqKI7IuAYuUXX1FNhDrmj6
qYuUQXLJ6i6bu9Eo9UtUaz/nlZDxuKZR+ZV6EXeca9/pz2yapqeu5N1Ng44YjcWGFd+1uX+lsQHI
xbt2tMAZgDuCUaO5xwZrH4Jg5SnRJg2YonFLY0VvGg8uCANpnnBE+zh2yYrG6ilKPrnFrxrfvJ1M
gXUXYdk/yqLMQMuV9ydXkTsBNmztU9OuoaUDvqjZBdU0jeU499RLy9wEBjAxttTtDWC4y8y/Uo8m
ldigBwgQ9Cfq0pLME/csSz+NivYk79vsQVNR27KO7R02GD3kbuL6MKB2/0ouSMrEV2hQHJYJXcH1
HQoBgKBQi1AjioTPi0RF0x8sQJcDMEz4SGXXbpA2PtDMtW1rgak5MUS2uL+2xRTe1XkV3qFaMt8n
kDcKdPJpTJTZlbW40ig15DweSz9y72anrMXDpcV3YF4388GUpDtZtF8mLfcq1W2MFBS2flY6axRc
AUPiR7p5cvDHed8LFDIBWpv6H97+QzLmG8EQBK87fZeKvN+7qBZ6jGLnR5xOxfdS95E5YNVTAbq0
vzlkLXvyx6qeHfDi7ff1iEOXWiHHYemBgUcmSFxo2pdGVF9YrlkvJt9OYZG81M3QXIckAk5bmUUp
410G4PgWySjrZZn01sVuPUUka5qq0/xmHEwfv5EkrlDeB3mkD40IAXiL+xEqvxho1buVriDzzq44
8CTW4K/J4psm9jlZVe3CvIQanmP7kHXN+cbhZvrEC2wFky7qflSIVWmmbf/iSGPVbExfnQ5BjRz4
bJy0BY6H2H4fjbpFsZ2aHkLsZp4+eXr7hJRHv0lz7PZbhYVwFT6CtzZel0xcqcd0sClMXcZXxmgA
36FGhSffRqMI5fKNUwExpaa+z/e9odzqPhhME1BYIxaAQvhe1ajkFmhV8AN5RN7eA1cUzgI9M/Uv
Qn6i8RDcbmvT8qcTTczVxI6KW6bhU5Mn45Gpsoqm88qro66oG7khfqdhfzYmaG2DhQP8jE0lz+RG
HpMWVbtOgCz2APCRWHlO0SDjOWpzbUCYp1WQGLq8M3qvvgL7ogHNitSpK+sK389aiZP+nmFFmX8P
QkBwmOf2d8Y9fqKXk2gT/woZtF0X402/as2o34JJr10vWz01wZV5dyKTBE3fVvcsgKQRHuWpO3wJ
8/oA4h3tp+EYZwiXTq8czAIrhnr/G3iztL0j9H6P8lKgNtUk5qBuMdWbwzTE1W0K7TLIxjK+5Koq
NUsAj5aQBJp773aHOyVfF7I4lha4FBeSGcBCoeujCQZ2Vb080kCOr9emym3k+M0QSq5CHy8NGNJe
xK9aGuIlMocIHLlgRfMb33rh4P/apoYctuQE1ta3Oabb2C/GdzvK97Ipk3vRWPGjWVgAxuc66Kva
NHnMedWe8cR5pcEpjusLKKov5eDmZ2vM8jWUcSGwqLq+wBswoEtqQi3FI0yNjEOGEQbhTiXU427I
2DvfAInL7+2RNdcc+NGg6339c9wO2rpqzPJA3QwZC6hjyqfMUEcw4GyDGMwwn8O0GYCt0L0Di730
hKpTd4XtUCAyzp+nIoovujb6INAFDABCst1aq7zoWKmucuPKTY+a+IJ4JTTRohbJMKCw1qCyiY/U
fXcz1GoAi4EbjUAFU/sNlR1g2Kqrr76LmLqKmKd6K4G0Et518MvqjIo4d/3ugZQESgBSKVeu8gg7
UMqTBzSJqq9R87YGeWhQnAMXETiS8UDSHzok0zZTgxqQoWqMB5TSGw8597ctopQ38iiS1ALiwB8C
RKfAs8tSdwrwtBkP5GxbqMnmYwvMFabSjFatiXBku7ErORWr2tW2Q++8mtDUOmSgYwo6xQzjTGF9
oi5EaqwnR/C3bjSMyTZBqfJ6aLi7r0sIhtFZ3cW/es8rmazpIE+j1KXT+uJsdzI8IaiTBpTV6uwO
VMFp2W+T1tMAUi7EkduWd9KB2pqzY1kISq4BGVaaQHZKnbXjkOxGYIDmlZYJf66JSBFUCddZjG2P
mQPoFhd9dudneKMNE7tvwhImYAhOg+l9WUx96kISwS7kKupyka5YXPB1qnXZdu7X0aQ4yxPrMPeN
EC/fpiqvtERVuNndOAicD9Vk4O3m9XOU2IKkbjjmyamIZHbGbuetmbwUYJ8/+3FV96eiPZGdZnSh
b4FGVSeqGevKFNh86kMIBjPUUlqhZgZkc9QA/vurVQlQ1GahAaErhNGRRgXSLk6Kx8kZnU8DB0xm
TG6Ca84nsljadAB9hLjjytRbehOktWAn8iiRkVi3HEporda62FGhVJI34JCiqTGkZI8oxvID6qIk
1rj+jzsxqxF3CSAuLbLwvsgdVEpPTXHqVJMMFvpijAtghqbiRFc0XNliADmxNYC38X1ORO40Tp71
VIPP589LGtfavtlASivZ2XmUrUk3/FCo6rAa35O12eryIgDAvzh5nq1z3bROg1v95GEmzoYUb02U
2uJMNtcDv55j5ycanJSHAFsD4mjvLjQyoIIOlM7gVSu0+yVNNfUsPulj88rfK8ttpBnIRGkqarQO
FJXKi3rkShOnuJsnzhmt32sty/9zLbK/33FZy/x9R1rZLEvrhFpsPD7xMGoyVN4Sgtd77+K4Yz6l
HR4ryyi2Ex+7NIqEeJyb7cV2NHkZTB4e8Go7dmYKxA7Z5ksPAJVDahhHslFTujXqmVWDMgOQlL7E
HU4Q4O3ibHzSAL/3Uu2l7prqW2l5Lx6+CN9ABT1fAE86X/xjSA8H9gypjKMaLtXM/7HE/3cfSICh
ygv83RtHOM65GVw7IKKHIs7jbQud2pkdwmJQdqlr3bl2+Cc/m96nZDKtl79NCj2zndkh/j1pSGvr
JbLs5CxLFF+KQhvuqOkSlkMrc7VYJgTi7txEbcizWIm+6orNsqyNnZHgjOpKY/wwNRcrLWyqcF6y
N8DVoQ8qKKHuoGJ6d00YG7ssBBEs2WxkKIO2YyWoQct606Om/hAynj+P2rQrGxOgVmXXrcxf7DKq
3uwMjG2HBvi6Z6fCGfLdvvj/0141qF+j7NWc+FLZK1BeQpN5nJNlDWhrz8JvPy35s7w3m13veMNq
yZ9JpDARhU287ZIUE3b0mkf2cCLTbI9XVYiKMsq5TVqYnWOr/rTcWuCBs2uaeFwty7Rh/3FpGhiN
fF6aFtJB5XwnXHM1GagQ5O6EwGAOSMo1r113pbW8QB3AEF7nETyhxgPqWp4KZSO/1gyhoAgEyY5W
mOfSAu+rSLD7oKBJLfreYHs6r7SYljWbJNvhfcNONAgc2EPq5OLco4x/PRQMO261kZl3Hnjx1aON
1KwyeeCZ3lf5CKou1aXtilNGyLXJMDuRzfVAcABQ+I0GZze1rotU+HaxleavZVlt9D4uS5N8DcGs
VPIM5yhsg2jZHozWNEhN975syHFUGGvsqoZOcw51h50d7We8CDgI6tJ+hrqu10sUIiE1sXRpFLVs
+L1kZy/CqadHBfEuHKavfocjUcT0/gxCcezxqM+Uka6oScISErFZu6OpIVjW8dpQU6i/rBBWIPi3
+vbhD/u88oebjLmfBMwr5RYhjv4wsOjRtHv9C4MQqx86yfdCpP2qHVLvCsHf7gwaD5QTjpX/1Wgu
5OBAlXhVMXDKN0NdX0roiKxpwN1Z0Jj6BmXnZu02Mrn4cVRc4wnYA6S2ku+u+amvjemrhaL0NXRs
S7VtDndIESP2wCHciXfu+KXQbR4kmRXdlaVrX2kARwDUVqgBDSV280CtgX85NFFHMTRHZsSgVnQU
BGrg8oFssnOAshv78aFBZHBrRZq8hXls3oxWv+dqU5silUQ92WnxVgNjPhSBIfIYMWYeEVU5UFHL
UuhCXag7O0eQn8+D5E92akaklo5O4u7/tKtlwQ6tHSuj23/wV3a6QTZp8QkFOfPgH9NRvYv8sS7n
j7fU25AbIJHlaarz3bKsCUz9JfXkqtH4cHFdJHQGYPJvfYjXNQrNkgee+YD9VlBsGFq/XBm2Ub8w
3qKMT7b5F88DCkDK8rufgTypdMUvYZfrLCsY9EMfkAxKcUrJ+ar2rfAXUmeAcefZtyH5gRq95skW
YtzEeDSeG72sTgayq9vJs7GpBPlAEBVe990yo5U25cUvcHA/C2e0X3xtQHAfkferq+n6obJRus9w
JrtPS69fyU43vox2f5Cukf/S2XQUo998AWgTAl1gP2SCB7Hsp0fdLNNdaDfZsWE8u9leHK0Nv5df
gKTfjXWW/9TH+LPI0/G5l8OI06dRnn1D2Gf8sqsN61n1wgTCgcrV6qZDwrz41LSJs6qjVIAC2+Gn
xDOmx44bj+DpcL5AoxlqTqHdnaEfVj+Apu0b2fGPQVSmb+SlBG3dfctjAKkTb635KK4DAWZ01Yoy
uTRGjMO+ZfXfWmfjpkn5HeAayGQpB5O74w41lPEmNbPyDsUv5V0VosALAYca8XqnuDOgveYFdYFP
POU3MqGGS0NmWvpWHAxatY+0Lt1KBfrAf7V2b3p5EiBsLI+Weu/NAyGqBaawuqNe7IbVpTDjyzIp
r/DWH+MEJJ7vC5VIGK/xY0q3GkFEsKF+W5h8WGzwoPDa70T2Nik+zjoT46krgtJRlG8z8dvckg81
H/r1EE0nDqyrMLwjJGwCxwWLR5Vb1xmzMEEaA8GBdEsYh6g0+QUFGs80SCY3Ni6m1b/5cyDckSaL
nJPWes6K6Cjsqv1cJbbxYCJodv6LvW/Kj/bU7D47OX/zbwAAWhF7Bb43n/0wNR+GCNVUcySrDHv+
xu+KJMiZueAGJUwClaoV4F/o2g7cE6F9hz9M9dRDkmnfoYR7242W8XnCgzcSLP6GVxjoU3imnUfh
TDeoVHsgykBBspqJnG71NKiZvEJgKHLreSY5OCGKwGimBUTFTaQQHWe/Z9I9dQaIIs10Yk//zAE+
Igfs9FB7EW2KqLUfgBBPt/jP8M8yS8A3DPHqvcWtGnmB2IJauNChR22BXtUys++QLtqONZsi1CTG
G3B0Gd9TG5WFQMymz86ky7VvSvNWyUjb9VPfHd2mG8/Is0N8nFXNQ4PHPMrz+vIV24hPYQZwbxA/
TKIFY1jNaqUqYr9yTS9Xf/tsk7D+9dmiWv/w2RJNg8iuqv2i0q144MWKW3F3nIuzVBeo+e5IZV/c
1B5QR8IPtcwyGSCyCgo5Ctd5LWs2VgLGgNnoIm278YZYC5DGLnFq7dh2gJjZKh5C/NXJyKsE7+jI
OU9KxWtQTSl0tuURxM5ZPeysgZVHDZCQi3TFcKErakRagaEsdN31MtA04beE62FQtGzYWmlkHTxW
xw/eqEraRlD9AnlyRoln/UIeo22ZyG9aT6j+kSvosUfHAY8Sa0nrf4jxz5fkNMGJUgAsTZytHGIc
+8FGNyK46zAPNShhvmkUrJhbvAuMDsjAHrCgT64DiLSdTZ/JLdRBc+rUNSJwPc4aSdJ110659RFq
+dT0v7kN+OXvSkARIWPFxFNbFDuUciOvh1/e1nTiaVeorszrVQrdkJesbPRjZrqQHdcm/VV3hp9j
6nt3SDQPN7Bpo2Jd+VuG7664YMhcqWULUe7If0zZ27IV4sb7qUBlO6i1wbC79YAZWyG7mBzoaEvd
Wk/Tw3zwVaOo2Eg+dBHLTA5poyMT3aC61CPgapQ4fWAYvbPxS18/O4R2xUuid7coz7h7uyPUaU5R
hzhNPpndGUUmoJcoQFR9hkBnaG6jGkXlFRvklsap0VjyNXVrczeUpkANC5qkjPpLxZsKpfy5AwYZ
zx0CMiYVf/OxXCFWNefI/ipvGhAsGsB/CaWFrEbyFlrr4iJkCDAh9KVWXQWJRpkBzY/UPS6x8+q2
YHzrAg+hySEgY6tG6MoDUuZQNey22GvDBPXHPCqstVEDaDhgZ+DgNX7i9EPDTyi+dJmN3xxdxt5j
beUpFM4QN6cGOapcIqT7u9+BX6gErz9ZPsyk/pQlBjTLV7TWMgdCQgjFq8YsmLWxh9zNr6AH67Y6
uMCvtRFaF108GQruRQ2Z6WqKpbVy07HcJNipMJxBQu88RcWKXDKyjX7ZQr8ntjfLCm2iP+F0EoOm
zxNloEGV7Oirhq6izOlKMCm4MOI852/I2k2tDfiu8nKYDaVzPu7Jh0y2U/2eTUsuffKhblUVjr1a
RlyDVWvDhaBkK5EwkmXy1qSIRraol0c/H7wGhEPRz9mW0wi5Oy2rtn2h/aII5IcgZZYkUPmJQZ7e
Ac1+xtnxYzTzj+AmTfac6ElLtGegoK2LqYEfUFrxCKX4Mb00Y16Ce0lo9yhCM1dNF5uI8eRRAMbI
8scQZRuAFEtgPxII1zhh/FOkzbcqcrvP7Yi8vebG+gM2PB64J7mO/8cqO+Cl1YMFp0U1P8s2Ll6u
+D04Jf4WqRzP86VmCe1otNhTlVmDSiI1Qo0rgcwaQYs34DTYJSaK9kCH8Qrg5T3EOttHb6r9M4oF
2xXZNQHyxaqNm1sWWtOd7wzYv6gJMbgCkDGqnJON+uJPXgU5XamXT1E1tcEARr4zNaPUirOumsVG
XSEFXzm5ua0mAMJlyS/cjaonHyjYB+6FK91sY+Ba1q1b5k/O0FVPiLwC3liLB3KMqvwKlJR3o16b
tj+GshnnRaBXB1rVPMbvUK1ZqQMtHkTyQN18cqY1sED2jrqdVyM9iAD3lrpjEnKcxlpvbambgis0
OSC7Ya1oFJl47dhUoLegUc/tk0vXYYdKo/pgtjeEDO5pEFvXJKidUd8XmmZNYFvOWhRktMcOmwOE
koosvOC7FV7oSpP1Z/Bly71pVM4UmE3YIwA/ggneKHAwLKDMrK6oiaAKcAwTNEv3b37LNJpBLjRt
6f7fl1pu+cdSf3yC5R5/+NEA41IceuMxjCGyrEElpArocmlA/OGsK6seAggl5KdlgCWgpG+q4vcU
6i/Dnlpx6dLVnzfIO2QkDQaWw/++TNy8fzC6C32S2bjclYxu29hV4NrG/SQSnN3Uh1imUHd2oUua
UtfpC5Q3m4NmJdVdB2lIB6mgc6kYO6mpRwcoEC2sV6NpvdkkXaXZVoOo0WVUvwBgowXftiJDrcT7
XJpRpUDLDcy8LPZJR+32lONJRHddBkbQ60hXZtfSi7EzF3HvbrI68VfzHd8XRpQKhdvg8JZ071yU
OCU3Rrqel6LJsXjNmYxv81K5MOpNnGjN7OJr/tUCCdEODBPi6ApdHOcrlvdvV3+xkcvg2SzHDxvz
qCnfrxabq5ZZVqWBxdaAJXSV2vjFg97Nf6h7Bm6qGEzq1A2dzH8QJiS0ZWbeYuXRQF5tH3dOv6LB
xvb8hwrxlqKR+mWeJAWUAlHEg8gXIKKl4OXNs6wraFKaH/XkXDVXr3/Ygl1jhosSFi9M+ZklObiZ
fD08sHZ4IkA6wdAjhUVHJGC2LybyIHvRTDdUmQf6iANB7qR3INCz79MkZVc8kDbUo0abwOacW92P
fowyZPo6IPJqv+Erzw3BYsCK6NTmtjrPN+5r936Vpcabja763HZf43jMA70q2Os8Gu10w3/MhMju
HcfJ7sF77Z55N53IBHGI7L4DEP8W4lkG1bwhWpFb39/HIGO6Iy9qupbvM6uSF+oNSZrdt2X1UrES
TBpqZTINHJwVrmZGh8XWV1a78lI925ELDeSiQNFFhSIestGacQM50aizs/Vy14gJa5cNYKBe1ous
3DwwYwBey/DwgdNq8k62293TNPonARfRQKm0/rC60YCGN50/wvJPyHCilGD/ui6mMmzvBp/F5+WT
CRYmgQGaRNSk4g9Gvtxtw0DTXPbhX9WYIWCkJuiqyIUafwIHCDe4Mf+raFHW+xDdKwqxWm6rd+X/
I+y7mmNFti7/yo37PMRkQgLJxHzzUN6rSiVzpBdCOibx3v/6WWzUt3TM7e7oICotHIRJ9l5GbrQc
uPXbv7QpGm3HZPvlduIQIIXufx1tb0fXJaZzl6oXmmv6GzpdNkZd+7upOGRiB4WNdiTTtFtbh0mC
lsbdW1BWD3oUhw8BLBt3NmNA6I718LMztLQ6DViHA/wpy1UFKaOtjDPxWEPojjoxS+fzymLF0TdM
baGZaTyrYcB3bTr+1FZ9cmzHkpU5wwpYESgn5w6/FlZXnCVEryoZ8itVNRzSXipW/p7qukZlm9hP
2XwaYOrq2vGVW9ccSpyA6GFd3QRbmhyauOEOURE+oyINcHCxaBbvLlTVDAglRl1TrGlysE3iQ2Ak
36mRDlfz+R4pXHU37b0yWqDNfGtJk0k7bE9MZCfqTxsnCN7S0OYHKnVYHq5dW28gJ4J/0KB16gKk
yoIaqSqFReZMFG63o2I4ZMbG9hGsoy50CC2YcWy4UoVmw+PFyQe2oQOArAfbqbrDpyS+qVr/mflG
cxmEXZ+zof3mto7zBdbu/RKOgP1GdSh6tbaA6BYwmoHjHLIihgMfGNRfoFMoIIkbV/us8QFd0y9T
dQMHvjrPoReCGM3844sbEmqbCad3w+aHSH3smySbfQLqGUEJM3Fu3Gs47Ey5z5S/Vix5r8s6fciQ
ZNvUJSx+EKV1HsYOlNrGGvBdlK8agpzvgQkAZNiKH6ER3VVRr7/UQdXDD1RPLpbhN2uZ693Oza0Q
cYqQQTVQdA9hD2fcBAadX8fh8CgVP3wMt2MEg3GJuivXiHBpRAyUhJFH7ksNyhY8BPks8roneFRA
yxn1t27tyD6PHBtpRATUpm4WuPfUDeyIj9n6sdttNj/46pLQASyPe8h8g96hzeL+W2x7QJc6+jNs
h3OAEnm8KbsqfMobcbAz7r2DzxPNM8CjT7Wts2PKe6TWjN5//8/INoIZBY1MLQXYtmGwhRYESBCp
JHqiX4mywulX+4e6P/VTjDM8N7PoU55Ns4x+D2Wwzaes3pRjM/urZg7WltJrU6uNLNnS1HLQTP6T
o6PONEuUlxuq74JolgxI7J6yJsvWFuQHnvU4m/SsrEjyZWjIYgsUEsx5o3TSs8JaGvVBBQFt3dGe
xv4ScTKw1ABTMPsUOsp61urLETs/9ywHOti5F/6XcjsP6pnr1+7eCWE7AqhMmJ7iwUTChbcLakCe
MD358BA0FsHQLYChcve3bm5veqteRfa8E2BztgBq7Ou4aR68Vk+WUCnrVlNxgBCbsAockm43D3XL
Bwi4RgdqpE1rQzAMpK4LlWi2LuQfswnefsymDE2tmjqpEPGSejgjzSzYDx1ayYsTlUoWlZvAiYs5
FWmDIC+EOVV5ErkDwObYo4SA2FyMViJU94c5ph7jgJ/n+NNejBzer1kD7UmvF9lVC/metBlcuJNu
QnCtlt14U8Cjzx9j0e1dDtPuq2iHPYP56xIPR3vvlcqbV3IQhzJMjScGufRJtq5O0h1UKLOFAmru
C3Vzo1wcOFNrqacNSPXWO90xZQnjihwxi0vFWLWvVCMXTIX+ex0f09xwXpsQsqtDNfg7FkfJdRxI
7UWYwkNHB1zI8ENrG0aYxyp165tCwMfzqvYd2dJ23gjHO4eSc5i5DlAZNdIBJsrhR18Tjiw17BiT
BUfytIFCL7Q/BFt09MvAp2qb1BLhAvyaWsdfhvdmVh1c3CVoQuMGopi1WpcA9K7NSiApW+NJVGEZ
AX1/e1g7eM5cchup9VEvbfpjeFW/KC0EXelvGXlNcIGz3OjBdTYdZr5G0NqFmWL7qg8dm9dh0MJL
T7Wbymq0DUOm864FJXyOvNzwknfdgTS0nQTqnX7avrI8gh0k+BdaG8QPCaj3oG7jlyoy2Ibikfyg
BfVH3a2VfiWMlcs2KaAMJPCgBEUj3tEhu1YUHay8eJuOePynWBnEvqhH7NUbOBYEj06cHdJUcx4C
CD7t8EQZ78K2fx3rI4a3he55YmfZkEr5uX5AImOW8jLf4PHXHbHg746DabXwhxbpOtQzf5azDiYE
1GJ7/jCrctNbp20PXzMNPgjSGYNaY/FWZ4dRvwG2rbg046aEsD6yF6ijIjXc6tLSLle5qzdzQrkR
3g3fwBdbWO6W8G23es0OhjUDdngWkUzrzdnKMYoLcmvlMqnx9FAa1++S0NSW/vhLWf3HL6r7UyuA
pZDPAVZyHeDq2UmkDlblYGePRZF8MxBl/Obn5QqBuPaVx264AH6qP9VSIrLH03KVRLY115NBm7ky
5gdJiggUKKayiYgc1jlqR1W0sccoMv1CmgJertkAI1qAV1eBXYOtPBLuCMRFdRAAgP+NYR0RyElP
zvj4TWr9RR8qtgmEiUdypnXhVjANb4k8hAd6UyoBMx0efHNxV0jdMt8yxwsW3DTjkxMyufeGtFx2
dVKD6w2+ONw8v4ky/tGnTfUgPb9au24ab1VswiltnIx6DAYc1/3SfENoP1i49pAsbCb7DSQECaNO
GydJ8qVrm/qSii3Ie/fWRwdhmGsrjgEX76vrkLig9od+vEVOAwRDODxc4AzyUZfbR80NtolnLf/k
WeEaeNWOjcOYircTjy0AWWy1K6JrOAutr7IFcf9DpK42yPXqeIXB5QlCisXFQzBmqqMiNQDdXm2M
uWZDAKERjf4IGnizE3o2alNLhA8LWEPcihYEFHFejWNgKCCkpeXMw1FhHFatT1ZZqKttVtGh6UN3
Tore1l/1dWpEh9QY7ZkQgV9CyzeCKWE2w23L36G3UQPzr0dnu7Z6aL3gDxGZfnNlsoDg0Pio7b2P
vo0HRWNDr717j0O8unaRyMK34fAqGJx5urp/hl3MRz0BMaCROdVT/yEJ3KXSBnAMqirciNb3Vkhy
IK8nBzwXkSuHug1IIWEUbXgYV1+oh1f5Yh3AnG+GxVY8n6TnK4116z+WSXge+TKwZEzpbHQL0nCe
VcL9jE5pXXwuUisi/u2Wzn/ut7+1/jL21rkZp8qlVq8HNezaHklXWKHn+w4RgFVScOOaABIGm+Nk
+Ja6d1nXut+NIf9hmFI+1hHHl6Xq3ANQ4MU0po4zbZn0YCrR/cZ6UawDzUsRexrXQPW44GnHTeQM
xpyxtxtn+sarziAmsY1zmPsIMK9bKy5hUNzXH0zsWz94MmBt3sSPgpUM12lbQJsmNlaRCXCxH+bZ
EST4ZAnYU/5U2PwrURs16yseW+G32xjmD95Cc82X2sIfk1hrQBjnq1vRKbt8BXtkbxXZSh3MHtQr
s3sm9HuaNrCm89z+JIVsD3qNDxk/d/lbGU4djO7KOj5DtiAHQgS3RIoVJsLCIjuQDU08Fs2xSK1G
A24nteJbUX+k1j+NDS0PmYs4gYCqlpywTMC6Ega0et7JfV4zLDXH+rawIBjQVy95LVPjRx3a8h5+
tAso3Kr44qmRwFD7Byh1m+JrAg7xArIa4k7L4PrXa3b4qKK0WMJJajiC8hXtrCy01kOWGmcjyMx5
Y1reS6Mn93GUih8g9gPf6NTfvPyv4bZXA77RhDqE/PGugD6Cg1CMEx/MqnGBHuie6Panel0k1trO
isl9yOn1+Axu9z5JYIx0MySKM69am7UHMdwBhkS3Bp4JGH5oZyjYQIkqA2ofwZVZbvrtnopVn34U
iXqIt8Pn1v7nIrUGDPSw/zo2HYDRyZN4AWnbg1naydYZF1hAI8KRTeaxd6QybcYubjok2yC0/QPH
4pP0DIK6/e6aqXe22k7csyE8kRiCkbTGGrDRYEW9+nj4DpaeOmNtO/Wiar030KuL0Gtcuf5nLuhX
TL2SMrNWtSyNJSKUAAh3BXv2DWjD4b52L4lXQo8bD/8jODLIQbmNh6BLaxwHQMVhjlga91VaVvOU
J92XwDHeGscOv+t5heFjHsqMcnwqsfCb5cBotVMmgyGbwj2tSmijtD3SJA33jy7X3iLNFdOCsgl5
fEgD742WafSBIMFynUmjCXe0WHMErkGQ4bMlqXmRrlfdudFRK/CqGJW/qL7qalA7xnrRyvmtK9XD
pjPCi8HJZxDsHdYgzcTPNuzFEy6999gFDdqGFtspiLz2JEGgBtSg8t4DWAOYDNobuu27659Hhtwf
zklsPCdY2RwhwZQcsepNjvgCCTZmpz1Jw/f3RuCvlB7n1ygKmrMV2gC0tHAG7RBzmRcuYxtq1Rqz
OiglX6dW1lvfSpA/9lgc4avFEhosLxEho760gXDdymwT7Y5Kfu5Yi3//63//v//7tfs/6nt6BoxU
pcm/kjo+p35Slf/zb4v9+1/ZVL399j//Fo40pGkKaFiYDtRHLEui/evbPZLg6M3/l1dBbwxuRPpV
lGl5rfQFDAjib0HiKnDTVI7QrSM2hjOqKoBJf1+FPWi4dW1/Q+oc6fPka6Mtpu9Y1XrhHoyVdUgr
rNY0mw2gZmZ0sgYvXkvSlYNdqph5fe6vJ5fB0K9+KoNHfPIAhLktM4LQDBbIxsQwCIEyEW1U6H6u
o855HC0YrvEd7ImBnh03ZhJ3R2PcdEFVrFI89KDI9FdrVNRfIKYfb8yGYcVuxlYBPJJspi40ljrT
BHBTYLO/P/VC//3UW5awcGWZJnLQlvj51EMeL9Xa0rauVev3GySBFVBTfFjGQstfihBJk3E50Q7g
QedSFGfqYYHzBKo2A0zsz72KxNV2sSc/zdOyUWbD6GqYFWs70yy9l8gv9EVghO3RhiXmPs+gk9Ej
N/U0QPQZp9f6NnaF/jQw3mNX5sJpREX9gW4zXvR3tRcYOyF0PHNBabD/4bp0jF9PjmCI+uLsCEBD
LNMyfz45rQxzCeh8cp0W6VZmgpefiidkKNILHGWbC6j6j/Q49MtEW9Ejj4pjL8C1kkufwatY95w3
xIDrpWXGCVTT8GDykhJmDaZZfdHr4miPa0S8FO+TgKXPppbBMihr0bVPxb60z56WFmcA7VdI2JvX
dFTTz6FtC7mD0N1THSTDwnWVQf+RWmlA4Xcrc9TlR9QMrrWFL8DbM+I5glPBdrATqPa7CSiPnQvN
DKMNi3npgkXoVVd415vXX/oKfi4tfSvh3PHL0p4c5vTadHZjI9nPDY0CO6lF0APLX3bgwv9etE78
UI0bRAqzwgwgAIZC7FvNrAH1cBc7WfKg17xYaXxIl9RKo9s2mkanEO+9m+KNItPZUhdV+Elcvqns
8anMqxU15Drz/uGKEM5PV4TJmOT434Rjtg0asm2Mt9OnJxWeLHoPKRl1NfGKgn0c604th7wy8Qz9
/Ik7pf5GizChNd1BmW530jwHSzStgBVkEB7JVXZyiSXz2Mkeln4WTpZls2p0e/MBAoT3Th7AXCbM
9zSIGqj4X+umyRQL3XVZSqBsekNGG7sd+J4Jyff0S3Shkc8SvwfaCokithEy2N6af+szVYiiXv/D
s+fnx/54MiEAZQlmSUeHEJ1j/XwyQ69gPIqZe293ZY9UbOzMOPgLZ93XHIC+Y75sIid5SZm5pLUu
9SgKDyy9VrRQuIXwLNKImQT3uMk2JfIM43O2GJ+unzYgGR2bGuZt6EDV8PhA0Il7CKepIZkXIYe8
q87iC3dCf0bBFmpgsfbRgOyMjygBZN01USfzIMugZeM60cUCzuXvz4pj/3aJGcJmps11SO4yYfxy
VrCiEiqpIuuewS73aIyGGZA2CQFhG11uSRNVWUGw6LKLbw3R4pP0cgpDA5JLpjro54EYKyElT9LK
rt0DB9dZ1aIsAg1a3HE5JyhgakKeA1bIam+OiMFAre06s59vvUoL6DSbwbqxHUNDmRtAFMPX1IaK
9VjXSjCUvN74rY76ZWOoaeo89qO6vpRYagvtpRjlvWe2GsQVj2H4iugqgFKXlW+pxc/hseUWsOGi
1k+9HVGWMMgVzsGr9fES6F9xOWWrQC+HTWICqDLWs7Sz8IxAUBGqKfjih2C/BBjflLOmdLqrPhJI
MhCRkbrFl9JYGtvaHg5KUYWwHCzCPJVA3rnl7hbm3tmprnzIzA+Vu5ex/SVK6uqeqlK8uhYRchgr
KlIDj0ChYvzt768R3fzt1nHgt+FwmAs4psBX+Nj+6TnUOwyvu97I7z2Pj1Hn5DkoC/89aQE6dDuL
nZH58QHPAwAY+nreewZFDOT33ZcMaaUVfFOhkmFb/sPPI52iYfiA6Q9OrPnguEKLxWqDAjEpyNVS
UfrD0svq4dp4NlRFVLLyR0e8LNXSI2RiATUdi/jCqDbSHlVuxmJcQHw0l2a3oSKIRh9TUhFWyEsf
ULOlNHCVEyPId/Vy6Q9W9Yl6DbY4VkZFMRGHEKgatpEA1W2iXpsxhCTgBMYn6jXc5tI71zA/Ua8z
1ZXLuo3raRe0nx7EHOC+9dB+0XW7vli6o+7CBvzXDiSeF6PW4RTOWHwAQsF+4Crful7GX6AqUq3w
THXX1C0IoH+eIdfVVhJ4pwZfEFRviertNq2hBkSAx+E0bVanCqH47FDWYgBuFNaNfd54D9BcF8Dn
IFpX2OW2L5ERAK3AnkP9wv+G5VMyi4fcfQybQV+4WhfdJcCGbuq00bc0k1khA3ibqWWxuneyDuRk
+GQ1bjfXYRqH4DS4yXLcUL1ZVP2yNI16zq3ho44aqF+HUQZjxjSH9NcwsSrvpEIEJRF1/AoB+B05
Q1ZBtTe7wXkBiNGaB3bvgT8B+1S7Kvim8xGw57ph4Ahk/Cr9cle6ySPIDOEdw+Pw0uPDCJ4XMLg2
0+YBeS4FOzuVPqTxUMImIGvWVLTyqN6WDYDjVIQJs3EuS7YKaiO9IMLOFymL7Hs9T6M7lttr3nf2
PVV1vlstXN0dVsZYp4u8hHPH1N1to+SkZ8mWgrUwDYK6YWRtKWDkUYZsrKs6G9johoEQjsWShHTb
i5bwi1+YCOql5dZwi/xHo4dvRjBIcF5Ld47PdHHOuVGuRVRqwAMNkGsAi3OV+XV6/6d5onDbxVm+
RsCiWeYNLPESP7vPRjYKYJBwSR6JKImWwrSxjBLcUqijjQnjAOprDXhKST9HTr7rv8g0XQx92j8G
IQgaMrc4ci34YsfqVoCgkeJFOoobmlG2ALGo27VFVSAD1zZteCyDNJ+XnDkX6JN6a0NmPhxn0v4Q
6ojOA5JoXy0diQIr9eQ7OFXLKFbih6qdfVMhI0PDAQdwLkJ5/hqApmH1909C49e3JVYNghkMLwaL
c45nys8PQoSh8krvtAaG8Rwh1tZFeokoA5CbOjtezTeQCkNEhOoaeEd5VfMwVFYOwxuo5Ft2xi9B
k2A90Obx1xRXJcBl4vnWAxh+hUS162/sUWKFdFZqiKzi+6dxliSqUo8GtvQLFo4wxp2rsoyndYQB
9PG8Fn14qr1KP1MDQwbk/Pengf+6Lh1Pg8mwbhj/syz6wv70PrC7DjhvyerTB6bddkYmKW55Budj
iHghDGDoA/Qybzd9pIyF6Iz814cBjcgigPzp7vcy6NkhUxbM//6QBf9lnWNzyaXEX07i4SF++/IE
05TDaNAPTtOCfnDtAkroyn9FTDgag/JQ2wnXueOy9V/V9I4vOKBUv1cr6DZO1cyo/VdYbdx6l0Fl
L0w/T6DRtKQwZ2w7/qNuQssljZa9V0I4GCmPRRJy715T+ccvGCGIRVuD5pEoLhb9+OvWL4FF3j98
jtP3wy0SYuKdjs9ggQ8Lw3IEQ/nny7nth84vBjPc9C6oXubcgClLM8Bq28ZCEwEk+74dWhjqjoST
tg7PAL0VT7ceriYG5If0btYqF66NOqgMftfBysmDwHSEdw5YoKl3NVmc79qxlYq0UUgE91anDp5g
8Kr6z/ikNUPwhDl/Z+3+768BfYwu/PzPxc0rbaiECN22wcn6+Z8LqkXcI5OlNhOHy8jmU0QGsX3n
qKsEiUtoqBTjJhxUCR1w1Dd9Ak4bBKpnoQUVR1U3EOZjNsLWSjfWPbScPXwvgLr7qXxrJ06YLP7h
asYfyRijAZ/+MSbT8S9xHENHhEdI+WsUi8HVN7V9r1xHdSh2NezC50AKAcHWmuqLHzuQwAPwXNoF
mJKi82dUDwSQvYIWIxLQfuJ9cVgawezItE4cOYfHGHlR6pakZrJXHsIuVExNyFKXQcsg6uhjtdxV
2Q4Zs3eArYIfcXbCohFvpEQZyEi58mWUGp4jMljfCzeqVjHL80MVNfYOSeR2XRViOIObrRZ4lOvP
4zxN5fo/huFjHl2D0qOFZGKWnbjy8AKBgmRzAtD+KFWY7nTc3XwMD9VQoFL1cdAeC+hunKgXVVOx
r/NhA/bzG9VTFTXSpm9yd8Gx7J9Pe6DKcpyy5F0zq5NEranu086kXa3rPij3n+riJokPFcsXZpvD
b5KG0K5MkL/WelTEn+uoj2YW6eiB1iBg8ftRw4oa34SSOWustPKtYlBBjMAcg4sjBz9TRskCbD/d
PASZjnB9yF3I5NVas6dyKlM1rxT3sbrtl5FbWnBVG8J+DgFlvFGsKr7atWcfB+HeWcJDaayqI5fP
yoqZ8AoxY+RvlNhrIv5x69Ga7AdEsG082kWI9SJGIhFnbysbNss0hzNOBOF0iBbU5pF6iCgPN4iN
IwA9NlKdEYolQlfeedpT7PSruO+HxTSHjxVvMAR3drH2yxBKceM4vZTJkjvcXk4zpG5+MeBveZvU
5oO/ANEzW9OsYsjckx+pnTSZmc5BB4QjReb2m4hN+6mUKw6wbnmm7jRPh7T+rIKQ5o6KrifFyNoB
rnM8BNrkCnoakaUfaJSSStsUGf4mdFRUZ+igIyDXfaL+vvAhzuFyb0Hnpu/cVyMt/YOENhyeMc1K
94S4h9CjuDcGSGHBT8JZVpbpJfNOC2dwbIkv1AUYAwMUNriR+rqeLvVAVGungZpwGb1FbRStukH4
W6Hp2VM0uFiA2NEbEJDlwqpSfQ/X0e5ea5p3nrvhG3BRWEokFT9J5YR3WJ1aM2pIrO5Hk9vaxXfT
8DCUVbSgHSAyvpcjnDFt+hOk+iBj3+FPQTuJ3Ic0cwyor3bROspaZ10KLfsC6+15zwp3pUclqKUO
0jhatW+DHLmHGsHAOZ4uwZaHNgPHGqcMkUc2yzqf5XMXDzGXq+RCrdzym4WFL/81FT3NAZ4JxqvT
VAWu4RwxmpN0anaFIYa/cnUE8qiYJwW7A6VxM/WtOvCzYRWQrtzS+Eqz2ZmtrWGya87xFc6vutaJ
+9jYU9tUk4AJEQPxNh2q1Kpkh28WWK2MR25E+L6CiAhoQyVemojHfhzzGBMNkKxb03HUKRMHQyQf
x9xa8g5w4mQ65vFyWEHbIF3SXiMTCPbBtpFJH3cwbui4EW9up+P6u2OmQV2p/XbMKiwg2I+8212V
dKtWC811XTjbDLk5cNDqDMAOrcHSgn72UV0AtoqcSObb5sahFqmlYCsmEWzdpp4VSB2BKRVc20Zc
yDhHC0T1yvXlc2h4MJKmOgZ5Ue9AP6farNHZDFA7N9HChefjBWCE16DMwecooPKGJUh0Be8yuuYx
HClb50IdABowlgxUqiUVMxbq9xhMHWkIHMDkovXaZEV1pUSyuPbnsELtt2kTzT+GYd7Sq4DLqXPo
butNdGXKrO56bq1vPeK8r/HPrNMNzVUPlXPEGUmaeZ5le+pHQwvVwY6NdeWW6pKOtYdeBC9DPtRb
aeTRApHdYC2qztyxMImPqiuwUu8WbpJtZZjC3ool8Szysv67N6yixC5/9NHwFV/Q+pNMkVwICjcB
JhzCd0Mp8GGpV+rSudCRSRo9ftW5RK4YgwCYxZdOpb8FpgEh/mqI72nPXZ+auyDorC2kAdeZtCAv
pA/2vgq870ar50iTahC3tKR59PHWWIlMcbDpYJndh7kzZy4wD1q5zAWEOSKgLN6kYidIaI/pT0Rt
ZIeTHAAo4Pl6+k2r1dcczq5frI6Fc9H27rWEPuUCNgwMtI/hY99g8We7X/br10pewIcAbc7z2ieg
hEFw5kAU/LQ/WHSDz5eW2crpMyiYQ/18VUADZOFGsNBJGo4Fd9/wNxDzZm6jly9OCaq9B9W4DUMs
48kR1i6Px1kLh8/lAKMjo2v4XeKHyOXQSMQiXS/vr67Ds50NM+klDYiT9aAH8hXUkggGOW25BUxf
PgyOdab2wQoQ0+V5e/IyhOfBboTf+bin2FEQ+hL2A267atsxL1zleuG+usVqGmjIZqnXQ7rjDBEu
mPx9mQ4EqNmZluDEhfggOOrI38zTcUIAl3apXydPg/T6jQ4q+Cqu6volzPoZddAM8PPg3RfvIb6U
3zsS5lO0q9IEebvEquGsgIE4WFDAXFCDZpYrB0/N51oaYi0hVbr2wk57TgX+8uM+IXGXLwZPRkjh
AvEDj+R8Ol0pjNVnwLuoe0uDQ407mgjTiCIA4geBpJdqsNS6G7JiAxeS/mlI4bMynugwhq4CBDDj
ozVoDiB4gT4b8Ep6RLLqMe/h4OEDT7BJVQjbsCnxjey3Ce0ExLMspC5HIRhq4Mq+ah3MOce3aaEF
5n02bmSEtV1uBNqSXp++06BBfvWsrpxeqFnsD+sUuj9zGkS9GqB3eywnj1SyutqB60aL13Ca6mss
c/kODKqZDVTMYyQ07RKqbM/dRj13doqTA7LnFIssCg6YE4u7JbVasYoWGlJ3Wwo+Akn6I8okO1Fp
nFEHiuIxGWeEPB2E1RG/NHPs9y+yeOTBbxKkkAOwp/JQmw1Wp03e6ZvWru/0sQFcN5DIPjVrXbbB
Q9/aDlkADzvgsuTBNfW/fvaeBZedofum+GsrFMS+6yZGEMwxwrlne9Vc4h25zg0mwjnsGNd6I41T
Cb7J/VAw72jE7O6jc6Ih4dfV8WIq64gXgqGZV3C6GScrE/iQsuAS+U50j9Q4Av6e8722IrTptYyX
elXiMqMdlSL9WmcVXwKJzpbAOxtQ4rKC50hp1jLWnBTGNijmLSTZXS/MDlTsDH0DDBpWUalrXpMh
W6Z9Ej4rr0AmYzT1wkI6fIZbglwXzP1oDaIuXECxqd9Sa8PsN5F6xR0N1dRyMBgYC1GenRF8eaT9
xInId3RQ8Tg/KON/PihqjRF9pIPSoPCJxUKYr91+YAdCeU54z7GYIAE+c/ElM4kFUJdJRuATMlRp
LgLsYyebxARuE02daE5/7GTG8bDIK7XEJ/0csKTgChzI8GgA7R5WYAdTibUplmhQY6eS5MbWGFg4
laKsPxgqbc/U5lbOHfS65B2VdMWuOaQlpxJQlc91Z/MTtSUqfuee6U+q4QwO88iNiPY47YIV0Qz3
hnsgbXAIrBazxOkBCBkPzq1TaBbwSO6pNcF7fsZjgTwNtcL/HfdUBKRtrdijZTvRPGbHyirCLVJj
6cNg2cE61BhfUFFFrDrKwv1iM8vHVQyfUtVDbYwaWYVdpUbp7JJSSx+6sElXSYAQPbW2rhEfyh5P
tGlsBZ0UGT1Q1ziBVDkC9Vi4jzv16rZZwvEhQvYdEzlQYNgB/R8VbXmKDFgLRGHMF8ivlyczh88v
QDn4GXjAWPRwbFhNlbnnoCkv+TmIG7FF6KGHJdw4BwMQJDbiL0XrbbsBGHWIIyZX7rTxKfe9E9O4
lgIsOuCDjRuwExpbTb+s9m4PxJkb5+mV6mB09WrGOoBYY5XvtDCNHz+Eepqg52At6GmJpy/GdxzQ
KdeDuSMVaYSerbywYfdUwz2s9XozClfU5vVhe0YYZOpOPdoOhtd1hkgSFSXCnhDub+4Hu3uFVE51
oOpKA6wRF2izo6IqcwGmEegCVKRNW+gPRhVFR9qTM4Be4ePtBcoSDpQ2zFzAe2OBCyU6t6JjS4PV
zRJPmnyVVKm9oIFNyrX79vv0ry1zZ1j0IJsDlodZhsDQ78IoWOten1ypu5kgMauzQf84fKkEvoHM
ZyeE39QcfFHw8dUczk5Q9rYN4xzaIzJbk7tbFf0KO3sFJF93pNJUBcMNpA27bg1C7cdw6PwbgI73
zRxKB1sv6+xlJMBz6IGCPTeBjKeNW8rRcMHdOXUKmZm4hNxd1yUf/Qynble1DWM/x8v8RRsqfkQ+
uzoCCRgvwi7yvrpbCjPf2plo/radxuPVHOPjL0pXyHLZixwpon1dgZtP7ui3Iono3IqgDkF+ZuwM
miI6Y/n9eGulsSVgmYvCYd1WIoN1Vxr8B6WELelBoq0orDWlhLFqO/YwIrivsAqlXm5gP/Yt9IpV
3DqryUNJ549N7VcXRzj5JTKiJ0LCZIGSKzvLnFWNVydSsrPeAq0SJON0fdPZirQiPnj4bAlD38uA
AvqrC2lshZ2XLyCF0y37Ng37me0kZ+geBlsCSE11BJOyuqpcTOZu8PwGQCTroIBuMYmTBiFlbxCA
7CYgzkD3z3ikVliMweAYvg5R2KpVpxCny7QWappcT9nRC50lR3bsbIybHuoXZxVn771ehDsqUb2s
9Y+hVEcbZmndosdH251pQOvYhzj1vrfL5sEM63JZ5V65asei0Li9tQLlz6k1FYFzlxdiR41UlTXN
wjEYv1AJfjmQ5+3jdA8P9v9P2Xnt1o1Ea/qJCDCHW3LnKMmSLPmGsLvdLOYcn34+lnxahqdxMHND
sBJ3JKtqrT/8fjVV28VRYz/ilN09Kem114vxUVvtz8ecFLoXdqov22SdHSnYWMUjAaG1v6zz0mvX
9PplSPLb50B7nlRfFv8YaBQWaXEGwQcbCVMsv15JDkjyIjyUuutmt4J1AqILGiGsyDkoSqGfi3C0
/68zVvg7zQlBf3VEj4ikEaVYWQjAA8Z6sC6y1E+KdcYY47ssyQOQ/zlIcDrfG/mIUPfgRk8D8dR1
sLxMGHfKenfHm6FNUd1er9gJy7qMoyKebAFIKivwgFxedfmREmStN6awXSRQ+frkIWmac2YYylWW
5hEe7TRqr7LUOONwaUp32Wdkzi5xJHCUXA/pv2dW7PX7Lq3fZY9Mq3/1kMU5ywLLrBJsCc0OCVpI
QAuWtb6HWvZtrDPvrq4N+dpQmoBZEYSFpl+O3h2y8a8RsF3/WSoduo6VHYcVomBoi/loon656O1T
vsIUHB7th7YijCI7yLpxFQNSwMJ+DGpLxXx0vF3hXG1rCuxUjwFLF+ZNHkZvwoYND93dgKESG3oa
hLsCnee1xYS/OBmE1GQ/2Qq48HnAle0glbUKz8YSxXbPUljL09DY92WDLK+tShj9BeYT/r3AS6jw
Rv3L51mkzGJTrXVKRKuZer+3fvabSuuC2c0PMY71O8FZ0iH8/DfyrvpTTTZS1jd40BM2a6uDOsX1
u2CblE+V/Tr0LHiQ4GTLvdZ/Di9wqTk3QLMfOh3FmgUfp69sJBBAX8+atU6eyTrZKvuNQyP+bHW9
8dfYsgmbwBuFvlcWA5JcJxBJQon/BABlK6s+6+VZaXfRtXfNdu9Z6fJsZuFVwaTj7/UEyOQoTzCF
/6hxGpx8P6zIQ36JPunFSWm0hyxkDxHLX06ett6CWY87jwRI+E3t9SAbjEUXJ+9/Rrh80tsHFcjB
uAWMh7Fs9HLq9qNba8/8lMp+zKJiI4tZC9LYImzjy2I7pWzTWClETaz3gaHou3FMErBDDPVAOPo1
d95Z6QztWV64SWoCq2tR2FzYK4i1h0R40Qme3QcExraV0Kebt5KD0gmLUNWKNgOsJ1LZYWcaX1EM
Q9IwzatA8zLzq2IXRGuVoobnVhtfm6p9ny0je4iIfz7/xyBFm9VNUer2tcBWW1GSlLXSJopAXXLH
bGJ5Mi4bZiz7YBu2tcsVvdjPYLyJjzP5yqLRmuys1slXFjv8VIMlF/XjPGfmSc88JUAGan5TEU0K
ht7KL4Rchq9g0goTzwTZS1SmAt3Mm948F9FeBJ/yizEospcc/F+9DAUuSKHZgmhIOnw1lau8QtX1
v15WFv94WXq12VjuamXUNuQP89vnITHQg6vU62dNrjGP+2CygqaxqotswF2kuEF+7y8qwr5vRc69
zDzzgkuYfcjn2tqlZD7fhqbdZCtmKXEwMYiqzr0kKMHepwHL8w8wEyPDJklfsrr7NVIL84+RskP2
78haz42PkRLthMXk41x2hxiviu9tsZ8QrPqnwYnSr6vBfrFQ6diWwxhfm1pJz40y6TvPsssvRFrI
bTmD+Ve/9L4clZbzey+W+GtHMH4DqkzchElqVbOI30GCTZ+SNhRBlGf1j3h0UXkgc5aGzKhK1b4t
sVej2dKKO3KRw9FtyncW/fmmnkxiURgvofc0u99YcIKp7eN/VqOTFNbbe5FrThCWVvygdaF+cN3U
PpSGRpII/D02veP0btolNjbMrZoSvvdMCL1mebew1srnAQpBUOERctC8snxWSVVB9/SWoDJF9TzO
o3rvcEvkviufZQ9rcg/RMmcPsspuvDZIXFccZf8lGqx9nWvZRrYSxO9uyKM9ypeSVa6YNljt9I+y
1AnDg2+Ej4m8dhw3ys7GUxlpWN6MHRklINjqm+w7lXlzy2MLxnesGJjpxPkzoavbkBXlNyMGI20i
6XNqXBds7QKpo9XKb3M4o+bZm/wp8PJ4q9QfsruigU2aXBb2sogug1N243tp9PUBZ712J6vxMd10
ZpLDpcj1Y6mLeisvOijWqeRmfLaLDkqeYR7BkKVPaWni22MC7m6dAX+qcgiZCmvmaqLJT1UHykjM
AySvYkwDO2r6AypeCgnStfz/OPjjUuur/ecFtAgX0KQrUV9ZFRs6mP3oWbwkGmJkvVZZvqwvtGnZ
VNFofHRrium3bp2b/d7NZrF0VFknX+dYWoKTRPw7TjvPbx0Nv4RuMb+qOO8W6EG/qqon7rZdC39Z
H6KsD4a9BzdjK4t2bZGHJ1BwkcXQeBkiu3sVRmPepjxKSWNyscG2IBP3SBwmg2+T8/8LNvtG1QuC
EwCbzonmed9MAzc5rBPVJ8Raht2Udso59Or+DLnb3RlxpTwmM4JvAo73N2vob7ocv6TIQI1x83dV
YFExOd2IQivew1XoFTenmvsjMtbzIQnb7p7PCqrCWJG8kiD6mSeD+CdSD5Zu8D5qTX9xM3fCjYZ7
T1lJZklSa3uYAf2pEwturUNhbWO0P5/V9UHB7n36odgtWtbExPCLHA6poYaHWWmiTdfqxksRd+6h
qglCyOIMpOyQKmnyUcTk1DjoXpt+FMeIuzTH+myjlon5kqkT2XKjKJhfKXZWMlG0y4/ODunqQ42R
4ker3UTdwSEi9DFWlA7rvExgNbiOrWyyJ+2sYf+4vivoPTm2ccrw0ZpbEEl7V0WFcm31vCo+RJoy
f7RmXqjso0FTP1qXLAn3pNghY6xXbhwSIViCGx+tlobTs6UjOC4vJWLV2KsdOqqyyNym7Ze+RbZg
HVtM47LXrRDTlPV1tUGf9ti3QdWa22PrVt0hnIsXvIemyYdl2V7lgZ/311li3J12mS5/9pDdBJRX
n0RetpfFtsJkuBAWpkmrfWRu6u7VWzpwRlV4Z/I1HMRR7HhXR4ifykrZTx6iMvnhxCBLZUk22gr6
k30+7pJ1/GfXJCMWlSXkwj7r5Fmnq896gaXp57VbnFnPrrBObRwy48luYQLntkYrZyMvrOU8fPwY
9ngOy/r8+WJhif1IrZQPKRvy314fCkeLyFGRbGXfzxdz9PRouW11+azvIyU/oV39Kl/589pxobsB
gTHt4xrOl9DRoIqudivyoMQ4rQgPl+x5ZZX9T3WWCavzZVnHKuPfU4tUGvotSA4YSr5RAVhcPk5l
167KFF90+PHJlv/lcl0W7/UwIrWwvuS8XseOenZFsmzOiovEiKdvtcRlbYYOrjdq3rGO+JfLom2l
DvsmUV5Vy4teGzzcZL02ucaxblSWsYCv3rQWKpjdAncG5Wy+5EQDZH2ae9NxERPkQHlxbHnIkYAr
JAbCglYjFSAPVZd4l2Y9yGLXWfVODSGKy7qxrklSk+OvfFVXTSJTiXNNnM65plm76T1jOTMJm8TG
1gY7dIYtgS/mlbRgnS07yhYtxrZx7S3WsZ/18swLtV/DZPFjbBNZJ7NEc/VHnbX7edaVC5CGzDXz
qzzMZoxg1XqQZ7IuJmG0AQfdBH80IDUOAXEdKzsnyrCf1ao8/VEve8ihpMnDXcNy+eMV/+vF5Fit
8X4QQFwjc4R+szGcd+pqjzivB3Bdvw6VNFDMoJUc7UjdNrL42Wc0IjVQPWXc662T+JZmxRhKN9HR
qfJsP4ooe43D9FFSSpY2TPhbdL/38ACj/+89QqXuNvPSIQ/roSDq9R3Bqy4qLrrqbE0Dr93PKidL
EEf4LH+OaPS0PxhlfYUek19k/UdnZ1adzZDjaGf1ffeA1jzMFhPHjonYiUe6r3EO2FKVfj1b3cNH
ZVW0ewB9q5ArdeV6aJss3rLHVjfyMh8NmoN/TIqa9qKuNk6rt9OkzGqQZWEffNYlrnCcj3IpvZs+
mzQNOVVfjpSVv7XLctuihfHH5f6z47S+A9kiD/KKtub+qvssctcxscs+blHjCLNLIaBtPDIuk19F
c3WdcGMks1PW6rmGm6IagqJs6cNW7zdR18Ct5FfeyUq7sVdTkNlINmmD9qkxtk91rPIs0WPn6Hop
4ZKxSR919022yRoQp8nBIfIYfNbZFj4ecQGbTkut5kmAFXgqn2R3ecgMj2W76jofryHrTKEmiIaI
9qCX7njQchUMTJ5nV4Jx2bUl9nEQqEDUYamN/HddjrJF9gHL2YHHHtBxXnvLBriT2q4cDCTD8kw/
lVY6tM9hjuGvVWOF57nRl9yKp3ctB7PeWHlHHrrGlC6LAEgU7Xyaa0j1LByjB4Q0MWhUYGCmbJ39
MTfnvyHaB5BQxsjP+hGskeGBWTIRFMji/lkJSeINRoN0h4P0tpqlyVFZ111wl8qtMc3Tc9UCJo9t
lPU1Nz1+XAmjU4IrIYKPPbdflhe3cMkRUe2qs2Hp5HGdOavIDv1PWZ7JQxu35cFsDcSeouhq/3sg
tAb3feKxlseuvlfd9l02ftb/0XeZarFi2/7zGp9DReoOJzz5tvLan/Xy7LNuqdz4EiObvb6DP17p
s06+mXRBetnFhfDfrm5hxvvaLhDaiqz2ijAsRvVOZOwmN2+3TbKA388fPQcip1J27nNV6A8V9kt3
lUTqc9tri784XXYextx7XsK+3RB3cfgOaDXb0d4ZLP+3+lr0Vi/dRQGCI6+UDI2Gb4z4LhstpIKe
Qm4X1tyXJrUqbNgibnW81zmGq5wtGSiwDLIsT5FJH08gWlfex+S95CE+39k03mQJKueXvFDH+0dJ
mAS23Onho2Q7h3wp1UdZ8lIiJDa6AYXhfAV/Dm147Ja7POgAYbdFaKhAFKgravNXQwOiEssV1912
qtXbMPzXFkRV/Ign1OHzCjU6AfckEvsiizGj//fKkOO9bWGAvvQw4YTulJtbtMfshw7QzYNZOslh
Nh2YZUMFtGQ9GERFrjnW83rIboRVKXW9Ee2NZplYnlKSfZPY1P3GjqGrY+/z0GOalCjTRY3ncZMT
2fqBCk+t2T8alPY2aprrF0OpnNs8kFaTDTVsc3w71fdhtOBwLt1PCFnufm678pRj1oAI4OdpAjz7
RFq3XYIk0stTp9l4d01KeMTSgZgzhErbaqpnMQADZ4ZvjgT3quecBc6+wQp7I1tzyIXXZsxfCUZn
XdCPi+/2cftUrUlVVGYW33JwcRwiD1MAGFLYivSFemq1cPk4pMX4e/GHstg5Qr9KdCYqBC9lPQuX
UvxWlA1/1GVrv8otsKCVQ7Sl2/JssQ4NcKBJCDIecy62jlAbWLFx8qhZDUyYuq1/tIP97E2q8Zz2
k3lIHTPcZdUQflWgEUxAaX7UC5KjxTB3t0TNjetEtjOom6m4T7FQ230UwUQrQHmhhzGGR61N8Yps
9fBBXw/smurbuBLZEsL9WzCwLNLbEdcYGmU3puifhK+Tk7yGPAg7BgQe7aClgksT5oK3OVKGpjF/
M6oKpU0S6bhC9ck+HkCEh4Mlbgk6DreyFmi+tqFNJILiZ4NYi7nZAX0yMGH6bFBsq74qADedukA5
t2idNyMK0VoWjXO2IRZ/Hfsf9lod4gF17NfgIFmC2gfBHB00uK4oYI0K7qi2coE8bG7HKCfxszbI
OtlqaWxzEWunD3DYOkCD0Ffyxbl7HQhx1zHjH+qcPbV1rTxXQLsO7WLqu6wulLfCUgLZYcZhe9PX
qXmRI8MCqI60XsFm5CnXVPK7v6wgOitjtkuNe2Jb+p2I5LiLcgUHkX/r5FmTiDpYwxm72ZsHOITs
jIZ5cvljMlYerCbTb175LAtGyQPCzwH9HafS+dtp5j7dsu7OtiYMvs3nqHodHxnV4Ldz6Oxlg3wr
IdgHLHwiROZXV2wHKr7St+J1xvP9PlRa5JPQJ+DcLPPeqVtnK7u5ISkC2/SYd9fW/+9R1hDXLz3m
S4qhDw+IEw0PsBGQ+jDwSSaTdPms7+OCRPGyuGwH6SYb0kxVL4RYj3KQrOfzIvrQjWuIyzHuZLuJ
sI+u/VW11DcpqpN4e3QHnJ9K1CLfr7nVq9Mq9mbwwNcZkeiOLY5RB5BZxt2q2l+j+UbfQA//Y0T9
Ty4XXT90/qQCoLNK0wgLF6c4xNDzUxpQNnTDdC+yVN3omQYYuHWvs4aqmlSkSgZ9H6mxe5UlWb9W
yV7eIsL9R+JXL0oAf6YtvlSzHj4q+RMgYSgv62HBkmmT1FO8k0XgoquNcj3v62RB2NLtL63WzXdr
yRGyJOseQKlajrIxdqZ5hwtzsZWt+N1O57zAh0e2NjmKXjM4Ltkoq2BaALU157ssWSExhrC9hGxv
Cn2z+k1nq53GAKB0kwFID2Tx06/6w+hGlqe1T1srXSA9rVXHneBGa/MX10W2U1cwMmXJu3xRYPWw
mZhe5rUkq1Rdf0UmNrvK/i1/2T028cw6aw8XGNHjIEwC+FzMg0yByAZIMR0bHT2+YY/FEnDi6VNl
j7Nqs3o04yt5KXXDGxofkbXTWdj6PDcfp2aoAFfqaTDnM357yoBLQP8WdZb3kJ5sHjaPDtzubJ7J
tma5szeJru9cx7N3Zpm9VUmlANK3lUCQnjyQjj0iBBw/eiEPdw2O4jeXQLfZodCs6aaBxoU53eSZ
YgE3qisEHHWbnzVRxhz79moVPfYC4k/M0oRiiZwxJY9qiNtxG5obt9SJ4qYrkvzgTI+zt66IPKR9
I14fCYy5PBl6swQvegzLG/mME/f/5ANj+6tEYu+pUo3oGLn5uzdE30USefsw1rxDGirEttgOM0vG
/IuWFyues729ohncdjomTcVnRT/HjbEpNi1/Rk7qoYKJuBPIHqQh6PNae+4N7Zun6a6vggjbmH1I
tFNx/MYgQaTOAH/GqA+GkbuHKEGB51SHbReaIeqD56nIn5Mn9PVFQAAiEbEF9OxAPK2mdkOmYzuO
PfOymiXnCdiiL8ru2hOOj4jY/51aBRKztdFto1Krd1Wn5P5oAjDVsyFAVxKgU/yu2f3yvav7Pf6F
x3ax7kbVqGevBdvK5DRsvbgpfC2e/wn7702B+jJ7359IYfNdtO+oDO4Tr/g65IBJ9KqHils+6aDV
/LHBXF5XvkZFGlhNzbRSd9iPCfN7Vryh+7Uz+GYKD9O8yWl/qiwTNpb5ChugPgE5ZneC2YtvJgMh
A0UZA30pMgBW1jc91hcA36wpvbgUAR3eIZNuq4IJds4xm6qr9BbbIKuXiLydleJRMJX9HrTod2Us
iuc+/KdGQncPCe1FITrKOmG5VRMBpDxeBaemjMljcTaqpt/AY/JJlhpVJsILQCTHn1kSNTdtNjBD
y577YdBeDOc0gKAMlFA8a/BCNiXKBpuJZwART/OIvfjNXKZTKVScuNL8NnZ4PmlQZLZLyo9BonfY
x+BJT3F09Opu6+iYJ4Zlg0WOOT72Wtyw+OzqfWwjOjgM/QPQj43ZzCMoZPOkla7iq3Gcg7TrvzhL
ScJyLpdNHxbNSSTjsenB5iK1RGoW+LrSq4dxhGNWmgXAV3BdyNaT7Y8dLFQq0kRdj1vcgCtDHNo3
1wHmjGuO6Gt73/Ux2pmxGtggIAXSC4dlgcdgYgHka2GhndiWu8HYKyzdw+ZIDNs3624GxaGeEk/A
D6/rWN/Wc92e+hTh9Ls8reG9Zf5vbYuuUlGU9rBv1f5YVgS6QEcySl5Fk80fF4jwCEpC3c+nZdxD
9ihgO5uNj9X7hI7G0p6EF+s7q1fvql7VJ4DkC3dY7GKXwv54086ATHp9/slcZUOTWbzHVqxq8qwM
fGa/6GTriCsUURBWDh5Umfv3E35O74nLBm526tgv9B+67XwRYe/r5PSOEVzVrZMMf1UtP4/wlofK
tBHwrdBuJgNfFqtI9uDdmyyN0Q/GeNUWz0W81NusB4jc9D9zB80SgLoOsqlVtV2U2L0PTXjMF1f5
EiLwG87xWTP6l8Lqyh3KJe9dkSlbJ2z58RB2RP1nuKq2GEjhk6jW2vJLGw/fosbsUDKM7X1qk1Cp
xn4XDk0R8H7Tc55Pey/mC8krNFv03BqudcmXpWXiOR/J6+s1W5dQ7NMk3y0ElA+2aC95XiLtk5Yv
Y6UGYvWGwacSmyg808hopruuDC9NhapEys2oasNDFWpvse4Qqmmbs8p+I+iXYdjCXLROiq4IYvap
ecwEIhdNV/8jtLL08aQ21OYfVHoSfzITrMnbDMPU6LErDO2AQm8T9dYGBeTSab+omXitTTX2PWNi
6+vmt9ixo11jjOgLR2BTGy8/6hqLhNRN37rGW/w+defAaS9Vl/muPdu+8AoM3/PK3ZWke249kMUm
artbYfVEc5EjQUwNHlYnVDQp2/6FmH7ii8F6M8oIRhYhp7tQvcOYoXnitqdSmX96DvpXlvdujTn2
n8Z4LMg8+bEgXczkPAWzBZyv1D03IAw9Hdh5ZWTXULPJ8vqcjB3PYHcyd5hn6H6/On0amfYKoXsC
u9pczNn1Nkk14J2RQk4VY3KWh0FYyZns6DnLGxvqsJ0D4x2+uCkECyJLfm4rft81/ySG9WqN81+N
3pEDi80LYOxzBQvRmYkjmrZbb9BB+NpiNrp1iuwZWXHrNjHd+12TNYcqavOHfAaHp8T9o+gX3+zz
bJuzqNvoELMQxUpw+NJGsLS5HfQazsq1LgwEgdz00ORudMGWJkTtx4jPi5dbx5CV2knEqXZKRgOG
Zlws5zJJx0OBCPIFaLix14SYr0OcRyxmobUCj6l3w4gxIrkmbVslqfOQd1G8jZpr3UPrMYVNMhUD
SLQzWBIXNT6HMeK/wYqCDLpUJW9uAom3hLCebcPDLnAR9UvbHgbFxm+gSNyXjqR90DhWj9p+jMZw
DwzImLFkQiJf/brU7Jy0eijflJqcqJd207GyTGsD5bX1Ox6Xb5MF0yeG1/IGrbgDnAz2AZwqrn+9
MN6YwHBWhKr1Ntl9j4evUPHWtPDPIC7yFiGI4vNYH9+Ip7NhS+vhTfPCwc9BSb15FlJI1uI2b1HJ
IwIdw/oNCtmEqDYSb5FinDAc1G/oT3oEJJxwI4uJWPRbocAimuK3pUurAF6SCaY76na1OTHJmuYp
ttkTh5E53DpEXG8tn/U8uc0OwBl7ZSagTeXlUC0zx7qy1iai5D0oS6M8dylf2WgGg827RGIoRcp7
GtFIRhSmj4w1CoqaD9AoYL8RDnr2ZGqBDWR8p6pKi3FK+90dMlLMaIPA8S+/kNOZdwN6IhuQQnaA
G5bhD5qR3WtrdPxZpMY2JQTsG9aw18vUw5M8GXdLdRvSej70bRLeFj6LktgXMIsvWRyKBwKpvY8m
FVNWo6h3pNBR9CuWB9ucmbDLZg4IJICuQ7mbxBQ7WXVI+gAyQ7czVhPUvkgCGPHp3R778ugtOK0i
7YgHS7V8K/sSn5Fy2de48m3nynsFHLzpmzGB+ML9Hy4gfufaFXwUG2wIhsPdAlrbsbdhGkd+mBFo
bRt0cASnuySBMiRCNL60MXuwlfSmr4/uKCNwZed9s+nRDlXQYWPiFhAfCAigxRpaQe/ljq/mJYlI
pocuCe2nsfIIqlv5ru2Nyh9LghqlF7mbFAM4vyWzvG3jyt7MbjOcEOqwr4nQEv50C7iFlnCZZvJA
LVhC350yuRRGDUjXuMxI020Ha07OcDvqPQt/i3d2RzetPmgoZgilDc8dtyriUNVfprP0GLEJ6zAg
RRPHCSHk2dG2XReW+zISWWAmL62t1Q/RPOk+EbVvPL3JMI9iPhWWP8xD5cdtpNztqu1vkz0pfkG6
/tqKUQRoNvPBVe8UY71RlIR50q55INoNuKEH+FM2KFAWFgbajqahTI/mpY8oratq6Q16446/xHTr
WrKN2Ch6pyh0cUzN3StC7vshUjJ/cNW7SUBna9jz7Gudcuq88kUI27kUnfKzmfihJkszrmZVF9t2
Tv9uDfA7DaLiOOc8lH2TXLJhnHwlmR1/wmWgY95HFYJpRbXzE0be4XYOcQ8SA0zpPgwxXUO6QzjK
T3Myx7MZAt+aqjiI+8kKWsH/pK/0/KSIAQqoQWB0nsqjOw84g7hlfUFz7KY2bKkMoCIGlog6lhuA
ZVmRidw+N5OHo8vE4klrhnYPyXYbTwqUtVosh9zKWqCV1XPXlo+KCuANge1277TtuyYyPTAazeQO
y7j5PPO+9BMsuSU6uhGuRWtMtB/idIscNCv4SJs3KruPyovFCY6SSvZq+da2Blg5lgUbbgo4FPis
B8s04T7Ue+9ZWJh+5wzEOpBpmjK0oVv7Tqp0uk2ADNEsaneZG706iNVsJ0/HzVRk22WKbDbDA1/Q
MIidHYXqVjjZK4ZA06YmZLZFclXdZjFowlKJEFrRq0sxoYfVhkxRuW0avoMk3E5JBifo8qQLRBjv
icFlpxTpXVvV7TNr/Atmlx0y5smDoWnKvuJG8sP5IQPAMeaJeGzZz0YWiWbDJW8i4JV0dcuOVW10
Vvrs7CojmvZ5ZWubBICNL1zkZJN7JCaL5U07BDkIyY3lpI+xJ8625TbbDolc8ta5uhug4x0WR/Vg
/CJywjMcKs2Q5rse4felt0vkvBK8GNBT34Wzum0dt/GhK2e70LN4koQi2qLy9K6hu7Ot+3b8ouWE
hXLYN7WuY/XleXiWGgh/1WEybTB//MJP5RJjcb8T/sx2QsHpYjY2TgZGJiIoB1rfaXA0aRC008Mc
mM8kXmPiM/BcAwVsIKD2rgkGlhS72kLBvEYJAnR42T3VGRQug0SgR86/mUDQZ5M5+yorabPHGozn
zw9kFsazSLJHJayXYFC18Cpa4902ycMvQ3VK+lQci5nHtakA5yrJZlTO2WGXCfX0jPfuRsOFLqhr
DUWkMoQ6F4JTSttTpxeAvKYMTceo9kMEVveqwp5lqK3m42AtoCDMMscaybYeQy9ddnA0McNIIaT2
i8JOfcoTgABefcTysj9NoxhO8uzzENlmf8oToFNwapipHcLt4Nv3c5G5e37c6mRkanWyiXftuqW8
zYj9npBEWk5JzqbNg5cUyKu5HcmAPpv2NQlGZGjORC9cn1D/TWhec0rr4rVxcwIohTk2hyXO2SJ7
sJrdbEaWuJ9Po9GjZe60eOHaWp77loU6i16Yx0FZDfGq/TQvxYlZpGATNIVbqy9f7RhUQDdEJdcn
1NLis5ubZaDEZcxeyg1P8sDylXVonN4swu67UFGb09I36GWN1r7hcXhq1BTsYsyy1K+b8jlJu7/a
rug/vit5Jr+meLHQPp/DxUX5pRf7cHWjlPsMeeauxdWaj99701TFxJvmYE/heLKjF0hNFQ+6rYbU
P7sLsrKek7waRVRoQavW6bHrFhLuy0Yb00dN8RLc7PlgJN8sZChRgmAF37ZhGPCQWt9AfR/K9pYq
PC6Q0A3idA5zP1bDcL9k9WFsa4QVClwRk/g4dvASFRZrwGAn4yTfAWIe5IWd5YW0XYVfheEugTxt
tbhi+xsaftwBokQqBPr3c1l4bK1Gk3gNhlQngA76ScAxDyoHHlv9w12yH8RdXL7ZEA25QbdcdseU
8cDCBjUWR/lbVfpUnpr1IIvyYCLmwd98/Sn/qznEiP633qPjtbt5FAQXi71WjQFmy+9sTvqgNVGF
29qKicBIkR6GOvdI6tAhqvD/Lt0EsfTZb7wGfKZwaiB3HAYQf7v5b4GnBBnASVO6S5j18TFTcuTc
7z02gbs+Hh6LsLqkPAdOqGTjkFbl35GTiwiUt9C0ejxmF/3eog1POFxxt07aKD7AaNIJUbI8hXVe
8Oxe8p02Ro8OWbEw/4Lv+kujusZ+WMMEqmXlpylCJrJp9POsYW2zh4jgfOkb7mFvcMFL5uWzJ2mQ
2A8UEUTKYTwqpZ1y67jzTcwIslmO0rJqIs7oId5QD9kpVAW63J3Csgoy1pmv5ogWjGL5C1lnX5kA
abmG7qdeZH5B8aioqvTklcvf/Nj40wBaPZpjgbemnnSbmBSZPnbebRSLsSeoXMEaCxK2EBuracu7
mkNqHNhGBSKrEr/PovJuJWScEbJCtL/YQ7RfNmRhPHoh+GxMKNvicaO7S/oG6r85h0ViBlgiF5tW
WepLinCGoZXKa8VjdudMjXvM8CV6xDuTnLS1dH9Nqdg7S4f3fGd+cRxR7rkFikNIHP21LEIUExLl
ex+aVYA87QBiVGQ3RWXf03rDtspi8T2q4hciSQEO3Ob7EIlHBFGdn7kgnsa8oBeKfc9Cli9FlNR+
o2LbZrb2DyLzLrEAnlGO2vUHgiVPpAbhuPT/h7HzWpIUWcL0E2GGFrepM0ur7pm5wVoNWmuefj+c
OYe22jlrexNGBAGVhQgi3H9RQbQiWnIogia56ijOH5zMnC+omM7nmdTBAZSmcZiVtjkyfTwU5RCf
1WqJd3hEpHIirW3Y2Y8A/bErDPvXHD6JERfRn75S2jDBSSbob0mpFgt5JTqqhj2/NoP6Z9tof+RD
W6FODmGSbD95GLxaYjf20AEa8gOay8lLGCcZ5NZkYpA6tlOW3lVZOdxZS/RuAuo7GHV18fpa+cD6
+hh6BiFVGHsHv0uPYxAHHyAFv4cYTT2Yta68G6qlYJ+hDke3y0A2WkV0SuvR/bMmfl17Ltj6xp/u
CHwGh9RETqkng3xBkf/gouT+rfEGY+8kjvbECsC41mXUnBu4Z2+R2cJ6JxP+q0Y+2PLinzWGxMyn
NePFK9Jy8R4xL57Rhy9G5RPaUML8R1r+QlYgIkcalbu5tr030Mb+KYgcCMPVjMfWnMxPhBh+Tnp7
naewfRua1n3pELaIcvDMGE3XZ5TAGY4k/53yY2+S807IpaW7rb7ulp7SKHUppPt29Nb2r6eQ3fbs
yziPWJlyDYh8wv5YTI3XzWLA7ljqsiXfmz5S6ST13za3/Vt3aZPiU5ucR9omrc0PhlqOO9Z2Kdpv
eV7yUV02VYcpDOHU/7QavcmEYNmfKkB2j/ix/VNfD13LcCINqFjKKUjC6iZFuXxmB7NAfEzqZjP9
p456NbPIPr4vJj14tTSV18HNjD0gouBV2srMZnSPzeEsbVKocNPVaPDv16bMTp4DhrHtoBbnxquJ
mv/aJjvyZq7J7yxax8vJ17ZYaXaa1qvXrY0V5x4xe+OpMFPtGLllcLZKpMYLpbIe1dJUH/3Mi/j0
je232tW+ZACR33RVGW+zH2ZHGwOil2KaWT4F0w6Jt+LPCMTFOcYA8kJiBNYy7ERM9g6a7vWHvk6J
pfj5g130zb0Zp2eXb+wdTp5MkeYkvcIcOycs+e9yJFvPiLt85HXqPEI/VI8Kyy6GlcB+GNoxZoav
PiRje0MMJbvDvTfEUgcgNyiq+Wh4mo3pSYZ+XDF/Cx1kJ7nQ3hsB/Ye8rdU/0VvLD+Fg50d11p5J
N3csMTtkGotk3DeoG57NuiDToyLIpOkQ5Zh6H5K+Vz8qZwAw2iYLm4JIUoo/FBZUgfFHXP40mq5h
pQygsQusL/NglocM7txrGiFSUI7Fd2L505001YHePXppdpWaFBCFg1MD9fsg/aWt7fQPz+rre6n1
UTGTYRof2nbywKm14aHIkuE1D/0cGmw0HJVgGF6lLSqY7AKOepSahyvnXVRlv5Ch+afDPCJVTVQS
DMpyDiky/e9osMIXOY1XztFVxbpwt3XoO+weTKVOr9JW8d7et4r/6DXk8KfigF5i8KzNmYqJZzKd
HDdYwhMM29IWWNFLlpNBlSar6EHdpsUPGdelKRrmaa+Wmn6Wajw1xetEVHw9Q44Ftg5QSTCvAnIF
Dvocl7FziRvGVyRb/gO6Xbs0M/Nzzf+6tX/uR4g/Bw5p6Cc539ax16K3kWwcK5ts2KPgVDwgGWhe
jXHRz6micSdtUvSFWjy0SxHECnBOfZoXzSeoOf/dsXXWktm5lLr6vDXJ1pT6xcPW5sbZL9Wrmf3U
kbdz6yZ+KHRSxiFmvevW1mYrLSCC2rtJD4UM09otD6r0ouiAYVod1fG4NDFDUbP2IyAQdPSZM5yk
qoVFhhtCB+/asZqP0PcXkM8SK1w6R0OYXeIwBFS9VIewK3EMBmeCVBNrr9D+MLwUfFthEmFeqiZJ
9YvegNxvh87+GPN6uIQKMzbZm45NcmnrcjoEJlz5vrWdm18zKbETonOqooWIpKX2u9PnLMG88IvU
rExL3pY8gdQi17ffDdNCJanNXqSp6AJmE1k530sVxJS5x8Pxzwqdh4M+Vt67FfUKkmCRcrQ8z33X
mBpd1JxJnVQLpF7QX2OSI50NhotnGAx3stMH0fH+Veex7vfDZPBeleWzupw0aZnutp6X30tHbImZ
000dzkgYF+6kbeDLcwwbVKg81vdeVPaQaPjkjfJhk2+Tqzs+4c4ljdP20EX2hq3PFydtTqHTp2A/
g+icoxbyHgwvZVlnJ0/BGDodFt3LwX4jSGCR/NW6YwEq60NJeqJTqfq1CxK+7lOefVjaODHPZ5TD
NCZlLm44d3ME3Rkd0fSjV0aSLZ7/BTloLDhGxJ+9zjxLrSqH+t0xroyO0dHGy9IBFXRzdN2DvpUg
RZ374UczEslKK1JS0Gj0i5YHzj4kJ7BE+Zx9D9LlGKVmdyKMtcTGXKbz2dvUGfne1LPg4ukHxEfd
Z3vxg5FCTy+GqTwZef210xWseNxqeuJHI8NRjMSrU9YuigEtMiZ5vA/sEqqhjoYgqlnFtzbvn32/
Ut9xMhTEza42Pf8tI66VVMzVVaXi+kwa6KKlkK1wmWPYhfkQ5EG6NmmjH90Uo3+Nm/RHabvGpcHG
4jG00IebmOLeZVX2B3Pv5odrho/9mGm/sNk4JV5jsVh6aqZ5x4Q8J4fdtsAlrGTnIa78NVjw12Fe
7wK8MT7MuLlGAHl/aBnCcMpzio3Jq24Xdyjz5qdCI06bK3F+dIe4JOkdfWXSV517FyJD2Hoh+vRJ
+2z2RU0gwI5+1OE3NZjts9doCzo/dw+TSowwj8MC42yXoK0KMtae9Zc5HvL3oYsXdmEa3qSaVuiN
Apq4h3lvP/vdRB6qGyq4Gsb4HNXmwi+LmxOo4PjSVGiEWEp+we4JE4fUri8E/eqjudDKWZkbr0z9
+fMzOUgSFAdAUMdYIdFPUivdxXobEbyxd6b+guvgazAzAhkMtafA1wvcvnNQX4pWfuhOi2Ztlr9Y
rNY++tnVXtpGP8k+pE+9uw4P7d1o/+wYnD/M0PHeshJ5fiwyPnrLmHDRxoR52TciBEesGVfTpaai
t/ha9UTul1pPsvg1x4lXaugBl6+Nl5xCv7Q+2qLCbDfPzrKv8yz1xfHry1orzeqlHearqSYqshb6
JanS+TFbilYd7ua41QnXUCu7pj/1rmKjZaTbj6OuOax5p2xHRAfNAGk0lj2xxTdmmrK7TK/tR3XQ
2OtP7Xw0o6hHsHapyy4pSGBi89Q/SmU9VVY1FknVgjBqNoSXoc8ISzYhhmmuVYcQhlAOk2qx/AGS
ADZHL7BnshbAiaiOrU7v2VXnaxdO72tV9mh12d8iK3nM0v4Ps4iLa0bE67Hvq38KFDCdI75y1f7T
jkH1xgedn7L1bQ1HM3bNqFU7AORIiyxniVqCQaMeIxhg+sGTkbjjKewhU2qpGjzxJkESsPt5ul88
jKRN+rlYAz1J1a3MZxh3RBmW47f2uWqQL6ptBV3GoGYq52uHcPJDGKcUedzmAIyhWA5pSRJ5aYtM
Rk+EgALgHHb7nln5R+lX4aPUPG/yF2gljuTLzqGNlbMy2DEL6bx7V+1cf7Dx/QAx0gJ6oUcFLJXF
8ZtUwpocE3r1871UtRYoB2S89CzVcsrjqz94IIeXI5HxzJ7mIVr/sDTZ1rSP6jR4lZqVDYRYBzRR
pBrh/X60zSUQvRwe2lZ5g4th76Sa6o71XEPBlZr8vjbQL6md1c/y27MF5zVasYKf5vK7F2DRpGvl
Uaol5vI8mjluN/Lb7AwZpBghqKUmZ4v8/jktCfGSWCa1Zmm5uleqpr7ZJAsIJE8VY7VZNBfVJjMU
YP754YzFtIuDwPkGgPiuZgtPOt6nxpr/Jm7xZSIS+mfZQRchKR++4fPNp56p4Q6PzvIRBEd6KQvb
v7XGHN75vhJdyEPmlwIRzyc9i7+kyLP9bCfn1Zzwa3fc8meeFTaWy8l400pMjd0Y9A2xn+jnlUR8
QwSfhYEWuPFjOuYxSJwguCNFeo7H+d2ec2OHHCfwjTK1H9q5K+ZdVmk83rypfZo9SaHYdvpENBSJ
bP+bg8Ljvk9goLtDRT4tqHoAV0DP4dCpaGx2sFi8drwDLD9f66b6jm2mcrW0bHq3uorHbnzW8IP/
gu/aj3x29yToUe4u/VNoh7+qLkueojhCtzZ1lBM0ffVLacUak9b2pLm6/RHaZ1Ji6VdjnoeToUTx
0VXSu0DxfjBdV29mHf0yo+J7N4Ym6Z3KuWggRsmyuRhnITQ21nGKAhPkBy80kr8GkkTpZLlAkSqS
lQ4vdlKN3kEPSS9VAAFei+JMRD4m5YfpeZvHmL+gTkyWQPtazYF3sTwynwDf02MVIo9pOoCVBrDw
TdP799ZfLqzvxyHXXg21uUFEr3ZkoYKTWhARs5C7JPAyEu9VmZvXjvE0jn/pOJ4YL0Vru5cp65A/
HAEo13vijMpFU8irwWmqTnDndeRBfOP2A6iH+pgSATugr2QfcjtffGTnK59HJDbt4M8qc+u3Weej
TZP+5JC4B9zthERMKRRzDO9HL/4x5ZgujgPauVgt/j1Dgylb3cMNMGj2Vh+2LyRvtbNVWeEtsHKi
8lHpHoJcNb6A/Pw+WHH5t4kKJrmgX1HXVZC/Q4L1RYk4xNB2OxWRuivOfcOrWmjRcwVKRWpSVFar
nSDOExxbekjhlzpIl9G78yGrvCKjogH7iy9gI44xXgxPvWaqbxOp1aOnk+uWqoWQ4mMWowW/7OxB
F74NBmTs0e7vpcmAfXB2Irs6NG6ivXm90YLyBEC01KRJMywE39o0uckBy9fnavBlZu4SXQrNX9Q+
y+5t8oG0mlH5IjU8qYJj6vpY6Cw7R1Y25Kvbm9Q8XeveIiUFIeAgSS9tOh4h197LbVg0HCAFk5IT
rwb2ossBgatMx6RKVNAI9GBWHT93OtmHZaeyFONA4E+BNHCVHoS6h5tfoAK1nTJw0xviq8n6m7No
KPaRN71NMeGOydL0t8bHGi2vw1uahXzpijb+225tdKWZO706of2aDj9LPHHfiWnuJ8MasSbJjfdy
LH+ECUITso8QrbpHnNK7gBg1320NP0Ol94aj9M0NPbhV2NTsZe+gkunBft06++Yz3/sSMEw9ZTcv
ZAYBFS16lQJxlOJYJX5xTP7bpk9RtgsqD/FuW49ep2AE5eV7aH+b5zSMjDe36Iy3ZFYY9MG0XKUa
K1531WbgIdJFG2zjjQ/Y5GTR2j9vSCOPqLRe7OXwKqhPwN19BNHhtlVK57xKkcQNo10zjFcniJ3X
Fm30xzFWoJnrANAKM4AdjSPNWToTEQxf0JJjTeO3+R7Ub3PkAo1HgM3/nK/u/i4yxT/C7AcYhW3K
K1w6HYu7plur0taa9aHW+J5JDRPT4jxXAOzWqu5z1JydfYAbT9I0GjPpvC5WsfWogjdpm2b/puW8
GFKrW6W/tFZd0IM/KkVvT08l4JCHtQkWJI5Wg7cznDx6dlxe8xbtLHvSzR25XTLFxhC8SuGp4Vkt
jPlRaqPvNo9R7Z4LPY2S/dwsUeC6cnayt4j4yqeWTuisSeLT1mZ4yS9PVfno9WXzokWwyn45eIuO
jfoqBc8RCh492eqtzTeHjzpSx3sUfdTXPvDj+1qz/9g6JKxTUN5omvPW5mJX1o7rSZt+QLACGaG9
NdrTvR7Fz+3oZY98A7NHUui3HhLETWoYZdrqTja9NHzVWrO9/tYmh1lN8b1u/eCglVUGyCd3XqRw
a6KEDoQAGOq0laoCSJdcTD0cEjiqb3Xsl29+UhJe8+LoLG1ZlBOrjIGYh3lR7qfKV3c8+/5VOpsG
Hq0FKsWGCfynVLHDShlmj0EX1W/1XL62BAof0Hut34oEkVszVPy9Ch0Ur4fhzunMngvAzhD41IFE
Kkgpza7f1KmOn5rYvcpOacJnTCN433hXbRrKx8kc7+w67Lmfg/HRmEN588a6AxU0BdlDHZTHvDwq
6lAemsapD5oVzACP/OZkKobz0CdQNOLeTxb7sSM+bl8bwy/gw/f3ftk/WH2AYntITgpewne/i09W
iOBBYrHSKZgBeKVWXcbI/jm7OQi2+qr2AcwJJQTTrfb6oWUOsm+YfeQe/kJ6tptBCe/HSIFI6vM1
l2wf+BjY9SYYdFUZbiAmPrTaic4BHwQC3CqQdEDKfa/fqTNac62mGCQXYCe5yjkd9S+suxhsQC8c
SkN9zLr0ihm1cl91JfTYfnCvWQ8BzjA+4maIWf65rJNBe2Z96L7NmaXdJjLaxDtagolGscvyqYUz
tVNHnHRRJyZ9O+EG4JV9smtnvpEshh/U/kULG+95EeGbIDHYU2XCewyMe7OJ1ZOCMcquiL7M8/xO
RugQtVp5KuzWvesz3GAIBLC5FdOAArxtVHeIln0FYTHiQtf2p9IJ8XHVdf+xz39ymvCG3IqxQ/d5
2DumQea2ULT7jLlqZo3qi5Fy5qHK5jsLwdkgBCSSKVguJjqcvCm5NNpQ3+rOr4/YRw6HxnGC+9St
54Pa6l+DEf8AEFPdMZihaKhz+WIB/3ipdPNDiaPqkqHWeI9MIrgSvinHtHHa+7IoiJLoA/yt2d8H
1dTfAyS4dDWCjG2d7PO6PHvZ6F1zY6oOKfMGllZmuDNw09rXfXexqgURGHTa0Rzs5ARA+DtSTd8W
M9GLSZZ8z9Xq98Dhuj3qbETweG7sRgGul7TtnUaJTgJwLbQkWLF3Bl97w4Zto36vEn2CV2fWdwNA
g6uyBDyM5kVm1NoyrWaKwmPUkQdJQ4RZ8gTJiGho1Q89+9bbymOawvNFHGWfxi+gl/+eXaO6kX9T
+RImNZpr6m0qKu3VhOFh8tiT7rXrIQF/41R7Iw+j+y6vglswMsPINN7fKcSXJ+1K5PaG5ektM0JW
To8mhRN9YNTLBDMhhmpXdX0O7em7a6ru/egm7Z5QYBsSCl3BDnirkVuynWvQhzhCBJBptBzTsqJe
IiVfIQLk+yGOfjZZiUt2ZF74lvcJiBXkreoTF/TvOsUiZiQMT/YBU462sp4JjOi7GHTZwY+bN89t
4Ji5De5vqlFcw5pxMFbM/Tz0zb7siAnU+TOapup9H0XafbsUjolhpQMJM813oR74R7MDqRdqOisU
xekYe63mGCSJuweUdYqK4KdC5gElhghFIUIZP3prKL+0yJrz0b50OTZ2jgunSQ/Igagj9FSP6fFD
0ADkmV9YkbR78p5VaT5ia57tcAP4SGM15M871gKhPkyQi59GjwB7rXcTWeHgFWEVPp9tBULJVztw
+GZ8P4K83GGbxayCRWGXqHB4zJbg9ZwGJ9tb1Ger/mfg+hkCZQbwRldPATGYOcBD/xzOWDXqEOZ3
nQaVqf01QBqMgP0eGw84X207RJ2dnZm36h6h6eKoFh0I5U7BgEVTFeQj0YsJAp/EQum+TdX0OoZ2
c0+oMdvP3YQoWtY+wV5+JdLc7Cz05K/epIMC1X3r6tjuTfF776YkvnuzFpxOFXffGte7LyOGWbNR
GMbSqrrMKCxhofrXABD1XHXdX3gfGHCC7eColMn0MOBVdO8QPC4WAnGQ6m+p496Bf5iYZY8+V3D4
a2TVTnQjAL4Ux0fd6PxdU0CiyOKKQEUbmGTdSutSuVWxsxK7PQNdLwDFeRagGz4GJ8jMNycnKaUX
aG4hHftWWp1LlKfQDkkcn8upNc99XXl/pN47XKZObf0fs10f4LzzLfUWiIzyIzL6fW5lwU0fA/wR
K7U5sFL3Lj3As7MFDhTcCSkpxWfx1kG4d6yCoIdqHpgzPnijNTynAxpFDjXEZJJjawbveabYd1tR
DYWzVm1m/le7hiKGzdej5TN39AYLHKObAfSsPO/kB763Dz3U1zSGvj1L5p2uBryKvmnczXVM2pTZ
x8801495kEw3dUa+CaGoFy0OflmLQxRUnXt0i+VhZHXGh3gpFvEcMx+1e9Ws25ehb6fHNl5Gbmpe
GbQvdcRUt6rTcxk4arhPHW4jmLCr0rL+6PqUmYcVfUlSHZ1Ds3i2jNE+jXnE+nspfPdh9jp4aK0W
H5vuJXWa5BayPLilvhMdjAICAGzs6M6yzRc9MGBveCNPFHaPA4gr4nvxcVDqlxmDSgJ7LM66ReBM
yy6CAbOXjDRUYWCJprV4XYHA/G+hdOSLerRNCw+7DCNEUssvQWqMmdcSZsGvwUH2fEkEKLN+1H1s
XTHcgiOBGagHxzroQWNNwTCx4vQ5ltDIPYLSVx7U4q4xp2c1nEeoHb59GFGl2U9LFZmCad+b3Cwz
dQGaOWEKr6RDenLWQBd5ZnEHIuMyTDBSgCs9dmb3orT4P+VmnBx0TDTnvWDmwoXAb4E/OzrDlMMp
mN3HMdU0poJd9uSRmrvFTfVlBm70gdcGaMPiWzhE6Yea4xLjtT/dwufhliiBs4QK6llnpZPyQDme
qz1IMfEJA2DlKQdfeqMBjr1aKaUC2NMHKTDVuXmT0+Ba+R7VQX7N4pIhe+ycA4bdwENIKQCCK+Z9
gWJa5BQ274W9NxnyHgYNSm8NUAD/teGUNPw9JEf8h5gA6yWZwy8hUnCIj54mrOUOjjNCcF/wRgC0
D4nG3UX/N1X2aV//zbqmvWuH7FyPNZ9JUIGJg6W1mkASauFx1vXVCf8s8tL4ioQ8ipzjq54E1iUd
lNeZIMBCb1XPlbkYD8R/qZ1xib0xJFt/8OLZu4aR9RiTStunOrJKrZoj/GeAGLfvXFOf7rU0fh9V
VqlhFSCjGEIZXkyaKh9dm6Th7wEF+rIqQARZ3Z1sEt5guUp7FY5Ip7+7wdHegO26SGMrEwsBk3Fa
W3D1edo3hyK1vWdYAM6TOr3PIPieDcAIdh40pypOvpZMDJCvjIBWliRTpTqnesacr8wAaCrKOenc
kPmTkQJ/sQ550Bn7qiz6C+yI4r0z6+YywhbZS1VPnAa8cW3hF6o0D0yX+X/azj7oZfBzspXpXMTp
fIfwx3M/A/Y2XTt5CpByeQoarSYzjBSm0zvp0art6lxCAzcC2BlKgsRcxs9bmBrugFSwE5JkLIKd
M4/ZkVX0k0Gcg1H8kGVPXQhY7Ftuv2Na1l6zBTNTLri6EITF1XSeogU3WhuTegUYES5IUikmPfqi
KIZ/jP/bJO3SPVteu/pWBlxXr4VOt8uKlFKAno0Oclqrq+DgnyYcIS9W+B43IAX8t7EJ0lMAnddu
DbhFw/iGUDnqhnjerboaghES3FBmsmBwYwcl70VwQ3Z0fgpJcvw+uU1wA5dlzUcmq/wS2ZQ32qrg
kl1kM5mJIMHC4t8b6gK0r9vqKAiVynlaIIXMZbNb0QO3Dhq8HvxdomhLHIHWACzWkazKn46SHxI1
wCH3p9kPoJiXC9csZ5StDZ9oa4k6HwWqKI3jnE3ZRXpGTsuVQRYx+Of4djmJ9NJCddrZTpYe5Fcm
aE2TgEX4bHH1OweNehaFEcfbQ3IfrmA4f3TL/RvNyLnkqFFLDliKRK6/bMYskUlpYXwn1SyrzmGp
6PjPLL8pB/cZ4J1xkT8pPwPn5TCqBsRJ+uroleVPOS4dAzjmy21c77A0Cl4q98m6WAtpdGsbS707
I7WCJxOgjxX7K08DtFsy1OOUjkdVr78JHliKARh1V8OvI56K5EhWDTZmRJWTMsa7zVGS3ivOK1SD
v3qYi0evCbmjNhKipzZp3uTe24n7NBD3Oc21wbBuDRF6e0zdSW8Vt9Rh+deGaLZtNw3ssA6EugkO
crvkbshWicdnspNNeQqsUPfJK3c7r+jzG76OHugz2VwKiAg8G8q5wuudsWVIZoAIwJyxGsYI9LdN
OdrBkQIksmvkt3VzTnvQUHZ0kb83Ng0x6uYQt8nXedRvcuXWqwS1dFdY6XSQay1XJWkL1v+thvjK
ggGQeyJHyJa0rY+D1KUwUhxDmi4Eoono49C9yo1fH025NNvTIHtqIp+7Cgz7QS6F/Ei9r7k+bVDo
eyLozHKt6nu72IYgd7leXzN3+hnglXHKmA3w1L1pVd7CtA1P+QzRudWnV30ZOuSzncW2c56DGSQw
dnw7FTonSrgNekJWkhf/1x/+7TfIJrZXkN31UF97rncPNRkcSntDP8gQIN/3Drnxiw0ga3xN4fKu
F3eFU/z21vwGqvh8BQ3SeEUEa3JuTkaYa/MxdsO/lC5Tj9sVZhC86Y4LpXsbXNT+OcPE8iS/pfer
p9Se1RMajf28b7Lwvh10BZjHMg4tr7UcKVv/s83ryhnhgDA5yJPQx+mJKQxLl+VB0EeknUw41tvj
s3Swq5kOpr4fkGC7yBM8dtZwmXKLZUl1zJ0B4yN3AVf+z79rF+nVD8EKe7kBXGEBpGzP3hw/uPoC
YDQKu17kbRjelmFZniSpbm0F0Z9lRLL02Tn6TjWAWUmfnUBhjJT+Umxv62+P6Lop++fKGy5eY+7l
SVgPwVbgrHxpGxIEMhayYG/OKHRftzd8e5alTarB8hSqfX9qAOmdQyc6yT5THnbpsR3/+RGUutw1
2VqPkfq6+Wm/VD+1rY9tWdn2P0MPtnIk+FPzGsCV26XAY4oUkFtvg3BePhy6B9E00FmoTvoJHwry
9MwL5I4Pto4xqPOUz+2Lw9yA9eG9TsRiVgs8tpOXHFDKUHd31oJVncfyJR/c7mSaM1OJRlcPalAQ
u+kRmNmR4D0J72DKF7tIcx7qQxCVTw7mxduNl78q1fV12urSuD0mnw4phrS99NgPysMoRb0M17Kl
J9CXzBjOk1x9OUkBnnECs8Jj1/vQ6vfylsBqp1U2f2sdXOOP3EJESdYtE67BR0h1f9rCpQi5YF2s
pFfi4FBD4gXfMCb6R9QDd0fG5CjXWAq57fEyPUEolzXylH7PJ/3mxUZ2UufxLjFLBMq87iKDjMao
3cLZLVHPPYRFsH4BjPYnpPzsKieUOy9bjPTtwoaxo+HnPHjPmMW5K2bZT+w3H8+zUy5PxDYYqJrq
XDlu+316O2qHfoJ4v13FMnMYSZPlM5O5mXXwLehCQiqBF/AHuGSDmbiH/Kh0IbcG5cRAF2XUrOOq
YyaTLfC61XlynesEMId87hl6JBrFkb3PcAxbZ1frKirSgoKcm66tgzBc6sfaSIyTnF9+l29H47XV
n2Yjb0+qabzIXd1urWzlXfcjNqZoNxYFSv9QyP9ZoG0DhyLffqmvEzuWpyWONCwfwPgftczOYee3
+fCAILt5AZpW3YS1M0RddeNZ+LsMs2y9v3IntjFmuzF8oH+l0DPNyasPFgRpZDEcA4eTgpfAZQQ/
oBB4LLlkcmfksQ5UYo8W8GC/wDfkv4O5dNhG9O1Org/0Mt5vF2HbK1vS5f99KuZqI+ylh22olx8j
1XUuvtVla22cI2w/mNAizCATXaWzLyoei9JF/uw65ZJNHDZ51dZN8tr/wOrXD6X8zt9mGeuxZe7u
gQXckxDEHoMPvcxfSY4QupbXZC6Qg9kHk/kXWivEk8M+uRRNGKpH6b5u+ssXNAIM0gXpOo+TJ1Vm
dFuxtU1zRspBQylSAya2TMLk39mKFSUp9d/msuuvL+cRJs7DWKDr1rPdAE8/2WSp5j16vQVJqO+u
/BCzvumurl5lWiaTOtmSYj31Mi2UKokgNK8DCCBbZ+myVWVrK7bbuLVtf+PTsVH+0SHUwRjGmCkD
ZwcQIL9IXd48rnjCMn7Zv/74udSKXaQM6m/TSLmF65M3fwsg2l/lcY1Q0gU0vdyDsOuQ3JAn5d83
5eh1qAKU01zcMj18poIEMEW2JdwnTogQPGTvtmNbA8oOKbZ+Uh38H4NW59f11y9P8kr22N6ZdT6z
PszS6ul5R/7kv++dbK29ZPNzXQ5az/pbr89/4PNRikZio7XftRmpWRlXttmDHPtvbVsX2bvOs2Vz
K+R+bFXZkuP+51l/W85Ib+n46U/9W9uns376S8Ey4GM0V3chjL7lFcfDmVxFNa9rVXnhpSCUAjkT
GhGL9yXMthVb25zhCQr9jj5Va7C5dpLhVk6+df1tj2z6ZgBCiBT8+kTLyyLvyfaybC/V/2zbDpP3
Tvr9W9v/76n8OV/I/UUM2m88uDi0Ma1d5sLy4dqKdSW71X+LVfxb909t63piOe36F+Q8n/qsf2FI
vHtNGf5WOy/cy9Aga1DZ2r7RMoZsVdnaJmRb509tn6rSz+8RDOh/aDWSCElhQ+Tj5ST3zvRWHuF1
U1qlPhPKZlmdVdlJ94q3bXgHTAVtfKsr80Ijl7qM/MyFAiJKVma5a+jID6x23svwQPQfSdYGZeB/
6GrroGGrxBBkdCnKGRIm4m+Hfxtut0fBkUX/1md7DLa2T4+LVGXvGDQpIQsXptegzuahc/R03sv6
NwFgQLgoGd+DdohO6xsvF2Ur1mF1q8vl+p9V2bG9ulINCKT8M3xL/dMZpG3OErATWsJrtA3268R6
3S/3ZzuywauExVt2tQiMGEuE5LeV49ZNjpVCJgZbVbY+9ZNBdGv77R+XPZ8OGbxKOc7GA6jA5xoq
Ba4B0oNIuaGB5Fg+XCWOeO2bDF1+lmTZRa5MmfR5dplVZ9dkjnWRl327o+u7/1sw87epwtZVtuT2
RkVPRG/ttAa5cgfREyOOkEnR0coeZq8kHYOaizY9yiu6xinlCRhnPW7+kBf5n6hWrQZHrLNJnTQk
B/M8uyZIBMMSh7QmRd2Qrdxtdd8KFPTPQmtXLrrDzmxhQMaAvEU+LF0Lzqbu3wln2yIBEKlo18hV
lftSZ1CZ9Kp4L2N4JsIn15cbPLeI7rRrPPPT5ZeL+tstWpeu61WXNYtsrq95RHJy9szpKFdZ/uxW
yA/YqnJhP7WtqzrZ85nMufWU3du/pIehvrex1tthY4hVXJD7X7oiHs8GQoBHHcYsVahnCJAWV3wm
2Wvp5M4MB5meZa/nAfPUkwTvpjp4i7TsrC3nUJM6eyiDut1Jr7nLxosyl+ZB7TNAesNQ7JqIV10K
L3PNve0B8NTAFN2niXtSo9DKj0gGYbjMyv5IVBLU8ORcGz1onuBkkWtGNBbieebgXhSr96k/vi+I
9tcAGdhX+Df1AdW4EVUOqtKWIXiU/R/GzmvJUWXbol9EBN68IuRNSV2+Xohqh/eer7+DrL2P+nTc
G3FfCMhMkIpCkKy15pgJ6Yl6hAIRm1X6LXYsyIJ6d55iWAgWZQsbldz+1jH8+ZpWzQ/0jrteV8qX
Mddx1Ur9j7xkSl7jA3/wA5lK8ax56p3Z+HSI1pPZ9QMSDkoLHWcY3KCp69d6pqaXV/LyWZVTcwVR
h/KqCGyXXCy2ADqh5Dk3KvhNsuxVIIIhQ5XUcWPEWF3GpYdQEmYCA44CYaJsm8IsL/OUVBexJhZZ
UVhwz/IcsDBBeKOIA6+swA/50/CukzzbtvKC8svkSsOOBBKHtwSAXdvnzS0uYqjXMoJPzcdIVIZg
6LVZQU2Q0w68DzeFfaBSg/SaQ7C9hfo19VN0HZYFQpfo6svJB1hNaS+aygyTbriLULkKwGeaQbbG
Cq4NNOyrTCb0mkqKsprGMeANgo7YdCitSk3OZY6lKB6y7jQM3UVJOudhXhZ1RtmeybWFupoR945Q
zdKVUlq4og1kZ/QJs7lxVOHC+L+mJJovX1tUc0D+tbjm7vtXkeE8QJmJVlXYunBPtbWlGLo3TU0O
441i+kJT9INpUepMWaviqaaatC5W8GAwcAAvnbA8VUjtTs2yuG9yfW6TghjqANrIRJtWqod81lNt
peiachCLYgr+bSz6SlpNDip3J0wJNgM1eOp9CkZtc+zfkyF/00ilUxeO3J/flo6emcpEqhWKCkpM
P/8i3fka5on6PjUJ1QoAcZ6CMaPsGg7Ww6yQSzamxDhWdt4f1D5ud2kaFxf+BQqS/1b+1owSF1eW
6mdZ659qqEFnO0oeBrNqkL5K9be4J3FkAXtci03RQSr0Gfx6vq5Ht8e4w52W4bGSYsoXU8u17EcG
myZLQnbLPcP7Y2cj/7DSWT+KQ9WNrlwsJ9whDsOpMwOLtuGBU3n3b9AGye8wnJOv49ba3D40XbvO
ZbA2Kx+L5T7IHjEqnAnaFw3vyqZ+RGjRfEN73l8IHe/FFka77TdM6xBDZSOwpmWEaLO08u+dEvtJ
tuFx4RpIoTayHyIWy6qEgu4EP60/1QNh5TKFdiI6LEgWezCYCdVsnApVl9otsE1lJTbF6clSeXlU
WdSELefHHEcKXaplohdvzfH315+TJrm/NYsazdly/qBOU5GXTQ7+9Fwz46BDThGrYlEFMwr3+7a4
2sYWhOQfjaJb9HSIO7zhgcIZKvCCwaWuC0uFsuKmpNZvdR2Eu94cAhjvYfVRlhvRHw9hvUlVqE3V
LFkErCUbt3DigfsmiIJTtyyGBO6JrfnbPzr6PsVO5iXwzXiNhCE+lmOGh+GyEGuiTectG8sGE6Ja
rEQNfoP/x0Cxy9fo+97diDng/2eX1B6or5CV7d+HabsCyO1tvJQy0cDVX99OjBYfMhWl2pzSdtFR
kHbUjRYFLETKc7QscgATZ7E5+T7EwsgfEK/LMcH1pbuUIZe790FiDQe9Iw++jjwyO8c2UZWwrBw8
MSZJOlgvBqX4kKVE71+7ik3xwS3U0Z0FCPxrV/Fpf+yRqfq6KynQ+Ltj+VZTGSN2vM2F+ZZiT0rl
0mynx3aq0qM9RhScKJA3u4w8o0y2Yp0UofIol+FwstX6ex4q8uNgFvKjGtaXjhvshdw0Sheggzz9
eg3+l1W36tGktOTFzjgUyZzynEIzeIkq6RU9cvAgOvUyOPtFbF5FH5XC6xRB3bd8GTnWL8mg6E+K
HxXPSrIXQ3jmZI9y0yC/vIR1Op36QEnP47IA7qcOrp7UrJrN7HLPphpv2RRjEJqSyPHtX3Iy4F5q
E7tEuZS+ZE4NR1vR2pXY1Ppm2Gm4pnqlbkDEd02j679hYwW6yBjVdYSg8qXpsUWQ0ettF33lC6Vg
pWdmvr4bscy8lub4RAlN926Un7Pd2K+GZLeHrIxAJ5lq997MFFLIlpFfgejA0g3734Fltu+UbKne
HOMibjb+k0LxGQzbdqDek7U4bNcz1rDohf9tQhb5T+dfbaphURWbzadycOo1fm0lhDmreMokwzw0
aTfB3O6LJxXF9Des313RKVHG9kQFxitKXvksmky/Ib9gD+VWbI7QJPaKMyUrsVnHtn6dydKJLXHE
bpDPMqw3FUX0MZhm6hIKI9SONawYZNG1D4XNzM8E3ePOoxYPrCdo2XXlD9ZB9PSt76x1ZTC47nA7
mX3uPABjopdervoVGp/oIDatSDYpU4j6o9g0MSLCB1L1T2JzlqZPm2f+RWxNfXblfp1ftZj6Hn8M
dmE0SLc0a+Vz5CMjDn3sqoa8ulLoswY70d9Kp31O4lY+Uqww3FS15acSQ5WvEvskBoh2uIibUqqz
i2gSCx3KUWQiYKg7FcPVAvfYzAxuYniMHO2a67emKTZ2Z1cYFtZrMObl0Zys4hh1iOUWWHB5lGQW
TVfZYGblyYudHui4GTUPoWJhBT4ZTxDC0nfZqJw13MxyJzbR6FBSrxYvpT6CpNR6agmWYUo/+S5M
P6pq8hF3ZbmlULxK36mizrbI8a2NSu7j3TS0Y25LxqMeZta5TAwKLJZh7ST/mqiW3PNoU85M6xTc
iFizl8WspP6KCF5D/e6/bfchYs2Q2l9Vryrb/21/taUApjPjh3qcm8soVZRLFzboO6q6dJ5Ev3LZ
f9bHwXxprBE+UK4WpyzUTMjGVUpF3DC/9pV9E0NHLT3Vkea81U0ue3YdG+e0dDBgqWtoKXBhn5Ej
/ZCAX63jYmVTNnSSS35U9hh/dgoFYoZmNw+O3gUHybSSbZSG8iNUldoVh7fmN7l0mh8deSPKiPQY
DuOk7YjZllB3S+PmmDDH+blbgC2V3E2yuoCMC6PqVHJPPZll6PW+Gh9q4OT/dHyNEd3lvRUdCcXP
YPw9eQ7k2BP9IXWPJ3G02LJpNCvkhJWl7782RbfqKMm44acdfY0MFPVm6Imxlc0B7fb9EIalH03K
yw9WaEjrVClUbKkGa2dQ77vH66Y5KZpubcwkm64TPi5e38rNM79GmdIf2/pg7nyDzSP9bpwne0iY
ko6Fsbk9mm2h/0CTCCxS5z7P1cePNkssRCrBvK6rqr7EalvvdK0aDpHdGrj7+iW2BJ0FH4tiVW58
KDPVEiyW3/vvcTA+J5Eu/ZKotPz6oCxXQMUVxs8pHT5DSbLeFLPJoB0r82NowgZnihI8IKG2t9kC
FZclPz32aWxsCQekDzZSIGqcG4P4GTcy05/Dd27AH4gPpZ9qgA8y1UnMsJmEJ4Gt/8ogI6td/xRg
zdG03/qOmmU4xc2T0/JO2PWV8kDdRkd5Dg5L6K4sj+Ca7+9UVcODarQWpIGc4handNlRrFlWTQoQ
BMK5S8C64F/zTbEG5ylPnTdliqWz3jsO5wB8bx2m9UFsdhrkudyKu70a94CpFOZl+66k1K1obOc5
QJDuVkMon/uq9J+jen5XjUC9iK15qQC3VONBDHUU6xgphn8VW2EfbNu0TL/pheo/+zO5xMJoHkvN
sp797ehn1nvMo3LbjnK7tdoh+CjUbT3U5kdJRRaWOVW9G4KheMPmbtUbkf2N98gTJg/FpfYl4PkB
4o2uDxX3q23piAoyzjjrLkqWcQvsaOJHBHhNi7Rfwu7QAKYWWkH3fB/QaLXmVWZnbAYsBS/dsuDC
mLwGb2RPbIoOErbFpZlx28Ky+kixE58cdBXVDRiOusTuiou2LExQvEdb0s65Vc3fiAK8dWU0fUzR
UujRoueAAwVyL1Xf4nmYPsY6Mlbj0h4t7f893ga5dB/v2z7HoTxt1QQ2wLd/j39v/7+O/9/jxeeq
1YBy29HXem7Eq4EX9ls5TPVNtXR1ay5t4DLqm+jIefn9ahNDAEU2t3Jp+2tfnpzgrCRnG6s8E8XC
WNSWTtXIG66M7J82GftoJ9c392Gic4wdx61r9AZB+SBlrYFgEs3XqNRDsLb4rXs9HBsvG5XiQSxG
nf9X0b+ortJUazVM5FNQIcTjJiU2ILTLp3ZZiE1TkxDdf21nldfzugbr8d9e0X7fFHuINth2xzyi
oO3e9HWk+3bKTW8e7YeS0/XZY/8Bkcx5T9AzcVGV+d7x0ZKqo/VtMnvnUwNAR7TQGR4M28ZwNIG3
UqRyRPYVNTHC431TShtNdeZXiAzDtuOoAnj6gixrLz4jzCjn66vWOOOE7Vz8TiHRtRwb84oHlbP2
TN2IgeuApm3Uph0Pah3C7F4Md4Sjzpe5jhEWiHN5+RIdYtHD6l7bFFmhRO+tvZ7qJXCd1r9lViLd
AER3nrpzsBFL5hmmiwY7Bgi5pbtMQdDFxGO9laqs3/LyBxZf+13p7QeIkeE1inGCT7q2f4iaXtnJ
cZvt/THVL2Gg4okhlfNLGqa/KTrMfrNziB38QdJ16FhY/97wk9lqYxdcqqJpbsWy0GSmh2EBLnEZ
oKmLFKmhZMNoy4uSoosHmSyvB6foLmK8GIbB0xrTyAkDNOA0yeLJTsk8XrJ9cguAdeCr1qRXoEMY
RBgYo2mdPG7wQasvRtAl2wppzTnJEFVooz6fLJvKYtTx5tHKhmhfgDI+Onpk7Al7FAdnmodDVo3j
XpKj8phpBcY+fh+dksYH8TRY9ikpJ7xea4IkUZf4m7htZRwY5HpjO8WI0BXoMgCo/kp+olynsdXd
fGhPcIOpHeSOQzVQ1fePc4fVD+bO41NkgEfudLfvQoJSQSE/N+SgV+Eoay+jbcPyhnv6ivdM71bR
NJ59fKhAUOepV01hBAkLfhzPJgQffjp/Txp77eNH9kb2uoFrEy1a+zl6pJb0d2TK83cp0b4T+EVe
bgQEygNb3WQtD2d/0Lf9cgQ7xr+DOrASi4eRFypzAtJJicn3grpEtdM/HWoNeAXMhiNs1PFaY6S+
0PhnoGv12TGmDhQyvwDejMpd1iiAZID3jZcYWguT8nGX61L05EuOdbEU1LTCCD7UeyR3hj/s+nSY
3nSTdydFCZ7sgl+KMuUF2AB5fIsoAFwH5dDvxF5qnOxrbVAOuaUMHrHE4oAiKOZVdakMNhwMOfzW
/WrSJ4CIYohY+6PRXHpE49899+FjJviEfMD9OKKtqmx0aCTwVhmOgRejbLFybKXupcPA8jD6cga+
glOSwdsmbjmg9Fg2Ido566kt8LlcNlV9QrSkG8VebPpprbioE2MXkwdEcqbFS8GyUPMQv6dSn8rj
6CQVDhasicV9jFgTbTiNM7pRKVEacqqx/h/7zQCjSgTq/3VssfnHR1v4COyZCbl/tN13EZ8/RuV8
yNK3ZgrDJ+65vlvElrFXfbQVfa49yo7lb7UhlFZzzr/Zcor4albFTmyJnXTNeWy7zDkbhrQDXTRf
nK5BUtjm7Ws/WpWrDVbw2QbSE4Ii56euKJvc5nYAB3wVKLkaMQAob5fFvwlmPEAHib9XUR3z2Gna
t8XufpUYXXkmzn2UgbifEQpU51ypwg0409lNdLk63ztELxOsf8bpWPIUrbWSuxdKZHBuXo4gdhED
75u9OVquNdTkLP/zIX8dWhoT9EKq/5JSowowc/mQ+wHEZjrIO5Jf8cGzB8k6dWOAARHWoTi+SH2I
hES1rjokx2tqLndfpaDCQA/trzaUvlgqpfbOIlRwtmSMS2IZ1P/X5tKGU/dwjpaFaKMEU1nji0YW
ZOm9d4hxoq2q5WyjD7gCiM3W1PJ1BBbG6+KJ8H5Vf48QLjiFXL8rwYT8rS+nF6vkpb2eGv8xn/Pe
o1Ssv6ldDA3TGrMHWwOqEgNxO09GP+wKqmohOEbU7GNbtTdSBybIchcfLDm65KlcbTLeda8yrF0i
BkSvU6OWCKwX2TPfLlwR87ZfExMCijHr+geeom9+k5o/SsM/yAQyA0g46JqSOmEq/VyUrQm+jyAD
CY3u9zg5Jz/Pix9aE39KOlFq7pYU0FM1ZBg9blg6qAUDpGc2Z8OzXw8NTHNeIETvaIXlMcyQAore
HAvPk9/PjSt64zTM8LyEKSd6p9ZML7WkfyTLkch45A9pXT2Kvli3iTkBWmJOHj2UrSxdYpyEWA+M
OXoQa2IhZ8H7rMrV/t4k1nBDDb0YH5+vve69spVZ25hElCvarCYEN2k36E6Bg67u4+6fIw/ZudEL
8+DPKmPnGFcqlEiPY+KUpIh8kidKqhwdu1OOMjoqNOuRsk1nUDGiQyxGG2rQSlrG1JI0VZv7Poov
/SjnErLdfw7zxxDDitGQiYPfj9Zj07Hqran0vo4ruv005iP+GDmbkrTCDkv3NNNBCLYcXhpqJIIo
WP/YUXR8faT4gmEm+xtH11++2jTxDe4fPjkJl6BvdfK+CVvvf/2b7qP/Oa7yMwvgNnx9h+UsiLU/
vuzy5b6+k+j5+tCuzB5iwK5IxbdGa8vHYhkmBvh6TZhHrIoesZjE6Rerut2Bbhi+O2SEzlI3bJht
YKc2NucmiapVjYFFECE1C5r80yiaCYYeNY29vDdDf95aTveLstzJSwErytGPXk2wjtRN/Cgc+GDO
0O3DtP1ZZ76zYc50tEGYRpUaeYo5LShb54cpYZEdd65UcyMHNKuDw7cdYowN7lZ2nbzwnrlDhPes
N73j9vzs4HpMT7VfUVzcPSvByMGQ+UHETi693JysGP1lRdUTAZ11SnSr0NXPsBhOElnPqcAScQLB
UC4Jv0Ii6ZCg992hI+Y11UmOkaTc6jaRrnLMK2+Jn9G18o86cxHs5ZamYeyRSaXJ+atNwcTFnYsh
29/3CojkeVkNcgnfVOkqOtCgfbYziquq7ZFyzo9N9dik+nAdmAi1Vg0LPeeVfJgpGQFeFvNFgmep
xGQFhxxsD6rOguzQju6I1FR3qDc00kuvjDiALYsp9W/1gI4/K45WMBhU/bMoiBav0JiNG7WANSba
cggM2xmXNQKm/7Z1MxMJkKbqtsJFr7AN/yFbFuAonNKqrq0Jrilt4eKMzGGu87KIUq3c2ZM1uWKT
O4h2jaFRIBhqvpru7Y2pv0ZGqx1Eky1VKlyyccYutCnWok0sNNVXSRPBbBRD/uiAmKdNzdcHi2ZD
LcjvTkW+Fx8s2vxwcE2n1bx2qslYL19SdEaJnB8NEwDh0mQQVr9YluQNQRjfinJdIAi+tooS3ciZ
/x6jyt8PinYGRJ6eRsyqrmJhz7D+wVoZm3tbOvU5Jm6Q+RNZiiUkjb6G53V3SIzEuBLsN7727SJz
PRc+7kdh2+CiZfPS5qd4DM1GaW+/tnFIqjZ1keor6nzpD0tDPS6T57ixH2aH2UE/V+SKqk6/Ok4i
PRjRMVg2tCj+ZzEa9XtH1PIw6enyWojeB/c/CjPu48YEylE6c+sVB7LkwsS7IrpieNddymLyvq6o
uYwCao1bFypy81DUWXDTCZLd1Lh4LP1gPIphYsGUTHWxBSp3YlOMVaCse0ZF5bjYS7ShqEiRJCRn
3uHGlSMHzjXNNecKl3s+aFr3Efg1lJClXbWyHiep2PVjG+W/GAYBc0/mPjyLEcz8rnKkaMdo5vor
pqjdSYFjXhGLWlccxKq1Etp4GYyzdRUdSgvcUy5JzohN0QEwRb9UKRNGnDckyLFhSypZ01Z9xP03
6Y3TfWxI7BQzs8bapmoVb+yJiglwluGtRA3hYc+SrDULMtrKait/ozka5HD4LTdQz9FNbxu0oVpC
/GAkHmprKaZCi5eJWDB3mXHLws1TnUdmG2WAHZ6EWYi/kPp8wMP/rC2b8PVe8xYvP7w1HOrvFmsV
H3Pog1jDrjkjf31oF5VQt5QwijWxGESh5LLgpZbCSdEIurbbOioZ7zEG+FJMT+FX4dVS5y0z7a7f
ZHUmzNLyFrsIH+4L5shIHcR2JlQPvZ696ovwqFuUNPXyFfAmQnlkCv2RUQF2gwZJUADu7kEs1Kod
ZwyO6oW/8Z9VNXV+RIkKA6PJwT6K7r6fUYiK1RjsDMj/JCbNATifpB2Uva8zZk9YkCRwRmLbJIUo
zuJXN7CX4xKV2cI+we4AhRnyBX0tTZqExK77NXX6Tx9aRFpU2xH7L89QHgN8HQ9F179ZnNZjhB3Y
plX0j3DSnfW4VNUmHKZwjtxxsrX4e+9nW6yJ/wA5rHCtB5wrCZe0o9ypXp0E+q7FqO1gakW5N3lJ
SKq4diW52w66+ZzyVxvGiEIfUYfMf5hLQKmZk9sA6WfJ8OIaEfMiSsuXimtr+WeJtQxow7oCC8Jz
t1cODWSLoDJJdGklJL4kHU9/nBgkypw302lAKFrKSpIyn3g/AbcqNH7oWSitNeNUDPV4aEJz+Fpo
ejQefHU5c9n0kSlqdUDyWx2cvAI6LlZz2+mVtVgV1qtiTSwSy6+odnKgYSy188Vix1JqFQIdJh3/
64VVOla+jzJAAItGdPkzxUL8wffNLtMgyyj4ZvqLhmleahTF6SiE5lSstjMBrzyzJu/+nxHX6X1T
rDnKgL0VAl5u3gWcQBbaUvZ3XxidHm473TgmS+29uA7EIlo2B1IcmzlqTqKp9A3MHQKb2YiwNeiF
o4Ep9fx/+6L4lipNjfuolqMBW1RjX6tWpw77BMgXInnO6cKHqHRsDMRCbMYRFGIlkn7XTCmHI8aQ
rTs3Vo8rihSPR8suPA2brrYYJzfIsNYN8af2ZLviLUaV/S2xn59OOj4p5QLWZT6Cb2yB4RxS+onU
+VrNenSjyTkrqtCFUUaidC7Dk0ktzDnwuxX59sYdpuySKTwicqcyPAfK6lGu2hW3jJIUOpHFsur2
4AaWV9tZvqG+V3fzgIOQaeNJa722dZtvdJIwVLF3PV4sTbCJWowo9dyV+oz8CGWCHg9cbhrxg64q
5mpSJmntSy22ML26gf0Pnm5+1vR0n5cl8TssiaJGf6+GCs/CKd2AX4rWBkK/ou1OYVDLLg9HlMlh
UXgNgoywOwF+pZ4kJqUryaReg5igClqqFVC2aDNUi0d0q1GFS4iC5PRqLtUBf2O78UoQFY1NrLEf
fzcWJ8buHaxS2H/unVMwJfEqwmDLz2MZrikWpZFCuLqXAd9qMXR8TDOr/nfso8iWqaRajbNhb31Y
N1LZ7lo15CTAoYt0kzOth2jFm0GnLmZ4cewldIkRJPOx5qfFo3u5tygK7BjL3OfJVpMmhMAS9f7d
IG2ZUcwr8o8fTJ7DtT2h3y8lM4FNRJmOPTP31NHm2ODRKN/kDw9yZ9ol9m0EgbQj4ymfKKbFPcPG
gUHO+UeXqHTRzHcBwGA7sGW8tjod5hSqp1D63fp4y9TjebmC1Nhsz2k4/zLoXOUND8qKl2zJ8i+F
2v2oMuhIKj/RlTL0mDVNA/nG0MIxR451j4DoqUgaHHBNdGIouL2UcIKmIwqfEzldme2CFIG17I5q
++rzvPCgvLr4MuMPmpHCsfkss3IimBBzv6IqZ4LoZZy7StpkQePfJojrc2V/L1Nc9QI5+Jx6adPa
vAgOSu8tE8De1MIjtXIbwwl/SnBY3WLEm1gZ5zenImBBAFKRfllYJMI10qK9phDJc2L5BnHBXmlT
6vlh/zQp9gYjXMpHQkqxJF0m28obkpT8SCql28zV2HlTmJYbyX4JpTx3jTjz13WaE5/p841hSsVp
Djng0BIZjBTlIRjjFjTltO/kT978w5UzWf26qx+bBKvWGr8u4vlr0ynflbYHzwIgydYwPW77Fypy
NWBHcbjCxTNzmQ0qqxn+qutgmOq205i5sRXuDF2S3R5klxnrL4DEKp0iSTBfKfOjSvbyGPcVG2Ko
rHQ7RQsM+qbXwOk//aCqgToVP+P5bVYT4Gtp+IPi3Mxr1GcsFJ976iXJukBLHY4OyNQlt9GOne0R
axunziJkRhGw6au/Cd+AMDHf48G4FCNJ+9Q56SrDMmU4azKzf+7p8brHdbgtm5M/dxjI5tMWe14T
d9k83E3fcc4mXv2U5N2H0mEoL7fTVY+Z+XfzgustCARijU6iT+cOnQOZ7KgZBmwYcE2s6qIDCBZ/
9pwkty4xBZY0aV+OTLJCXalW7ZZzL3upRcAfS4GjVm7qzPBveBu2a1I78WqsrGdzzDwt77gRSGBo
0/QNj/vUUxwS3k3dRm7TZK/UiyJybHmHHpMIvySqN80aI+HFJ5bK6HHdSOkLMP8b6DTbbV57EwJd
FSXo7oe9Hak/Cyn5mUXqj6bSMAusIfPLvEMR4d7mQzdt7IxkQaRQy26n1BGFU/CmEAUdM2B/w1Q8
ynF1qZZAVT4tidhfWmNhvTDwhUNKZZted+He1etRMhe5c/nQh7EbFSbRkqVQtwrGfaHwUMioETKB
98F64a5pBqtY2ddZ9GBRiOGWaXHJkuJ3pln7qjI/m4gXr1G/hnaaebqc7ihUIR7kt/i1DD66ens4
tLiZBaCqvYoK9HWnxRB5hj7xTAk3elVqJ1cy8tHzNemHDdko9HsK0SNtrWMqpbaWuZ3G+gmbN9LQ
mb4lCrA1ZiKZYf6cj/JGx9V7Y4cm9cPUrEQGl5lUvDlyER/6VRDaC0PsW6+F0MbTl2luUw/+zFNY
zz+K0XxVi+nWmys1M6uNGYznGTRnYkKea/CfVEzzXICxtosGzmChklHTm33i+5Rpm9shkjw7wuv+
fYrKDydIn8yyO40mNY3y8BK26a6hBicZuSbittmAZANN059CwIEUtAFGq1PDS0rewKXa02p+n1Dl
jXRXNcVAEHeCGQcfGmgA3hWB8TG14wfe1JlrpdJzYwOyaSP1vcmSHwM4Pa0a39GX/aJsl7pYbTv3
0b7Ts6cJGfkqlYtvZQe8PILD1CdUVHM+HnVMxLYFaQBq/jRiR828JQEJTK3ZB113w9MID0Gb+PjQ
Wr8avQFNwRMWj22s3nMd5C8AZVfSBywv5RxsU3pS2/yWgOZxlXkw1rrjbEfT2b9nDYA+aEP7YjRa
ePsJxfIT5REhPpq4sR8xxSgu6IYp4bPApqv8IkufyA5R4db4IWftKZGHt44vxavfa0QRBqTP9MWp
pSN3vkeKy0q36yxOfXBRcKYvDHXbxsNuLPxNs2uGfNNwWrhJ8OZP7nB0ye1FzP8HUMBWeYmIUu1a
/NTkBmOx0TklBazPTkvIp+SbIeLXO9j+rzTFQjmhPi0f61eza0+q0147O13h53Ar2+DDyHhvREKG
dcOQvlto6uGTFv2K1AwuDzrWnzPXBhkBsPE504ZaGZjRjGtbkykw7rY67xl7h7flIrtgPVozD4hk
YlX8XLpXsyWoPKf26MLheUjjsXErCyKgrFNwpGXBU2Gmv8p2rN2sTQevcjocIxEd1qG872Xnm6Ux
iZxCyNl50B+1hll22fkfXcvvbu7UjQnM22r6s0b0DnJK4oG4M6WUbGjlgxKldgrk7isMQgqdAkJo
GrHDutc4yRanEcuTmRu6knmdajkI/m3b7eMh87LHJoMR1SeSvFE1mA1NHX3DAL71YdvzgGMmeXN+
ymPXnRRAZLyNGTvbb58kfQK76XQfegtpfJIi6l66j7pxNkEPUrSJ8Ch2EsdLCRHUJDhSCuO9XJb4
8TAJq/R4VQVEBDpZzohYJ7ts7u09JpOvVgS8hyd415c/lZa58TTw8yzg68TRSZcKHOYGGIoxl0sV
fVO4/Xiok6hqwr9njqpTEBW/MRkNXV3pSCtpz35jY1SSf1cg19lzjUpCwRHMj2z8OfNzF1RHk8li
0OaX3iFpiL8IqKszAqIX5tovNkmLlREsXhHq+GMyeANI7H682A6PGnPyErtbHAZ5mpsYSMUNHNXq
NVErfh3Dyqxn+cHos5HJeJq4us0czEyp2wii3z3x7PZoFAshyxjhvY3Ds1EMa0U1RiZWmGZEFmwH
s7tKw1juIym5agETcjxpc9XItxqRqaqaBya0Yb9FpK01ZuYREHo2w+A7fCvYqQk1e6FS8QvgopF+
E/T7jIpk75vaiDNwS7bykpVgzEDc625Kte1uNoLaayBiOkO8imfjXHcOtandL0M6YLV8ijBmzQlC
A3yk9i4p10gZr3Gv6xs5r96BLBy6fIb4XCyI5o9Kx7h6dBTE+kX4XOoWMyFqoGyCBG4lB8w7iwjM
JCXoub2laMnAGtIaVrGJuMecUIUYn3EHArIfJjzbTXWja9OTKpunKuYXGHKGEx1TCbKSvwzL7720
hTicrUPF3Ebm+DGPBypnnlMqUl18Qap1pnCesBK/oMSgbGTmfd1Eq9ROSwjeeJUg8y21bSvoIW9q
c5SUjYnhkesY0qNe6JsewO1ykypcOKhIoSYKqLcLXQ73j4Qbm6QdQQe+96H2XTWlaeOrPbBkJKQQ
DXk9TVPwdswIDYerv5DQDjAxwTYxRL/CHL+NQhhJifZbM9vcNUfC/QbUJO6bhBAN8IKqfItsWYUq
Z3kJLqeu5HCVWIb6ScDlFx7K5bFPyFqrJO4nrIoSVfkGsC/zKJVBQKkpnpwUxrLDOiJG7KkqiX07
2eoGXFplHHeW0tvMA+JyBWqugZ7SvsVKBY66PUoRV1tR626Tls9xmiNHMg+AMb25YP48tA6uvgQp
XDMNt/9D13ktOaps6/qJiMAk7lYImZIr11XVfUOUa3zi7dPvD3ru1WvPE+dGIVAKlUqQjBy/G0gc
x7VzvlpQ2EvxNWnuZ5nPyRYiW8lp2j3YcvhpN8MnTqKHeZo8S9d+FWNs4pY8YNGL+CIYaxN/kkF6
4CBqKZ761H7oGgdZRpJfeqcDQKlUgGz3Z2K2JNrnxnPQPnZCxaobD1ESxEjcUe1gO0bykpniLDSL
SzdsyXMCx6hV+1ay6ugLOWyjWL0ncOSH3pOK6XZyF0bTYxSYPVxA+wFAhQCXJMCzeX5z3EfHUiCJ
6IsXX96OXtsmFNgUmNjXhdtEL7YTLrbEnG/6ugNviPZKKS8y+4FtngvYGRw4J726jAx/TDRWYr3G
UD2WvqJbhufcNSGGnTT94C6QDe52cE6k7Q+V+qZkGVBLp++DEc+9MSAML8MGrbI7L+zbz6iCem8a
R+qLRmYUGIO9MakqWX0NNzU9UkmbuA5npFTFrqcVvcXHkIeQuYoXwM2VlaF5jpN8TXb0FoFTTlOX
e0qPN2Di6tPRnl4LEWd+oO8zASAt0aGiQQ19ixyYQnRvqQyXDjUr/yDhV3Ot2uOGAFZSa3RayatT
9gki0slKf4wjd2+TVO9dOVBy9FYLTNgAD0eERLu2i4fyVxmQkZFG5bUNo51BkMjOncZTmeofmYJg
N0pwfl/8hqr2E0bSDwDxYqfAUdlUXPG+q9isDV0upWFornLaubgATxPtdvhc1TZIQ9zZCmSBFUqE
DFQradD+ZQG9kDj+KoLsrNoKpuZJSbJQYAI9xc0hwmBjA2nJ3tSF/jUY2E5lPzTLlvuw0H7ZmnKw
55H+iQubxyi/igKrU/y6v/CbeaeiHnaVHl1nLIdx9k1TjzRYXAjmWx0R4Xo/cjflUkRwKN+hxED9
7n+Tb3kNXCKWY+YojaDzvLdfXG08TTVmJPjMkSVv1Le+Fu+SHwtLlIc4dfW9skQuR+V0zkwV1/dY
drs4Zp2mUvuX5fDCNQoNBFL9Mh1afh1Oe94HCt6FGN9GR2KFfqSarmxJwNq/ICQNNkMVwB76csfX
yjFe6W0/23lHtQkx1ZxhnBFdjXTilKUuy1SmqMCg4OXahGRLr7eqodf8VC39V6XBpcrhTNCwfSz4
523kYDwoWUrLUBhvPbilFg79lvSfxU/FDc+RKZ7D2TpoGQW6CAnlY3aiAsBpjzWso+PdWnUGRGOc
hGlY3btR+FB+M/EGID8Dysox6h8ywUrNqtHTJAOxKEJ9i2qCGia9IA9qeMaANNvB4bpP7P4MrIDQ
T8muIgvbLYvA87A4t07Gk/YeSufd7pqXRuXETM0Xsi+edEtuRUhOIRHAuIATJDvdNTVXC7IuGOKH
xlDfutb8UOyevjJMt8Yguy5RacYk3P/tOTZQTPTHqrumFT7gTADQ4BbzZu1nsCxeHSU8zzgVYql9
TnVrpnHXfJbVuKts5SUjknhjR8bgDQWFt2rCZgg4W6hiOlm4SMWFujFFdlcE7YcUSCiibsaUEvpT
3T3ZmTgZudV4utJRU0no9yoG1WOiKFux5PN2ruYjBSeKPik+ozw6YFxxV8fRTk3Nr8ip6VPVoIAk
qRKlGO/1qbymFoGidZUdy57I1E4tfVjh76nWQBfVSeg2Yz9JAZ6TFv5bIDEONn3+hFMX3exYQhIe
zlLR8HeytGiD6DEYjMegRUIRBL9nqTzrRAmNVhE9K+kvPBOlOeueEqqwsQb9OuE9tjVa7dPu2qPu
xk/FALKOAvCrDZZ/dpT9mrT+NZXoqklbwP2q4DvHw3VKh0uRQM8LwndKiHeCVaONXfQ7s5x+deWi
y1O5kSu5CyNwLvAe12HbUZsvncpxD4oXbY2J1qwa6wTA63QTol+uSSJF2shznhGnVJiPuTMIEHTl
5xwOZ7XCQtqVF50pXNjOvi0Kx8sHTO5k68dD/BZntfB+V2b5aRrZR1CWcC314iHHrbG1cyYXqyZt
yWyxxzvNcvAD8uNhOaHV1soTOqMnXekhp6P8RWVxmAZsCSOyQZNEpanXyZ6zEc75LIytCqaKB1eI
FkQOnuq185iQlBinuzm0Tygo3y1R/crm+dbj8wWsZl24Ql6tFLc2pdu6soCD6YR7vU48e+ggHCuk
RSXzFfHSHa61874yDd/E3oD7j0YeZeY5OldXP6v9gUwHXPShgY9Oh8k6X6o03MfRpnlj00/ZGFR0
nMXyYmQvnUi3BKje11H7FvVA4MspOE9ETEEsUXehxYmCfuI6Z8GejvhbYLdXOre3AKN8Vgno0LJK
80khOmUif2oj/Wc+WoKFXkRZi57KcXF5Ei03Rhk/rVSBUKUpQ/O4PLAaeyJU+61sk09Wv8+oQNsj
tvlkKs/BFt3Lm1me6zL4SXkAHyOiRAlo1J8VgJxaI2ylm8zUd3L9AMuItl4yGZQMVUg+pHIu7FK5
stZ8HXN6u3Nn78jLltvCtAbW9KO7y2esaGaRpQdZX2ShABBwAN9JlU/WvZsJLYSIA+cwzgq6yRzL
SkKywtEJ7/p4YNGIcwLYvuKViUls8WTupybX7pQMBKtCiQASYbNQcyIVeYa2nya3OiKPizf1RAbT
qBn5ozI1mMbbabNfN//sw4Y+4bpssmBrI+HAiL/UuVe1hI3beUGWwZL+NL45IsaMmwALyx4nr3Kn
Y2EjSUfk9Muij6wJ+Ke20SkHvs9u1ihUOxHQ6cPEnqXNy5zVzb6nQq8H7mF9TQMybp/IF37v2mxR
dnH3mZXhKLTe3dvBb5vMTm/KtHd4ZNxrGuhuiSpCco6zn0qHoWphUNpbg/YdSIeLhgo7D4IPIxGd
R4vI2WIbIFwDE2dV8p0spiWnuouHpWSLlFNkw+EL7M/I1T/7Bvr2xCQcdMERJ2YM0ulYta7+6qaY
fpu7clIu1fJx8YLAGBb0qQHne9d5wT8P20NJssQsvX5KzrNqPeblrUxEv0my4UmGoM+Z4xzrUtDS
tG+pjprcdr7q0cTEP6zuJzN7SBbowFVy2oZjfRJqOHhNbXBFuKTAoyq7Ix9DbquwGsHw2y3F9cBl
bRxlLwjUMVm9HYwwEphNwOxQLRwJNLvEEzU1bBwaw9pPzPJWJ/3bmC9Bi2PS7wMj/z3Ec3NpcdoI
aW+rJitlI3S5wU4G+IBh+G6kvsWTfXHD33pjgMnW5KE5LDjL2JFMj8lTPrwERoy7kMMaLQqNcIPE
ejO2eDmMxeg5bsLa2TaHDZjqPolV7TV1ma3xjmV1S4tlzMmH0uKT6Oi+WL24ssZ+ttT8tcmdzFdq
EUO0CN/wGEHC7uh71EyqB9GDaXAhHdrEDtE5pEnVeUvb0+91xOo6v7G+oK2zQjCkmaZ7gkx5l34y
wMJ2qmO9zyj584FWZdADrmChgsQdxH1oR9ZwCrlLjswcL7UsDUVT/6xlGAKqBpYvfVFCq6JhZZZf
aVLh/SKHQzbRZ9Yy0z3q4tjmbbeZQoCpZqb5ZNvpe0eTj7tNoWwkpIcmK6JjmPRLAa3/NJG4bOhW
htidjPW9mucAK7r5USzQU/CrosPiaalC7dqeG3qW0GTruxBpYEcx8hBYnJWyoNnZqehO+muPvs6D
o1L6rjRxSZ+APawlsaar6PjFczeAl3HC4IyQ7usIlwrKu81Yp91DRWb6tiHeaDHkP9GXv4Rm5WUd
fZsRRw1toK1JLVUek77C8YM7QlSJwKu6WL20g7rLqSk3k41yOp5JLBfqzS2FsRdqV+1wiDzOVWJv
rFT6kU5gyxxycwhD0ZwG+u2pA8E9SccXS0IyVdsfoGb8/nKG+kNHNoib5C4raKuzbsWnNrGIXul3
eDHgIlHJ+Nza4KdVTdO+NEYFUSx+kJmb+3NrcDMemjcsenxpLvVngTRu7o9mykyaxcWLtGbjYOsF
bGZRTHeiWTChGjoN8Rtw+Oy0pq7NyBNHu+GLiNNCGQQC7IZGIBcayyzLfMmzOvdsTQYelisSLieq
1zLxiGyTGEAtl+QtG/mIdOISNrLa9IQQS55CdTZF8tpa/G8DrbUOSZxCYOKyR+bzUlt848rkI9ET
0YkJLaY1IBnL6V9N14RYnOZnrD7HU1g8qLRQOKPkJuBX8aO0we67qVnu8dlaOe0IGulBnamybLAe
33LKwkvC/iBYuBMvnBOx2gm5Byw28IjZuf2liAhvQSv7rlqifcz1wO+T6dUYUF32dv+jCdB6QgOq
95IgGqbo9jbGM4OU34KUINo64UdpWN3Wdrq7EAyVxqGrY4wSTrTNrfIL/2b+RVNy36udQvi0gwKm
d4jdkAgTqhI+rU6HTidspCNhU3ImmwF2a1xIqP7Li5happtR6keMSoqZssLknBOl9jWG5ruq/+7H
+QvrGcItMAo3q/u5sVSccQL60ME75lu8W+jWTs1QUAAZ4l7TIDKh76EM/XUAY7ZI8Umi3m8i5adb
C8fvtJrAtTgtLiB/tp/NDul4AkwH2MtTNSod1jmIe6lYWdfuMfYRHp4Y6Zbb9jExgunOClSwDZY+
QkLJscNi3Cl4wcNDfmqVTN3Vzj0eFxSG6vTSj9phblS6wmP9o+1BRKyh9fRQNt44uBqFYjbz14eX
qGl/ZhYQmfFb7+N7h9U+i2Duin0/QjViOdCNANCRq1CzH2p047eQPBKlIMyacKft0ChfddH/NEJy
vbLgknZwK0X3NTg09MuEFjzsyueWpgB5by6+v9Ki+WH86AOWhwnuDT4CnXdlUa9F9nQabaIL8iR5
UESJe745ccrNZbEpoKJstZ41n7144jel/FaN4aPtVSoWazhozD37xXR7KLIPuBukV+J+Ct7Lyli3
60e+UcJZFSW0X8xsH2GBC9lwmyrJIVcJdK4D475q3OSuaDi3jWob8k/eTKULPRAQXKtc04/aYbiW
jm/Ant06oyBto3ufpuLGHTahCjY2okQ+VxcSHki5m5JFsNuy7iC0DYL8XH4liKxYKiRPuuoGXlTR
eo0KM+YZjZMsLLqbtFDmKp/02odfSngAfVWxdhLXvgFmm0f5aduLN4tgaVQ3EOt6fhVNnfehOze3
eHkw6b7lMGnv1l1WVhFlROehTC2+bbNE0ATjIYf+CCdXZy4lWN1RXFz8637alhXzcFBqz0kXJ5wH
6muDvcRW03XbC42DY1nmVszuaxhHApUbPe2iyQe/DljI5AM6iGRTj0V1rMbmubfLea8nRuz3dXYd
oYyBHYPOGXVW7bl4CDZ2uhQf4RGsFiSOEo45FpU+NhV0h32jbrprXzqPmeQfKudsk5dafW3dtiTD
e+dw03dKPFla4A1cx251MNHkp83YRuPH0Gm4iNvA8kmnvRgWzMKy+VVWOLmg6KIUyn23tm85iNi2
nEXjUbT6AdLBHogVz5wlaGP4TuppG1h9S3zhXVp34w7jb5iLwdWdw0tosVZhWbZL9TLyBiWlH6MN
dxr5AxQ54zdTLuZRtnOvGfVD1aW0YazwJZvAPwX3pRAH6VqZfo/kByeBoV1j0+i3rczDnZKRjFBp
zm/bhKOZty9j2wcbgQ2yZ0+qZzcT87Mxf4nROdQGMdnJb9viBJ3z7LMa0daqdkvtpxBiJKfwNBjl
jzqFTNFycunNMzqOk1vD8AmDyA/iGhePTt/YrvhcFCcU4riTNK5ueIFun3WY1xn4i9+H1tGF8nOH
UPGHtsSMh6UC2l7wD7DFV5MhtkRHVNB83Y2Bg6lNkj27Fji1bpNRhBfInVVMt94APTBF8DO6h4HC
rOIFw+x3OtT9vr5MXZrtoWUcpz64EReC9IVeRKqNUHVsjhlO02suze96Hi9CdDeqVGyLo1MaMIKz
U4EQ1OxS0XF2L9UZOMrNSiJBOdvkdE6MQ2W2R20kBz0fn5Rp1i4dXCAdHvCuiA95TYnbusa3nhrd
RlrNq1K0M32ulJsB/zcdZWYF6al2olMLlkbP7V0XbXvWCItNImfaKW3rbpu58FwRcbbEDxnODF7I
XF/Ue2yVjnAmuZWnqo6+v/yVWcSJBaNB4rTyHZrdeyrSj7aOZs5+fT9U/C4iJryQvPWdNTe/QoMm
ZJIscvoEBM0g40kvnNATWJTRYQCxNfk393W/g/jEDHuXtMkPfv9H+6Mua3cb0i+gTUvTv3HVjTKw
rDLD77EZHxvd/i6z9tWZmidQiMDTEwWffJvgLBdHqSpgOSC0hb0DjqqQGmwJKNlEHjibLp8rlvwq
qLMdGCeM0j60YHC8SsITW9As2SLPZ6WWbYndOfajhfnD3WRMe5srSIbFPmfiDizlzeji35ibSTrP
1bgvVGhtyN+j+lvazSs5U3SjZXGrxE4LuHMyp+Ou7B5y0eN+LD/01IGbPvqdE0OpU0VJLgO603KJ
n1EmCHaB9mXr3wCajh/N7mWEkraVGtYIUK/jSoXT60Z3ozlrmySOLmWhkFpp5GcLtVoqq3zfTqbq
Q5szqS4Gr5PWXhvGELexsiKCpXrUOTAOa1z+qbirWZSGKDpJd4wQXrtVywy/n8rkOyqqxXSqPRpS
4XuTyiksujiUtyzClgy0aXjR5sg90dnwxobscceMNX+05XNU1vdGRxAENtX8GfF2yOG6OnTL0Xub
FytlKVQBl3vxpBJcZaRnPPUeoH9j+jeWIFYjIMZIuBPMqX3VKqU/lLd2VrWTzPvdIJVwW6UUZWVz
KKRG3UpPOJYxv94ofSeaL3HOBBRElfTVsr0LHYLbQ5XYBRhHmqs0vpspyJX7t2ys/bpvKAHa8F7R
KPoHWXyFAHpVQhilGyrxVpn0d6utbkJtD7mbTX6rUe9mbWrRDzIQC2U4sgTDfRsaH6U4hQazJjmB
NnDYbxeOQyFMZO69+01GyjvNL1E5LyAo+5EYODQtJ4NFaRRSRoyhfkOwcosG9RYPHWwP7ViGWb7T
aA9YuXU/6u5C5aEcLSuCFCe4rmWtvzZj/AzDknIUHyqz7RFqSOsqZ+MpMJJHwZyyc+xun9bz3i21
u4A7OWJRrysAyIim9JOEbiSJnUlcb/RqNLbQKNlyQoqdEl5Mk9M1R8sdF9F+6rWd3bZUJTQbXTIL
NqWSncVYfwVJ/5U2YBXJvNGqx6zqOi4aJH9B8aZH1lc8mt9dX+DXr28NNSv3mN+Dl00YK1Ss2q3o
g5YsgH0pa5pnys0o5ufItF8SezyounGsIkpVpdXP2O8g9xBwdDpuiGbjdJvzb00ofqWW3DCwhuhd
sTMr7rDq8FFLbAPTD2EIctjSI03dB8umE5e1xescuNt6msU+arUfLjmsVeX+jLqFER9HZ2WASAHR
jhSIfDybObmnhU6DO3d+qLi4dUFxw/Coh3nVP1U9vZg2RAxb2NYF4RiBdkH5mCNk2LjzdJadu41n
kxQlhoCYnA18UoBZnZ3p1I+Gmb/XDVllimrjtQ8hTe2fXUF72XCRFZjO09BqFGzmlikXBBqPBGi4
4kdKQCdyE+zFTKN+l2q3VWCpVqSGjrF+szSbzFB8AxN67l0ZHJZbHrjA6yxTcyMiiTYdqU9QmQ+V
0VzNenQ8sEaW3YTWbZTKuM86q/ElnJ7Bgfk4tie9Aw0OgVNq5RMnB6Ie6a1uhhoHSXipus1PO4CX
Z5nGutQ+0oJnboy1kvvavO+07iVXaYHhirQo0vcKwu7GtShKKBQH1CoLDIifVIzthBpONAeofoPm
V+Vou64W58628UMpSYZMmbMxtLALGppdexlK0V60Iu4uNCBmYL1BOUAfGTaNUo7HvBHlYyKU9JFl
9fJ83VE06B/xKeK2aQV4QQZRqHm1qTb7f15moDL2PrGG1W3dBR0AHMIUP/8eJBnChHncGX1zbspH
+jDVI3Sxp1LFvGPdZRDveq1c9fBnwDIqI8B0x18bbf8eiEY6Kv1BV47rOMjW48NYEV+/HHV9QFty
iBBUAlvzl637GqtpPRh2JjYu/7svix1Pw9Tnto7Au2uC7ZLQ0DbT4SbG/p8H1nYPjpDD3b/2C2oD
rHQGAK3/Ha9VFi4W4gxOql//7s6IVruGMIzWg677s2Iieioy71mL7Eq9Cu4TMj2fqwDiVFEO7d26
ablFumTAzX48Jt2zW4fZSa/oJcpw6LhztM4DGQhehvym9aQ9XgaVyXd961S7jRdC1juum0nmJnuE
DWL758BhMJzJKqRptnxsneE6l2p/hq4f5bjlK6iLuKyfNMRENs6BE9KQYPjQVfmB5bTirZsxytPL
4Oo/8krh71DVm1FpzdN6HI130sqoq/N6IFNC6qukG+zWV9vE9CY4vahqsuJhfTCzqt6lNZcWVllR
5HVWgdfFkDfe+jKM5uKBD4wPNRnMzOLLmDyeI1hXgFp/j5M208h6QO5pUui7tjXiGy32aFcMY3YP
BL8wB8ryAYs6e1uEcf+YYqm5bXBVeJrqyvIC1DfP1F61Fw5W9tLSfeO6M4fXaMbPzs5M+02Optxk
Slf8EnX5Tagscslavjp9kn+OpUQ2mBhfcobInjnF73akosjBVEA4Cq9XSyaOWb0PRiqaTX2mWwUl
N8eFRlgJ9AOiiSl3ekbPxT4CC/kGiDgZ7Vx9ZbX9YMPw/4iH5Kcjo/pdZU1A9da4P3Ww202aZNMu
LkOiUVyteiBMHl/NzGYKWgKX131hWiKpnBWKn76qHtYXtFCzmSSC0l831xfqmOZQEmYK5Q6H+jOu
DEffgmK2XTfb5QCFrTt+Pzo46v3nM8h6LqBPg6OZQ1VE3lzb6k4xNFyIlzHr8V0wwf1Ymf2fP3V9
QTZBt5cNmNY6ZD3+qKjw/PsIvL+o4LOhSD/MfUpcJBDojbSg/NBVZkIkaBlduMwUv1XG5AkTg9ir
NbP9lWfKVTfLIQQjfpidIPpd5eY7BG/3dbB0hwjkFtnsYGd0VdzqpMjCONn64OxYvPZc/7kOLm70
b0PQv5kFVi6R6aMe4Aea0/lB2qX1c7T0wgvDYX50tbjYuVaO3U7e9Hew+509qc3BjVjTZmtUqfoC
ozDBMCm6r9T0Uc66fjXKHKMFwxqAJsACuzSqrpw4AEVhkV5Tlk57A6+FS5qKbN9VuKRkEoArT4fp
kppGuzckrAIpAP87oeUXrZv0Pc424UVzdWvPhWKf0xQhQMGEy1V2JyGd7Euk/QfDTKIHqhFKOs22
PsPsDl8J66tlHb5p2nB6XIfG5qzQlfnfoWPf/Guogcz5USXje9+3JrNvlz7BnkrOZJ/thwBvU9yW
aWes+2h47vuqHCJ/IC50W9YqqF8wPOR6Q7JyEsy+Hs/Dw/pAvKztGdhJ7NZNbRmn9ShxQ6M09yVT
G8HdCb1sXH3Cox5X45/3RQlNZUcP6jtA8K+ZND+Mquj0w/W/b0sX2xt0SqwGnUNBigocywExMLqE
BwNX4S2kndFf9w2FEzxQ3cPRx3ETTIhx6z57MLbDhD3TujVEQX7Fouywbq0HQp/mHhLS86Azc4z1
wRRmQHAz19DfffA5a6BcSz92/xkH/rHVsba7rbtK15FYutWHoiZCfcyydqvqA+wKGijtTkkEvx1x
kJGPGhE9pjKn9LL05mZzW4AIsOykN5l6f7abqsaAjz7un5HrJsb5tJqWh7+HWF8ozLC9WUDqeE47
2MAMzU0LJvWwNu6lkvFHcGL+f3aGpqUeFI0W//rGdeD6sL6ADhU4eHnzPJfQx1PXOobLArSKauPa
0/+5hXkFrQXXwF90DRtAHrO410uMKswZPU7RATgatvyWeuE+xCHCG7ein77uz233CbsP9cldyt2q
QhajRB3jZXEqSlyhzIm06WCSlb/u7yJWRENXvoLi2JgTjcSrJkCXuUnkrBYNyqmxOZs269N2IrlU
jj1W5qZyWnfVScqr6/afp+vev6/3LsK1LFd+/2v/uvmvfabuaMe8Sv3BoYdK7tV0ivTpnwdVbR7i
ju86C/jieWSbb1qC+EAt0/IXoN2XKUrrXbHlS6tp7VFYhtg7WhL5bm7g+oEH/IsoNOAzFB5Sd5hP
Qw1fpjqLX0m8JNSYCRNWhuI3xnRycNkKpsTYwgpn/pPjdaqq/HsqMfXsGv0tNBsVBmnhsGIflLvh
9aBrPbaiKtD9Rh2M8BDkkqV1i7TL0fP30tV+kk+uPGKYXZykjs1gbM8QEsZuV+Vl9tqrgGiTkmk7
BQnXLyvwOEDud699HZZ3WlVnOxWB2LHowvzFmaYjzUj5rg1GgeopCE551CePgQh/rx836w6/YDUW
N7vI+2sQgjKMyxuWvwMGJZhWAjdQWqHYYyf5kWBJelkfDDl2l0p00GtNB4sDhVV6BUHyYuixGDfr
GLScy1No2mjgxOmfzf8cYh2el+VrnmfF4e+hMwNasFD61u8qpAHjOB/xbXGv65ZMEaDZPbb362ZS
w2KBnnocnOZqAwi2x4YOCOwwNfaKSqlfpx5cNZGi+mnP4NbxmDXvRZa/QvMYPolovnTUo99NbyHJ
kiEJ9sW8KRxkAhuFhfzSjnZD9C35CEPGCcUit8/RibfolBdzucKucJjTtXITEy29Xzf/vpBmSk4O
MjzLnnb3LX5RemLEDQypz44VVe6uKaH4DqPVHCOju1u31od1iLmMWzerRV0khpB+WWs/xKOqHKWD
ritHpc4qvcdEQUd8tY2Xl9cxtRKoXpbRE61NkzHcVj9Z0it3f96ia5lX66F5+zOY3+mqkSxh1qb9
gGCIg/znM/68fwjymjOLz2igFJzGsh12XgsP+zFMc/kYLEuOWK3h6vxnn9N07TalBQZ1B0s4lCv6
fa06zrnSk/qMluWVNbH5rCKrwm/Mui8bG0vZBD65zYl4Xl80cbXfwgMpD2oJT7DtjXIvbfiuWWuE
P+KgsP2yxxxBT0Z0VMg7Cc/pkbqNufU8Z7Bs3CJUvnfga8G37ClJjbo1n3OO5UOQTc+jaUTbMskQ
EMEUeKKb6Y8c694wDfNprgMap7bOChORHWtzTN0N0Sab9VXbAOmcWjs4A89jMBrH2bVsrPpqw1gD
Qq/jj8rO72qZmC+1UdpoKkLsQOY8fi0VGgjLAPv/vhMstaGp7kQf8EX+vNNixvLKqdHvwZbouNtV
9jxkKJQw8IwfkiDAN0prCyCSzN4Pk6WfEu4R0GHyDkQ7Kc7Mb+1+ylX7Kvj/+HaaGg9FRvxdrCr2
87hYFuHHu6kq4eybLpinTb5kMHT2pF2AOjMal7huLbskDP5LuTz8GdfWoiDbQvnnHesr7TSRkDyI
gAhCxO1g3D6MxO7RMrroqbTwrIgxevPXzfWBAcK2ukcq+0UFhPHQ3wHrPgZognYgHZDhGLidIJm2
D0+WzOrLEA25n+ZZ+6LHyef6U2vG79gcoq+Ec5Vm+kTQxfIeB6uik1jek9n0FOpENC+zscAHQ/At
5J/3SDfTNrqT//OeyoKXkmbyhKTKPWnt5J6APMG3Bh1AokpkuEu5N9SkYfOSXF/691OKYGOrdPEu
G6u8I6RAoOMjVXfT8O1xeSZHfQoxYdiYqsOjXHb8fWizmABgWK/PM0JavxtJXG/i0TgXUk/92EyU
V0Tyt4Gz8MuM+3vRDMYrugUJLN78P0ODvLutpauIxvvSjf8Z+q+jilklY72oUtqI73otjR9qUJfP
Yf9fG3H/rvWW/ucVzf2vV/79ntIth31TB5BQ5qonWbxRR+6xKP4BRFXhr09TDUOAeHko3QSHSeem
4tt1qtNlvbY+lXjQKmSq/t+96zbO8PXdbNCydiflTprhCcmI2GdAxXeg8srduh/hO83TdaeWjw6+
yMtoQD9XbtZRnaV15mEd0Kx716frQ+WYYGV2l2xKnDP+Gb++Mmnhr86to9PEPH8fcmkcspHGnJZX
8j6Qmrxfn1GFvrSAqXd/949BqB0cA+B+fev/HQvb9J+xLd69GzwOOmyHnfCyPpgYfXIe5cK3qxzv
krZD+70+/TummYA7/j1mfdlSTcxaeoJlYmiG4bOC+ftJylalP7081RUYX+uz9aEJuXdBT4o2f/f1
ujNVl7/bqTWnuyTHx2x9MxJHnJr+dRzalYA0TWMxXTlgZP91DAon25PTqMKvKdFqYdfXu/E9Rgby
PlQjeV9lk41GPDC27qTn//3Coe0x8Pu7tzQMewvSamzXN64PWCvL++ZQLyPXHc0AP8yi5Nij08hJ
mnmdgRsvhCFUm3UTKVOxbwycltZNXSAZVdBqntfN2Iq33CD159LV9fs0F8/r7iHGu7UVZMglk5xe
Gw2olyWEfVxfVUz1RpLm/EBQtnhq5Pw/3F3JcuPIdv0VRq3sCLMa8+B43RESRQ0lUiWJkqqrN4wk
iQZAgACJkaDDEf4Nr73ywjv/Qf+Jv8Qnk4LEBNkaCtmv+vVGIQy8SFxk3rzjuVvSdqjll+U8XwJP
CT9CxKPqA1cI9igdlhwCTTDWu+pVib5KX5QxOpPsj1ajo4Ua5p0ikrT+8jxaRjLAaBcpAJpXqNI/
Y0joC2wXp1nsIi+agqVv0dEpnvrz4Sr1UIlmI4WGXWUXNusQkp0dh1L0NZTD6JwdVYvVJUQlSnxC
uW/PoeuiLND3r4Httj5J4c/ur1OzQiqTt+iNAVRwFUMVQuuksY7wQwL4LHb39oem6iF3emXRvh7+
td5N/Wvkm7kwLcqbAP0vBgCQv8y7a+uLpODxlb1G1ZFtX6+K4D6lpyMbdTZJgHB6lgfWl3Wmzntw
xPsDdjUz5uiJUQUProzs6UxDi5112bW+JCgaO42S+fqU/UpRSrgj8/n8yu6G9sNmPmCPtLqFNADS
KyKA9FHj+RyB3CTqnrHDKqi+btB3FhhW6fIudcd99kg7Q2xM3qDzdV6EyoOGqrHAt4ZZqCLiIUko
LkYjqyE6ZZvDcqUj9jKXjTHyQrVRVYUa4IaeLq+7yGF4/slms6kgRAGxr2NrVXVUnXjFyPXyYoRG
S3AdhkgOHbs4BOQNGsiUFXm+Q87H9+VcDYfsfnQ9Sc/UAoWW7DChBGkUl9JivymThd4Dpoh9Zqv6
WZZXyed1hHp7KABItU+6WK0SQDJz1XBn3k3uFfEMPZwWyBN0aa8BDdW2m8xCoX85v9eNdGKr3WgW
jBWkvxirn1VFX/UzIBMO4I00hsuNvEIPJNv8Zd5dnbBbVxbifEopWbebEL3hKsnHTqIn5e1maRfH
7HkGihTDwliR8RKpit3VGspYN9AvUxRV9mPfsL4gcWDIbs3mytfCklCDqBgyBgWPDnuHeFyueibs
qPodAthQ23eIF9Cp2DskqBq696PVBOm7xel4FWinoRRszpEcsDhRAOxxzw6LJIhOFE9S7rUsfby6
sV1151AKlNU5gkaLU1Q7I06iducPEvqkn0iVlFwhGb68WMlBeg7YZOCIdv3wxARu3s9VVXxBCrT2
q5VepmF342QriAmAkM9RUI5fb+xxcpXCnxnnAFwo1YiUi5V3BrysBeDvwnI5gGcOLaPof43DHCDP
aDOsZT3YAbh7tSorVEegDfQ4WxhXoaz2x+uuP0DYyOqF8Lv22fmVpSAXCIXO0UDV436clWgZ4eb4
hWr7aPxir60tgfJCNTV01ZJpez3TlAaahlxQerSau8jiiZNqe7FIPLmfJAUQCegFdgu7ahdKfIkA
AlD05whQAQnsNExcfajBvzk06B926IWlcblBc0l2xM6zO+QF4kcI+phApo7mKH2nvy1j9Djy9MWp
h643PQbAjkrX+yWA/ke+i4TJVEaeBQNCNzfpvWFbwQjhdG97fhmavVxW0l+AtoFq82IGtHHsYUh/
uXGX2vjcBXTQmeWF0SgoEeTIulIxU0upBwDonEhAbToBjKN8BehUdEDLQ/90veqmD4kk37tJUAJS
B42yqsj+os/RQ2Uum8EgX65K9ABRK6D2V+41bAwUY0fuDcrKy4GqZMaNTv9oCvIW9fimmvsGRRTL
h0jBvET9H3ItEy1ILpQN1Irn+/M09U+lDCYbO8d+VnjIwq/8fHHGDtkFyU8cwNbrn55vM5FJZabx
4jOKN42bcDVOP1tFt/d8A5BloJrNq+kzmVQ1V2fZBkV97EfsQp7765Mg9MYouQAhdk7OojWaXfuL
C3ZYxGPjNPKXyIaQ0BvHdvUvFky6y9JGEgA7TKvK6wOpRjpnh2YQ32cId12jmGo8QoX6aZrl+pdl
5aKAzb6V13NtiNAFIPhd6VekYUln82QJk4adY398P0oHqLlC2TLulTaxejreJMuLrIi+IhcYpef2
WDmRJWt+W1aRfq0pkxy+BRTOoF3FBWDMUPJKL8ZJHNxKmi+dSIgO9dm57YXx8qtaKfIlOwKUon5t
RxN2Ozvj67J0AaV1l848jCVkRWTdfmIWBQpJs/SrixqqLQ0YF0jXXm2+ovjF6iU2ItNzhP5lKoB8
4L2Ono/G4+0Rk1VroFw8Xyu4o6ffMSH3dCf7HWJO5UgpEaumAvDpzu3z6DUKuHPgd/baRfajW164
ZRUMUdkYDPVgfJsvquIccCzB8Pk8+297brVGwKxEZgNufz4dJZD0x+w43RTT0EViPvozDMcLPR6y
/9ifdFUBU0UJczQQqy+MZclf7xxrpn8eS+7i07xEH8otmWcKRdqt+vKcYvdR+uwPowWloDj+0Pnh
p79N1//qOvF1HFZuHHVQrXgdA08r/fGDIX/oLLenL2Y/fjCR3WgbtmYpqiShiFSXDVyfkls/cnG3
/C+RlHnj+XppT6W5ohu/rMdr1CtQ06s4SVaZdK8jr/u+QgEa/mfGGvxi9vqzYgSoFEfqxdcxVZk9
qkYvqEKNMrM7G66/TwHTtSOlKLDBIL2W3cL+WIuV1YsS5Puujrt+aUNRQZOA8NSdB9pVstHV7Z/F
Rr7SIFo/ITYMXgMtSbtCVv7yrCu7+fHzfewCYm5ooBn7gExe+nCK6tH5KrLKoR4t1kP2n/r0H70D
yCkR1DjknXowTYZjRb7I/Dy+WfpIpR1r1c6RHUkXumdXpy9zXrebnDc11TA0y9ZVy1RUy+I57+sV
8vhc35wlaOM6NJRFfFXmUniF7hb0f1Rvp4hv0DOrvl6hMxnSNtaADqF/Hk/PExuwgat0POwiuHmy
0CQdgDfr9Mb2zQQQCji3Hhs60kmlwkNVX328zJPpKkxydJ/xHlZI1//sIxr+ICkPYZDl9yqKpm4D
5HKzs1aezYfyGCWG7DCUEVRZq12A59Pf6Kg96LthmqB4P9cfkGsR9jZmFF6yq1Ec7NBfL3fod1Xp
oswTFFqOZXQ9HY8zgHWkxRDe55cZbat7jDZkCfPc1CwZJV+axjM6tyILCqsbOfCIlMCLAf8Yh92F
DabqgLJAYR/Q8hiPny+XMWBR0yj6tL3PS3NUCgNH9JOnbZIB3Dqohw0w4RZGlaNpJj1ZWDR/mP07
Hmv0X1N5vGupG06xgt61cpf2BTCr1H5hZRuSZcdVCn/4Bg1iTqWFkl/kC82608fyNbu+gJUDj7my
RCXn2LhKAG/cSwtrQ8ZpcLeGj/kOMqBBMET6wa1kq0g07K1D4JZu9PV1YZreIC+XQ3YEkMDq+vF8
cY0+z0DgK5bR+LhQgfyINBf1ZKw934KfZlq0/anS1ZKTDfST83iOLA8P0CGAsPfXt9J4dVetZRkN
3gr4kqyMvovb/dk0+1WuS18loP+fI1nI2B4alX8VoYZ1pFpoEuTH+gINU/HrQ1TpzxMVWAhsavzA
ib+UicNpvKwS3/WyxuFPZ058RRZO+jf6q6e7fuIP8aNHoickI9xBP8r8rLrJnaS6ddI8zF6+un08
hDMlxKTyXbxH4k031VL+MKGOw8Z1Vy2dHz9M4xzxUYwPgC3Rh8dLVP6rEEpP28UTIfYyLxEICd45
n4GyoXzUIbxMQ9FlRZFMCYsPk859vNy1jY+6YcqGLVvIIFQBuLL7hZ6eeIAHL79ezertlz5M56U3
2HKHsgCwVi15oKgfAfhhKKqmWwCEVCW84y4PZAlMksAiG6guf0oeKFQmtpoHqo1XVHVd1ixV1jXF
Nnke2PZHiQpftGaDGJY0YzvxdhbV762Fv9c8sNqyQDM+4uObloF8DgXVASpUrZ1poHxE9qyuW5Ih
67aNnP/t8/5EHLDbckCXP2JXUSzJhGdSNfAfxwFZ+qgCU8dWUPOk6fADv0MWvIFNT0IT/ZjCGZOp
vpPuCOZXb6in2j6BHZGpqLolf+BupUJ2S/xZ6P7EyVy2e+xcpAr6ziF373Yn2rlabz1sWI/PeuTH
/ki5gfXpHgAm1CfPfSchydSr2IXq8a3o9vfjhx6JyIw0N4fnYeztIk/y4iWqZ4njRCGJZruEqYbW
lvDQWfvTuKbzJMjbkh0R2Emda/ApcToYdmfor3IHy3j3SYqELaPtk+4BGOrMOqOMZE5ak6PvwYRx
W+o9EEhI2DlaOIk/5T6rYkqWUj/wgH6Awbzp0/YI4scTh3CskSVJRcKy9Cr9QxP4SXPan9b8fv/+
6zsL+GmI9arYXVcvrMu9Nbz7Cn/YsjxK8gn3+bCrtJ0cRxALbk7Y/D4mySTn1/1Lk+ONc+MocnM/
DPmBQ9y3HTkdLZnF3HqRscu0pXvnOZ1j4pEF4UgrAlhxRQqSpqRzkTbFIFUQ2g68R6oFiR6Jc2PX
oIG1pt6Ye7oAuXcSL1DgxIskQ20/1ppu1Ll1lvkk9Kc1TSpUDQGTD3tZc4u0BXzCU5CdegjikRk2
mnzp7I7bFsDxcwIlYJeoTK20tnPjExZL4zMi26493Ud2DAmwuCK6+dYk2R6vv7SzvFE4DWO4QrHB
k4wnLWCKXMMNkMWd24ZqokgCBMko61z6KDVkYvvKKXxuucP2rt/mwJ7+Rs5stZ9BPvU5yQ08+/a0
7xJ8zhmZseHfxRPictqbQj0DbefkXZ4EW/70MDfj9JBcVBSYnm0fhG/x4EdTkGGvk2H72EoHP2oq
cwJYh3YVmZ96eGSCthgHX0rEurgfvfgEAVP4GMhmiN7V/GfarimALpARyJTw88kUIONGhNe9FFOA
gNsuMjQUguaPFG2eGQIWwZY+NCXMytBZVLsPQCCvPmwhJaiJNCR4gMPp/ioCSCKEECVOhX89UjpN
VNl83ejaVcj7T6bvobM7XgHOCqh/9abrj1KEDg8ZpHJ7p8DuSP8wgwJqbgIjd5e5soCv1quWCT+Z
acCrrZw9IxsCEznxlzUtpgWI2E4vUGfMEaWhz7bjvUgT4oQ1HTZWEczFWFccUUWA3omco1mDBYoA
FlzmJfRNbrSqALIDZ0Ii3g0j0+hF2y/2GeZTTYV9L0OAiL9BbCfhqFJ/eNuhjkg+8ztHCZk01DMa
cGhNHNExXukTYfw+OrnomDv9hQ+Vu6EeibAYvjhpBus9Cmou0O+oUO9yW6Z8dRb8Fod8vfZUz2J4
AjrnDotG1uTomDUFudH1iW/fn+/yaHJISZQRepBNESbr0STvoGyJmy+P1AVoc/922x/1bx/6J//e
oZ/WSaIOqr752Ym4uS0h7KibMqxZDXksry6w3d21/3fVDlQbgdE3hQwwLBRLZnuuRt4tGU/hdX3l
nj9DSOHo16bv2dT25sfjK7/RQoXrEgGMrOl4MOy9dfNOuik/vxR530x8H0VkZse8L0cG+Oue+Hgf
0Ss0EvMOOvVZVKoh8N5H+wgWCUIGDT4gWNCStSOAcR4cs4oNfE8zeN+YwWQ03eLkkKlIKCTUEYhU
gRxgIB7xkiEI8wvBju8nGpAZYb9JMuTPCRz/CCv/4DLV/8wmHBVNnC34aIHxopcTq/8IHyJ0EQDk
FogA/RbhHegwtaZCVZc9GbEzX98o2oEKn5YIQu+SlUXQdSLe3KVpCdhkkbX17TrWcZ7k0cyvCVEW
qALI9jwy26W5v1+8n691OKQT/9qhjkpAY/GuV+0lAfnGj8eIdv7p5Lb3z9z4BUy2HtITkpg3/TQB
86IXo6KDDyWK8KI+Rd6Z8nM4GiXCNumRpdN5cJIZ507VX1WDIc+QffhSzgZAqCbYs7nJbezpbe+f
iH23Wma7s0OEt7C/ykkWQ8SFnbMcyjMnPmiWWduV3ofzPeHJmrIAspnnx0teMotwWdNI9hlZTHjK
1p6e9f7Pd0Ym/CK0BMy1M68h8fe1zW8Y6d5EQM5H+0/W++1/M6cz+7//+M+LIm6EMWQRO9WlE1Xc
/D1ghLyfGwN/0lQB5H0z7BvoOmmceVzQRdYEzDOMt8EFTcDOOkRyG9q5Tht+OREbyZBUcZZxYljW
BeypQxKSkpPCsogEDJBtEBWwjofYSqeNfDwRvqwhySF/ScSLMyRbt1/Ow3hD5WQzw8AQMNmufGjd
9QipbiiLEO2MaoMRpgAv53bf7KJhTkpybtT75vn7xcQtdPpGfpkkQCt89CrseZgA9F+/wrdr9yMn
clzCxXEUMZFTmnbSGThxxIkLRRYgLkbxYs97IyKmNUJ6IBciUUTsdXcxb4QoqoAlPfrtv+LOXbz4
7b9ZWsZ18tv/RFOf98IpL/qD3mjuwMXuN/xOKP9oP/HuSLRpCjtFRJjr3t1bhZoAlQhmcOBHpHNK
Uk4RQH5/e2YgL91v6LGKLoDJfbgZaG5ZPUIqoBVDADd+2dO70WW2fsq3S6Nf/MWETEpeYogIU25l
6P76NgVoccd+0rmD+sIJUf31SPB3dMUy9/xf0QWIyDmvNgj4vkfRDN3jOGtFgOLEYhD8WGmdlNPW
W+eELkAkakJswQuw4YFgDsayreYcHVIcNy4gDLmnCBCDx05IGqk1+7Gp9+tlx3noooKDG64qYLgn
ToQeAFwsXkTQ/CIBG/gyIhGaeh+NnxqLA6Ha1hOut3GmHs9bEZr6qb9XS/V63Pt1h98pSWLnUMYA
Ct1as+IUeVZTbu+ilZZtV/SZP0GsspFlYwv4cmfI4I5Sp6qHSGWFLUA1PXMSZBrxZEXwAfV1PHdt
AWK4l8TQkDjRACCYmiXfrsmgNyBkDscEWYS9djHdEw5IC2k/3ouMhPxoRWTCf3KSxgSTFQFq4ick
FcEVxScssYL7tottQNDQkJ8NIoyHgZ+hn19D+soiQl6jMC5I0ByyAB4PfMh1pD0jK4mPKcoiDJ5B
vnYWCL0kbj11me9IRCXXMA5n4AlHVxcg1lBLQ5puPwGCAj7KjB+sCEPqykH8M6FqRMoxQoS9g8yc
kvCyQsTWDAinhtYji0jgu0YeUd7wcMkiyrJv4YRqrGhFROyFrmjE8bk5gRyt+jN++5Y0YlITtUm8
/0KE1TFaNvLsFRG54KOChBOSzOpXZ8aMImCzG5XOjN88FBFp5qPSzzbbVccPWYA4vg9oKQOnXCoi
9o/HtOVLoKDNYt5sFBE5e4ByNcW86yEFheOJkKgRqhup+zrhJ7QIq2bkJE1/nIhQOCqjHZqcMuTd
zDIQhQQ4KrYpk0MydWZNS09GfyMBm9VlnMYFx23bRiT09Uj29/N1bVMv/4K+rsSlyi7vhEFlVmt7
8zgO/YYOLGJyHidkw7tIRYRBKKAFJxRFhOV7cRg300p0AZztT1H4Hif1J6LbGUXkamuzbMvIaU5Q
I8FEhLJ3SsKA6mWHfCam3X7wZ3nVGLUsCWD1CLH0CNl09QCZdSHCx3NNEgJAEW4zky29fs63a2fX
TpLXVLajFZCrcJ/kzcEqIlbIA7bdDcCCeCX19QyT77cNbKGA2m4Du+OnnxpwU7un+tR5XyNxcc+q
r9QnX0pKhBfc33AzV0TpWC9GFTaFa+C+mZAgY9gZkbBoijYR1e5ACskcxPq5Me8XwOTPFQNvjGqj
BfWMFlRwK+71nP3XHcxXYDCTEBzlF1Go3jjka8jJBccItFOsn/J7cufQ7HxhzgrEnmJlRfV0/1bc
qRcqEr4TdtzRry7yOH2sJS5RRICFdwTTcUL8OU9YwM5ylKC0k/cnCNhaUIXqhsDxSb16DjLzXAAj
htAIEFfjyIoYsJc3P5qAqMQxiiMcf3esqoCxohBgEs/4bybCDz1K/M4A5cOcGBFh52OB85aICCcx
hLTbuaR/Rke3uyyWRaTVXSCsDwgbnslof1E/6PdE6ut7ACg3qQpYFp/IkhcNQCFuP9bLKnGrTVOc
yaoAL9vWHXEZN0oKZBFgcNt8ngO0BSzpSyBxBN4+SwSs6wHhq3BkEZVUcPiQeG+JiDBYEfJA9Vtj
LotQGRH0mPkFD5AgiwCuA2FSNde0iOKbK2fJZ8nKpgB/GrUmEdA9ZFzLtEtCW9fANUKDexNZRO7A
Nfwu/nK5hwEmxHaHL5osITbq92eKhSxAE7rziN8MMimKgHV9R+b+PqcVEeWXd8RHWjnHChEaBsWP
o2phc3agO0f9rG/fAO83E+cAO0REdx98J4MdVI+RTQ0Rou4iQ5nr8nEh7lKXdSF4g5d5RFIPmaL7
4KiAiRcR8h0tgTkTVodkCSD7Reg1Q382Q/yiT9Jsl0NbRLDfl1Uwst+Esjzy/CCGin6ARYAOME0R
yeFsfyCdS7gHQ1S3pQGpqFNk5nLCBkgQ6FQuwDV756Pwtjug0C67HDMV21ZFIJOieiMgQV5/8x9O
fBKjBQvxOzeo2SZ8pMZE+woRxTkncTCLOz8g5zmA9efzPgnbNAD+L8AxfElyP/G55Ep4hiXDpNj9
7ffFbuh3p8hb7KZpXtNjbtftMwR8e4Tb3QOUBew2A7LMvIY2sh32q7L7O/qDGLzKX9AhdAhL5vV0
je/3IQ6hxrT9LLtv84f5xdG+CKCwnOtChI58S7sxclQVEaKZKlh8bi3aadTy4PdUq10+PocMDp3l
YDtfueExSjENHZL89P8AAAD//w==</cx:binary>
              </cx:geoCache>
            </cx:geography>
          </cx:layoutPr>
          <cx:valueColors>
            <cx:maxColor>
              <a:srgbClr val="002060"/>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chemeClr val="tx1"/>
            </a:solidFill>
            <a:latin typeface="Calibri" panose="020F0502020204030204"/>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Profit By Country</cx:v>
        </cx:txData>
      </cx:tx>
      <cx:txPr>
        <a:bodyPr spcFirstLastPara="1" vertOverflow="ellipsis" horzOverflow="overflow" wrap="square" lIns="0" tIns="0" rIns="0" bIns="0" anchor="ctr" anchorCtr="1"/>
        <a:lstStyle/>
        <a:p>
          <a:pPr algn="ctr" rtl="0">
            <a:defRPr sz="1200" b="1">
              <a:solidFill>
                <a:srgbClr val="002060"/>
              </a:solidFill>
              <a:latin typeface="Arial" panose="020B0604020202020204" pitchFamily="34" charset="0"/>
              <a:ea typeface="Arial" panose="020B0604020202020204" pitchFamily="34" charset="0"/>
              <a:cs typeface="Arial" panose="020B0604020202020204" pitchFamily="34" charset="0"/>
            </a:defRPr>
          </a:pPr>
          <a:r>
            <a:rPr lang="en-US" sz="1200" b="1" i="0" u="none" strike="noStrike" baseline="0">
              <a:solidFill>
                <a:srgbClr val="002060"/>
              </a:solidFill>
              <a:latin typeface="Arial" panose="020B0604020202020204" pitchFamily="34" charset="0"/>
              <a:cs typeface="Arial" panose="020B0604020202020204" pitchFamily="34" charset="0"/>
            </a:rPr>
            <a:t>Profit By Country</a:t>
          </a:r>
        </a:p>
      </cx:txPr>
    </cx:title>
    <cx:plotArea>
      <cx:plotAreaRegion>
        <cx:series layoutId="regionMap" uniqueId="{E90004E3-0879-4F8A-979E-06E63E26C7F3}">
          <cx:tx>
            <cx:txData>
              <cx:f>_xlchart.v5.10</cx:f>
              <cx:v>Profit</cx:v>
            </cx:txData>
          </cx:tx>
          <cx:dataId val="0"/>
          <cx:layoutPr>
            <cx:geography viewedRegionType="dataOnly" cultureLanguage="en-US" cultureRegion="IN" attribution="Powered by Bing">
              <cx:geoCache provider="{E9337A44-BEBE-4D9F-B70C-5C5E7DAFC167}">
                <cx:binary>7Htbc5060vZfSe3rj2wBQsDU7LfqBdb54FMcJ76hHMdBAoSEQJx+/dtL2F6Od2b2VM1Uzc2XC0Xd
/XRLS4DUB/nvj8PfHsunB/Vh4GXV/O1x+OM32rbyb7//3jzSJ/7QfOTsUYlG/Gg/Pgr+u/jxgz0+
/f5dPfSsyn53kI1/f6QPqn0afvufv4O17EnsxeNDy0R1pZ/UeP3U6LJt/onsl6IPj0JX7Uk9A0t/
/HZbsfbp+4eb9qF9an778FS1rB0/jfLpj99+Qv724ff39v409ocSptfq76Drhh895HqejQPX9rAT
+r99KEWVPYutMPyI7MBFTmj7OECYhC9jHx846P/L0zKTevj+XT01zYfn//+k/tMv+ZOUNSKeFyUW
p7nf3pgf+/vPi/4/f3/HgJ//jvPmubxfq78SvX8sS/VQPT69rMm//zww+Ugc1w9I6BCHhJ5r//Q8
nI/Yg38BIrYXhr5r45eh58fx19P59XN40Xv3AF7Y71d+ef3fX/n4oXr4/vDy8//9lSfOR8+HpSeO
ZzsO8pH708pbIfnoEd8moR2EGJ6L472MPS/9X8/n10v/ovdu6V/Y75c+/t///tKvnhR/qMaX3//v
r71nf0Sh6wTIDx3HJdD7ae1t9NENYAtygtDBHkHeu6X/F+bz67V/VXy3+K/896ufLP77q394Gtij
+M8tvuN+DF0bdh3sBQH8h2B13x4BNoIvA8F3Ebq/fPH/ej6/XvwXvXdr/8J+v/SHL//9pf/ptPsg
fnz4X/6k2ON/cBf6/+fxPz6rX/2Y5KF9WBgH6M1x/c+l5hUE1+yd6j/zo2YXa/P95CSZV2/2M04W
ntV+tfG/4J8emvaP3yzPgfM89HyEkO862LHBVP9kRDaGs70SqqV//Ba4H22MggC7YYihR+DwaYQ+
ibD9kfjEhc+SEBDAsfPyWy5FOWaiev3hz/SHSvNLwaq2+eM327bJbx/kDDxNDfsBtl0f2HCGhcSG
SYH88eEanNkT/v/xUTFZ4SC7s6yuj5i37BrGbh1VudC8IV4kdkecWyAK16a36ART4zNsKJxF49M6
CnQpLlvuJY3DuIiV05ZJiot8xeuB3rQtqYzUUF4d0hthi7eIoulmhBEaWO+OZcKJw2YbZgTB3Yjr
pSSWvxu6MdjJVJZ6GRTypUvrbMVcl2849wcVBcHgx52Voc3YpXjdhVMQdbmjy1ikXR573ajWraE7
65jXYXNVhr3auZ5wE79GMsoqLe96mYar0avVwvUzeccy6cd25pVbIy0b73q0mL2ocuXFVUeDG1+E
PA6oKDcZt/0bWWd8E+qGz9LeZ+m1pQ9GZvChsMZICtpve9wGNwGD8cBLCWPe+uXFmMulq6x6qzOh
tpaqmzKaadv/RdeIlN2rremNzFNlZOi525+shMaK6RqrRZDWcdGMYdL1Fl+jekJR4wh8WZ+asUD9
UQo3zrvQvTQN5zSSNfYXZSnEXrIy3HhZQDeiZOIQirFZtm6aX9mFLRJvrIZbEfZ2BGPp+17pT3Kg
4VPg87hoVRP5EmcrW3cXjGTNla9sddU0WbNHargwFMRnzVXlO8qwsleUG8pm74LiO9arInZad19P
Y3u0/apboKbme+EE+WHEdpg0U999sXVxII1DvhfEus7bgd+dofUJWpV9mNA67b5kLjtUful/V054
nVdBcXSd6VJ2vDmQPlAHx+Nkpcr2wVBnfiOqtkukFfVkYjMUTbIfouqkanC4HH4MVahWQx+CoPNG
Kxk6XSw7YYmYVDg8EtmzgyvDPOknp/vW1jJqmGrvBYHP0BuJ3lacs+swn6qIelX3jVD1xaoq8al0
/XQdCO0vcduGd0LaKwM42+4KAhOT+C9s11ZXRbpk1XKCiHnZ5n4Vd5iXFzoopv3oVTrJuGV/I31s
2bj8xkNFkinvw13ASXhRFH0aaZSyY5WO40J5mbPlk3S2xakxPcMzTTfWHo9+hRnKQm8m1V8EPHUW
yK+8m5KO9Fj33lXfZOTGsJrWvlIdZ0crR94Nsktn0TLsLAxZk4oew8G/ogUIheynbU/SY9AwpCNV
BXE9ls5WWFkoEs2YvR9cZe991k2zmHPX2c6kEdulq8nypGgkhjeLZxt9lTZri1nZN1u0yQRzu/dC
1CVda7eHEIXTXvVpmBTa7r9KW6waZbHvVtrzyBODvslLL10xRKd1Ojr6Wge8iwzkZ2uosdpDk6Fp
nxVFmmTa6742oVwVddcfRpfKVdk16wkMfbPCfIx14KUHBL0j8RwZq35g3/KA7jpNh89MKms1cW9Y
hZOzJ21oHxq3bfeji441b60s7tRkH4qUrVORias8QNVVO/HsAnM79m31zMrdqrkkxcHIB9bCfqb7
dc49riJa295OhhXZmZ5pLI7qeMhonoxT6r0RGNIL/UeHsn7F/NY/FJpXSV65PLEt1z+4p0bSUk+R
oQ+Tk/sHgzSiM8gopsXIE12w4FnHAL2q2jV1ezd6XlThTn7LPTHGsiTBBS0Db9OPrFpZI8I3zCIi
ykhFvpcdmbGZKN5iGbGbpS7qi4qK7VDR4WAa2ICHQz6MxRiN7pBtT1LDM1J2klIj7SqSbceez7ps
5OUY8T7Nx8hI0kHOEo+pLUa9s/Kasd7W1K+3qcbpFJtuaVnSXhiRaVBh1WU0Q7F8xp/Fb+AzMrPC
etFoieHsHdrrDpXtNeJ5Ffle2W4NWQidXzKCYkOZRpVNtQrqjMRajSyGt8+KXcrIhdPAuVoGTvC1
dPIpxn7R7oOiYp+6sj0MNi++uvWKD6lYwE7Lti5k7W5zX+5c2yL3uAr6JKW92E02c2+ctr4xfDuH
M7kUut+3WZdftzV69E54JK0q9gOLHNKgHy/FUMnIkQO573vmRnTi1cWQB/kFhx02koN/LSuxCbo6
3XtWJjdodHa5m6X79MTyBUr3Z9L0DK/AKxLyZkYZbYM3zRlVk/G6yJBaG34olLsjfFqEFh7ivFHs
W2p161ppccc0GVceHtIVQeH42afplnG16jN3RVyu+WN+l9ZhutMVyQc4deii6Gx7YVnEW2ZhoO8d
sRxCr3xw0FAsc4bzDXhx/HNRq43TCP5AAnpjtfXBL/rHqqlgIq2Nr4delPtw6L52inrX7anJxrKO
R6npUkkr8WRNVORY1NpZE07nJqMhMA1NrSZf8JqgKHwVvwcyAyf1qFYlrh9zSqaoc6ZiHSBUpVFV
2A582wGJqFWLNKqrsbrswqgjlDULg9bCf0FPHXdWlp35kZBUppF74R3ZSMURJhHGBbgsiSFtX4lj
E4wUXBDU/0kyncQGo9KRgYeoLoyuz2WJwP/8yVYl08yOjIrswEczyJkJ274bwfEdbtKmXZLOLx+R
xfzIG8bpslO2t+WV5S7cwM2+wq64bPuaz4jU9/iuSMW+HlR7LTvpRUFuZRvbtZpr5LXWFbVjt/JQ
GcOpoNe87llshL9SGE8KuR3DEYEOwxCuORnafdX47X6a3GZZh24eGdIITFOnhd6fcaZXnjTskjBw
QHwXvPEXK0ZwJvuAuG1kaNsTO9tm4fps74wzaq2jF303yoPy0GUgg34HwRM8eT+F99gVmZtoiobL
wB+9CE2wp6hp6hakyPN1yFVw56XFFypod2lbnH3Kgn6Z2qF/x3GBtqRtSOyfUEHtqUQGob0xUkbb
XUoLfK2mzLmywukSNy76bHsB33mp5+1qu39uZNd+t+2iXWqRk5mPgg4OK4OrKsuHBTyhYcLersf1
d+oP7RKN6Q13dL2iesr1xiCmSabNMqTiGWLMuC7p1nk97bJxlF3ku/eSVXhHtU32dMJVuMSOIvup
dPpk6KmGs5DXXUQD/S1ncJgb6eAOuk56eS9U/6w7m5ulRkOL4MKSbr7Ceui3NnOyTWez2FCm6UM2
bE0v56Sfe7/i0ZPUQCaIXXjUwB6U2E7bR4Yp4KvnUcZqEM39QvjbWiuyzjt/2uO8RPvApp+Jk+GV
oc585yR8x1MZoZHLOnt5FnRYo/1ZzfQMj4xqiDw/dxb/AlgUVh5DEthLDPjd4GMrm12hnCVNcwWH
XZnfo5TWsedM5YFrhK57O7ytPVrcjzXpksLr/C3PHHwpyylGvl9u3BJ/sxvwn8AtfSalVw5epGrV
XDgvPFz3vRdh6jQXHp5mtV/xiilrLtqTalEy8KkhdF8Sv28WhSjb+TsZVT1ClAariCjbBnXK06jl
1nDZyP6Tj8psZz4n0xhV1dXPqoaXWhjtB/BCjJKoW29V0G6KBQSlizwg7Ur6nXs34YHBJouDY5Bq
+Vk3X9SJHVjc3TOXeBFRzL07KxkS0uzvlEDPCWt7W2STlJFosnoX2BVlm67G3wdJ6DKztXiRDGO9
MxjTaK/BEQnbIQl+FsxmTrxZ2dKy3tEOmlkZh3LR8ryLXa/CscSFtxZ9432qbFssw7ZCC5p73ieX
peMGu1jGhpSMugc/C74arN049rUq08hQM2D0Filn/dVsrEc0IhiWw5D/iaG0G2dBa0PIWVlzU9Px
uQd5g6MoQrx5w3qFuVbdJJ3d5slZ1fQM2CvA3+RBtjsLPU3TKTI0k/ls+Cw9qz5yyodYVlwvSIUs
J3JHjY/ZJMK9rxjs1J571DzN3Mh0pykY4l5kemFws0pRBOHeCrPY8AzONFle4CNh4AwVvNGLd4JO
jW/GMNiUgcK7cYwga9v7zGnzoxv6ftRIb9jPL6vzI0UF+2zVNL/wuzCbX1qFgmGFU9dfGBQcJr9S
yuq834isf1IDeLKsybpP9ojxwcfDHVNe92nwm+6T70baVflMqL75prlbHowInHeR5JCDWRnSgaTY
2tiapZ2ebRnKGARbZY7zT2YsXnTfukBFNnXCVTrJ2tvaMG3kwtYc+AXpEy8pG8f6pH0MGwXtm41s
dXHba5otbGsqV9ylxW2HFVl63igXJbXzWx9ivHXXNzg2JAp0t7NzOkaGtKgvj7rSd0a1xk53BVnF
paGCLM9uh6XBmYGIZstBKnFQhG0nv88usW6isUX2FQ2EfZX7FtmHojiiE8vwU13RreNnZWR4Bgab
AVoFOBCx4RWe6A/VlG7FKIJk8qm/kCcPCZ38otFxdlLy8GBYuhVyb2f5ZyMzjVEKmPAXhoR3vLmm
Cu9YEQSHUffhgWnN+jDKAzHFXWVDTE8yFkuWu7eGhJnQt2RQsLjhjnOb5vbxTdL4F6lZxzllXn/O
zEJ50cFhgDGU4l3/XWZWFa1HyrxXn1mmxgX2ugiOf/1FYTasRTWopaid8V5C7O+7vv6SWqRfe3at
ljkqpnsCeP2KP/N/xtcnO10mxvsWzu93eGP/dVxjP8TuM/5k35d+kUCpbtgIrqo9zWUZdyQTX2RV
TElfhsOm4FP1ZfDkKh+C8hMnbLhQIcoiw0/tYlzmvGAro+VM8sHvnfqyk0Tc0HbYDidjbg/pKjzC
i2tIy7P8aOhlCGGi0HehWhtlSkdwv7JBwX4BQ8pxUAk4+Gg5enawBcfLOpimloLsiqZMziwLKdju
DN2PxT3t82ZtqDcCBx7EYrJbGevCfTbl8MGOvQpiggwhcFa9Sa6nzuV3HoJMjUo1O0IyrrqDYBci
oGm4LUlDLjtbXhu20+XNdoR0RWwVY3XHSzktWJBNK2MD0r99lHFaHIxUFUVS4O+F6uwdHgVELnUb
VEfT4Mi3BD/aEyrQCkfeifAdLo7M5bWb4Ii5aXn0p1K5ya8UpIZsVK3wj6rpWiuCA7FPSI/aBQtL
bUW1C+GYSLETlTbzLyn3fHDU0+zgqHZjWLkOAJc1Y9wW3D7O5KhFGfUKQcA9Uisaw9a/NGhjX3ak
XZx55zGMeYPL0oEeWFdvziyjcBqHTb19nKc3j9P3z3MxYN/XYwzXaY45JKFKGap9hie1r049HZRd
Gxm6JKNuoxxKIGsKwDPmrGJ4M/jVjKYFWyMkZ4U39s64yuPlNujaxKViCmKnUX2CUg8cFlvKXYZw
IaNuyuTONBUen3tdx0Hyhj5hZrjRNHB8sjFUaBlaHV6/4xvEBCFI8s/3I7gB9H4/8nz4VDxwhwOP
eFB7/7lSxDzaOuEwpLcNCkmo4kDk37xJ+eDWQxnAVAbYaKGFxCmcbK+lgVDa4Xa0hs9nlulJ5ymE
N+jizCZdD2GVseiFkMrCezUo7yafGr3CoqiSTFr4hus6uGRhmJCpL1XMiOBR2gfdDipcvwa3YZBg
Ay5D9RZcVRusFdpAAhHKF/2orkzDaqfYwpn5zINMrLpSuC22cLGLRvpEvuMZ0giMrsEZU7/inXXN
GL2g9cKrBE105ZCdTXE8nvKUwiQu81Ne09ABCqqYQIFkYchpLPGUDGEzq7xBl7hvp8jAw6pSC8im
uVNCT4Z+HsHYnhXfjTCbMEznlEQ1emAmNipdiu6dVH9zcwv7SVs1+7ajkLX3U/doGkQmfBQTsZZ+
6I6R4ZWOoO7c1UM9a5Ax9fwEa5GtctKPEXzULFidDHJZO1vP2A97mq3OdmZjqtdH1sSTrZp1WYcQ
lLma3phGoHrv1VIdDWUQjoWfETUm9KaDxMo7BNfNfLtsLvr+4vyGm0J/+l5gjYmNCSYunOKnSyxv
K6tT0LNcy8a/JWH65HGv7TaIDP6ulr1Lk2oSfSRtIhZW4fs71Qt/Z8Q6DFzIH5yRyI/Tdux3OKRa
RUYwnqQzbRSNiZmGFAoUNSCDFc3jGBEjVddtzmOUBf4xBloupxo5NDnPQI3oZYwzGlGobiibRhUk
Q1QEPhLbjIKsxjIt9spFBTwu9dx7x0utsY1aJaaFERhc1bF6OXXgBEDiC+3S18bpGksuDd05GfiP
J8xZbHrYciYrppZEO/BWuzqyyr6vwRM59amoD9RL09XMDHt3ms0bPO2ncovTIPHdAh/KQQaRB2Hg
V8W5im2h0J4r5H5qHbYZqkp/naBQtCzdUq8MmVfNoocrSbeKWu6uUmwPSZ3LAU18x4m4FK4WKz3V
fNeOlO+sHqrGEdEltIYrxh77sd9M+JnxRmYAzUnXk04beZlvJU6oinxpbJkxoOINps70eSjTMxgj
NeQbiw1Uobx0quJ/jjurvRvDCAxv/glmJMPMZAEFX7/5YahZarrzT3vDmAF+ymPe6XSZFzrRpPUf
8k7KpEu52jsTpP+wU/bR0AX+A1QrHhzpVDcjr+ptQ/iwgNCS7+uMqpU1FN+I5sGGIlpdWtOpsYTY
MBfTyPDOAl1W33Ka+jOW200FqcRMbErk0wiqZ/zSYI3gZDcUXhk5Y5AmJW79q7Fg/hX8nE0mc+tg
qDyX7WWdZlHjeW0eQ3ax2wUs/GLw+UkphETaqq9IExsFI5ApeAAESvCLs123q1qogVf9Bo799sLO
q9iVTnkI2qY82K12V8ye7u0T68yHFA5/Q9bIpbFdyWpxxhlw7wdOHxlTeQHFfN+HiwwnU2ecEQo9
FouuH2GbTdSPgrERarieXozd6F/QoAmua91ka6Yg4cSNFMKRyyrM+0NAcHA9ttrbODocISUJYNPA
FeMsqgKtdoZMp8HbTV37aBREmAXXcO0MvFaGm41BhFCTOeRudzjbaKbQAXeS2SvLB7tsxM0l1K3j
MwJXWZBAWJgvXTB3ldl7Tp12W7ppu20YfLjRmTa9c/MXGCM26NnOmX5n4kya3j/E2W75xS67cPEr
mFTt86wni32zlI+XwrLw3jSWLb39gLOyiww9WO2dpqO7egfJVFtAVtgBdDNZzSbvcqhXv1g5m3rH
Q8VYx3jUKDkLzJBn8qyL6y+9A/GyGeXMnoc2NHy/wYIq93myZ2Bh6SYOkBCrymrKxWgVcuWYm0R4
fCZrrG3IFtRQ08zT8kLpqbzAruXvtRKJoQy/rktv+1euLdy6+jnUhsKZ7SPwEOFiI1y3Rj8f1XC3
BkOmU463lciDjYWLC8U956sPs4k7XomrtObdCvFm3GrfzQ+YInT6aIZPARTTIwg23UfqtrHMMf6B
Sxyj7JGXmO+wm3hNSbYp43xHiw6qOmMGdWLTNUwDe0danYa93jCN+KxteFYOdsCyDNkUNzrr4vp0
Bco0XcFDmvjmCpTlUb3MAnta1nr4BrfAwL02kjNcGsyZOeLpSpQdWhnIxKcsbm0FtUShbqjX8u2c
fT7loU0K+8R3lMPhygawTGPS2K/4M8v0XvnGjjHxyj/bqUyOfGzbm/w0pkEYrNE68aH2zbcs74bY
IZZ3OvirnWms6qX3jpezNhRRUVrQjpwCHLtQR5wckczMwiIBiOT0bOnX9Iw1to0Vgw/CLtxg8HTe
mn+dkoHMQ554IZdykQ5hFdmZYLueWnRudDUKATkeoHOZvXTP8iqsHtquL5ZnVsscuntnxkjf8bQx
ypwq/osvJyR/igp9GxxSuNQIFwkdBHcaf/50uLKxppOb3RJO9Jh+GicHLraRstFJI5A4tKoWh67r
bnU6yrVlV2WxMryi7fuVUOHj1NT1MzgtcjqAyzfcWlLJtTFAfRpA5UfWUdekHiRB4eJhXEIMvFSO
kx550aRHeepJm5VrCsWaqBESgIZpxD7O4UmH48FQ780Y3KwSekO5binAbTwU21qEF3mfuoe0Qe7B
RlU2RZb7WBT2uH/DMpAAypIrBqWeqJ4EPhjeWdfwsqbwo1zCFnkWzEYNzavvIqDjfmYJPcEtwIGQ
Z6vgg8qYpFzuUoi+VwGC6kSIG3rRW1gmbV1OX4Y0vayHPn2y+3oJt/HGhwpBvcpJW4hfG5auJuWM
G1KyZ6WCTdMXJw0uW9d+LEq32LinUiNcX0htJPaZhhKk4fSmvGi6AZ2qhGcWlJ9PWIPpLUr21nAq
X3ZBAD5eRVXSBcMgIyzHZpfmxfjcdU60YVolVNdM78yDi0MLkqFqY4RT6zc705ttGfpP3XdQY9HX
9bFxR7R6o3Ieqh6zLBqyrl6VqJRwkZFISFlBBYJVAZzQaSeP4IJObtLS2okwR92yDnBpRwZu5PDb
mmhoB0hcZv5Vm1lqAwmoAkHNhGRHJ/NIArkZN05HMcDdpMBCmxTu/cxkxkp6bEiZjHz0d4aala02
HvOaH+YEfq9xEA+QbEhUJQexYmNdrSnL6jpb8C7bVBDS0ThsTwkBVfjJTGcDRPw5SUni5Lyn8Znu
7ULBa9OgJOuG+3wo1TWztLNHUMqKVdmN933b3MNlW3XdydLZFzY8ZORn432V6jd4iE7e4NFUPw2Z
RVUL+a1mTdwaXBPPh8s8mB1GXz83VSrqPjJ0b/X+gglnmsl3wDPp+K1MGgUlOqN2FhTSln1k6KEt
wfuFpP9iZr4ZxsjRoFikuzZdnqdyNnTmQZ4Trv/h23RCfFkFSl1mlqPAyy/EJpRZHvlw3WTmGSkr
y2MaMrzTZNJh1JRlu1QF1MIMzkJhG8KVkI0MMLqYIW1YwAMfnXFhLKcpmG9RnR0sf1pldu6vvcqy
F6WWXiy1HO/Dxv2SDQJdp9ztoKZaeHGG3ZlvoWC6zirgn/E+4KkNfIPX8J3GcJ2ylrg5VhZJP4ti
HcJFj7up6OENYyWK6lPFlpNOLuGtylcOqfEdXD6Fcwmx9lXJoEhGnpUqr3XX0nLaNRTZo6nBOYTx
2LuQLgu+Tgg3sfDD9KqoJ7JESI1w3GVwN8ItnKXOLX5dh0jGbZoGX9N62HhWC9ctBfFuMpHd97B7
wEUrYJUcUiBQes8W/ol0+7C6qHO2KymxEtLKYFUhoQ7cSetD17rd0h+xinpmsS4xTC+v4c5AX9tr
J6XfpkAHGz7KIIhM8Jefgr9zoDhHixD8Gdw5KDTYekjfYo30FFTi1wB0VndxtTFYE4+ejb8Gq7AH
wvjWK65DFtCv9kyQasLQd/YMQtWBjlvJq0Xhc9iiT01mkxJ6GzX2zxxMBOzBU5HDZZAmlSi2YK2S
s0YlA5Cf6X9kwVgkKSRSYOXB1YJQlz+mbn87WtmwMzlNk908s2wCe9GJ9D2331Evfyb7k8KZNPoW
fpHO5n7Wte0+j9yyLaAOJ0SwZn7ZHXoEV26xlV8zhvJrGwo8K0pDOzakEcBV5CLGBCoVhmeavAyW
fICq8Mx6MXRW+oeGBgn3q9rcfYIKI9oKWvhHSGpDoizMg3uWDQtka/I9bNofle6zWxcueS2Zn9sz
lNLiDdTK0xnaeFAjPUPLUfvHBm51Jboe31k10BRugy7NBBhjag1nQB+fA4WJUxbxBtkLEyIUlef5
sYkM3kQPb4KNX3eNPSHhFT+bmsMSE6YYe/zcbRrWRK6Ejc5zYF1TMcEVzcG7MQ345Z813Mw/FG3p
3fCA5MvJhdKyEfKKuEeP2m/wU64+h5I1h3wTbPDpTykKld8iF7WXjmMHtwzfQTVY3hG4E3pMA0jz
G1DQlHzd+rhY0NNfY6jezRJPd8Fm6CdxF5DqtkSQoaHe/3H2ZU2S2lq3v4gIJDG+kvNUc7u7/UK0
3TazQAxi+PXfYlNu0uX2OefeFwXak8iqTJC019oqvU9T/oV8pn54D9EZrDs1LKwPbcQPruitP1u/
PWKrcfgG8He08ZPcemlKPe550QoklGsPe/JDtzdlabwYTRMGU+fa32q4+3+5h3E6fnQX3sT2svON
wMD+RRb14Zkx5XtA2nnlsQ5Vh1+qlE+L8IdNl3rFk5MD5kh2Td11QZoEVRtwPxJgpCXmw+Ay4GbQ
K0wxPfSV9UXEJl90c2+xLNpFRz3BkQ6PePyYO3zzEQQ5RF5xnRUEeiQs42rCdS6vHuYCClv4C5yS
zMiClKYpNokrLGDHsRFeb9wWLx+AD4SIACK32I7xr96gARPCPNOxo/CPvP7djP30e17iPVQNun7V
wuJ7/BHiS2cZ5S33R7kDXuTOp2p/y1WTfU9nn06XyNGqzsTDqU/i6amOsmLnW7Hc5/O3r3d0ccPj
/7OX2dYribAHCkxU6z/08zc2kWEO0Er5bt+G+WKfAAO/7cOJ74QJhLChsrd+/l6ZHo/OnarCDbF8
fK4lSBZuciStja9d4GeWcSNt13+3leSffoQgqY2l+hkzjXBDPqx25S4eGqQSZfmqB8849Z0tsGDS
4iaRCtr2GQDR3eBjHUBCUrMhtW4NOA4gsLhHkpOIlNQULPTOCnC5D/LVNuG9s225nDbriMs41J+j
gzDiHrU1mseoGtWb2XibDJs2cTBfRXVWfrwyTPNdhqT7+5UpwDbp+u5XgBuaC5sb5DaaiytbLAio
v1yStNcGpHRpVP3GLk12oh41a4ifu5CRaRjNJU/yaq9UoY4R75tHfNjmUTmdfyj9rA6QCm8eNZYW
j3S1KsiOPFaFLsp3jzUUANL+gRSr8YcxVuM1FA2+jiuYTAOeWs1lZDs+/3rzzk0/9fcdrXcc061P
bZKQhtFP3urST/CZ5k45d+CzamafIh2CGuSBCTPuthdn38jKh3yyy4fQKdhpbMenrtLlwyqnq0H7
32VT6VOGNXq0jfyOXagRukqjrRVa5q6sGhkgffKu+WizmP9dPXb1i1UyZsW/l4OTnmLVTuf0RzMO
2XS2++Zc+c1wAMq1LQLSkt3S5wl/dyHrVf0hDNn9PMRgTV0RrO5kSt1Mq2QH3mB38O2o2NRIQh1y
NzOem8IOnz2ePZSVmd6oFw+seWo6GZCBnK0Agv8egbCUf0t58oAHR4NdWHzjrPl7ls5XZcojPKQG
cSQFyUi7KkojB7yZhG5ovVsPfQ+k6CqsQkscqUsNxRFZ8mQyjoderQ4C8MwpaP3RvdVzIyKrOIXO
BJhW6d5IDuwD2DDUr0wnC8wqUwcyvlM3vl78SFa1f9qe7H9lJtvbaeV/KYB23mmzEzNqkD+ZdeYE
BF0Hm3xfVK53Z2EnzX+xoBgiL50gGTDLrC3s8FRTfE596Z0tu/fOmtvvV1MXDhL0gL/6pCbDD7JQ
9qMMSE0Nn+PQVVTOGuovlyQFs8jaeG1cbO6GjRMw5+76P4a9k5ENhbgb8u4274Yjq7WhOw6VVvs8
rz6TXH8YcRHOw95FNOud0QL5mnVdCWJgn6lbWyXVEPiGo8/Kd/ckC0enAki5UzfsBbiBduW46d2R
3WzfY7fKLhm06Ubp3L+QvJuVPTYExiDpQ7CQbPscZynS92S8XEaFZ+9sztzgQyzqUlOUJSbuyFDs
VhlFoIGFNDbKNIqTPXVKBl7eOWdqumnUu6HIYkAahYP/eaGtDV2uNhmQQ+xIQjEb3fVLz6sQrop7
/B/noEt8nWBtONZhnT+7tVOfG2nVz2puwmK82ixzrySSdlM/t6DddW3nXqlH8tmq+aeIHCeWgoQ6
O85Wq+OP8IsITKSTLgFTAC3TfMhCrjeYHuldNUXswXTB3QxAzGQPVbqzTDt/mKzc5IGctV42AAA9
ZulmICG5UBivLl6i2LZO5LpEmVjRn5jfvJHvEoaMTSy8QYDLyv3dcOCDOTdgTBcRuVD4rtPVrrOl
uVFs6q66FPZRYOvx3BrzXKvVY478qKurszk3S19o669LUlGfvKhLDbASBfAa/QjaF/53Lv3/a2Cv
ZJCJydq6o9ku//uxjiBcVPdm99cUg5qerBcfE7+B5eu06kl2NyT1B5+NWwHG/eYODR/H8uqK6kqi
iOhGltM988LDtIWA9DJV2a7gtrn1iaPCRlFcfbgslBWwMPKrzjFdM0FvBqTWNZ6Kuoieu8wI907W
t8DVQkaNpQGMZSr9k3rlbGbg4XnLsd1ITqspt36VrrIeV8tWRi/CLvhltVRGxIPQk9WRzEhh4vew
pXuh+KSY4sL413upE20AqldPy300PI+i5Z5xDxaLhmtYeOJopq2UQeVFzrkDH9naWJFln525mZwQ
Krr0HbuyNm2u7fOdA6mWvgQFFfDM4jPJRgq6aD6GWnQkXZu7oWj85VborsjoblC6ibqus83gZp+b
MJZbNiTqazuC2RHiYfMYmSXe+K3/ieS50tOum3xxbCaz+irln4Oqps+Rqp2zH0m5nWZvPXvbTv3u
zbjxicz7hk2Y072wMZSb1jESIFPstr/UdGmGfN4hQb/KsDlS6Bb6cRauGj+3+KEYzYc7lzYxWLhZ
bT56L4FyH1XMWJ/vSU3DLIq174xJjWfBPOI67I8R7+5UjXGzCztWISsmkHeYeRSjxlcs4AqLeSTp
DiSTM29jNaHu2qwmlVLwXfsfbFTqD0HppNjKngNS45sd6B9LSyOsqjWOneZsl0Zxc6hr4OaB6kES
KZYcvFG/iQ0gfadwOwiRbhe9YCx9dPykP3rwCuIYG/ggT2HFyDEB5HENbRVlj03qtBZI+eNx4pjx
Ls45MM4+iH0nmbdVifSAi0ydBSbVRRV2t3UM0CAWIRh7MNCeyuN9RcaLy9KadlfE+8Wy7ZvkYmb9
d1Fwb5cN2OmkZomw2PzTa4mwyCmCdraZ9tj5fvh75+UmlhuiO86wvNhORjaBAtTiCbf3J3t4mgxX
3pIJyYJkmL8ATfZVp2F3JiU1YTpYu6Gu061nG+Dq1UUpZ1bDIR5H0DJnD7dvE/xNc7A/d2bWIK/T
psUuykAbnnqrvlLjYVf9OjM5r6r2gMSly0UzWxt1DpJxn/TtnQ+pWauB4V3cZ8u4geXPA83RyWcJ
bvr5chcoOSJ2fhpp4zUp23dkIlCB1oM7NwQzjHt37yADAWAeAI0kogZFq4p916fxZrUlBdk1lbPH
yt+6gMHyh+9NIbi7mH/Hie/e6MpxFMPTcyj3q4LT3J2rqj/zND5hrxLz9GaexS+X5DM2+OGSUM2a
wSuOykh647UZ0vRWs/RI1Vkm02HPMoqRUjDFJz2k7Jmr5Eg1XULw6J4t9Kh0S5SiN+tWvx+WP/y8
wr6A+borjCpBMgYA6zM1tte9Xw2Fb93JqtjMZEBCsuncjO0aJKk23BXdEJionnCTITiTWD9gTYYe
ieqpfb9aZXjmffaYlx4NHTc3svhg1knFtwAFD+Abwf9uiKkqv9Ql+HEsqFvrxUrjKEDZFv8tYcaI
zaZiOls1KmkMwjPwnhLGr8Kslq3d1TaviwmZDH9cbCXrxaZwL0WimyfVpsZZV525C0NZffV6AerY
VPzu2twP/qNF6Y1+gCoC/x5jtUhaB5Pwphfqtx4MCyxJDI6/XIIMDnalPlE3who10Jbmn7q8Eh+1
rYkts9W4nrurMWnXLkWu+0p8ckwwalbf7PvkF3y//gzo2w4WXoNXf7H8PD78gOwk1kGiSnn48Atq
krg9iyJ7SL0hfQDi0pn5ClGR/iayoj2aRGWYu4XbtsfY8UGysEeUy5i1GnmxB4foDLOJmukLH2Tk
ZhNPoi/0EDjSaPdUVGHE7uRehBMLYgZe1bkbwTI0K1SjWeow5Ol28Br/FfuR3rYcMudIGTCgh958
7npPTZpGb6kN0u+cPqvTOL6ICTAh6v6b02BE9g4bYQkeBVq+uthApy0bxVP52kTjnDoBx7vUwHAx
24g3vePglWYlxq0YrfCmMsedgpIN7ZGZ/VeSUbOa5LPxMOp9pu3ssjisdnblAwWqimm7ylZfsxjD
kzm418VtEkZ+agr/UYD8dU0qJ7p2SRtfqbvIciQyW8tsArxK7xWkXY1/5gssyXNpSOvwr67ktQ5G
4QAU9w6D6J5+GnK+CTL7mWtmu9hCx5Nnt2rXWzRap9k6ZtkcUtVYW+GkzsGckWmWPVjbrvPsBahG
WuqyuejV2iUY22r8/+Sby8Q5F0b+hxRu1vwhHc7PxVB7BWDNNZBjk328kzWgWALeiFfBhBxEKc5a
g5/aAm0Dtzipos0IIsQGJZja6euIfYIpSW9h5PJh2wpMowog1ffS1OYtdQBeC/oxN2/U9zJUC7Kw
60Iit3enRU7dws+xx2Av5p2PSiXLJSmn3O1PonRuP/OkQHUytvu5XlKQeHmyiUXrbIkrf0ejJ3r8
2qwU/KoZ45NiHThRiayDn5ksYeJh4CepsOvAh+lmRhL5d0CNt1lTx4+pO7wAlBuf5dQX2DqZZVOG
WiS+E1W72mDxI8moKbXtHLzcKLEI/2FtCPxJYo0dxDx0omNm6Zeoq+Pz6kZRvMa1NyUvql0jNdtq
bKQA7OwWb9XoviIXljxQD5xxjRJSgDJTt3RK64QfXbRpRFe8WYNonwutt8zrXKAmGyTA/+5ajbo+
kK3uontX8B07ciXlj5HH2ogfvF7KN+yDddsP7iZedsvIYnavB7D5f4zsd8rdZ0bxq/ay8UKNlXTv
V9QtuTtcPsioywb+uz1Z1f5fXaOwmmFdPyKv4eswUf8Nq8atGYv2N0al66COl+VyE8RUoNU+YNVi
JzQbJJXaX5jGvluvM+8CrvpnoC2jQ5yDhRFyFJD4bWSDc4iS+MlruL3BwrDeJZYZv6LOWPbg6uFG
vUGUoJK0ebkJMWs+ksybLYDXWCyYFSWvrg/ajtvE4zGMzfLyzp0aN0Oeeg+hcv9sUITmc2sBVlE0
eABRF1PLZmtYnTqhpAKSmlkPcE7GHlnm2b8ob0NSh7few8jZEiEzmTi6Lp5ZpKQI3lSoU16Bqdwg
1b+84HSIOb9KC3ezvP+oXzDtbqjcUMdBLey7SOxqQFuCZi5Jkib5pRBG/1kkCuX14s49iTR1n4Hg
e7coGNCtgifPojHP3VxuwBonceKV+pNXadrsqqLZVhE42EY4l3Gxx5hvbH/mgcz1Coa5qWQtTlXa
fvTgRb9//6tNra8OhmTGo/aN6mpmxamujfCRGpK3KBGCgkCGiaUeFGOljEUbxjYm1mV0XeUeNuzP
UrZfzNmq05pvvLQogJhV+UHbqbOR3FUvIsvUi5nZLVZ5pn3C5rh6UckY8LBkD2NuFE+Ad7nIYqbd
IZQMCd1CySdkP1EVx4mvZLHK22xwg0io7kBmeTcIlGWynV2LfNw2bTjoy2WVX2UbSxTT850vNZiN
2vfS7yOK3gTj1CZvqPc2HVprJmsnqf88KIH53GyS+ekmCp3mG0XjRePfHD7mV/DW5E7O0SpEy1AK
4LtofPDbyjh5y20DFZgK9Z2J5ldtyPxxmCb2S4KvSJEUxmvZiOhtYtam7Ar2S+RfeTPsJlSz2Y7J
iG/g3PRzI/u5Yk0CPBr1Buk9GJP3bpHxLAXZocuPixbYIBFEEaZEVYIdMwpAmsSI37B77Z2JGMix
tDcH1ORaaYJVor1gzGqBslBOZASoggOEs52PG5Zkc9+wy+tYhNel+yOM31jubZGFee0FnWOLwxq2
liEmyY5x4KhV9RyFwClhg9n8lmRy7xqR8ccUp89Sq/FL06dqq3QbPba+mE5tmPkzf+2jU1EO4R9O
nD+31ggsWO0w55CO8s+mEvWJamdFGhx6w7+tZbIGFwiWocFDJekw8964+M4FWRLH+ELme1/m1iP+
QdZjI2V+Ca3pAbxk61E1jljkA6qu7VsetZtVQVoQ11FNKQ+NuyCkaFv7OIK0fF2DI6dgX7FVsyeD
NVCvUP7D0AMPVlsyYaXFUBNocHcfFCFrXzyUG8BP76/bxPNseLC9bx9imzEeX2kC8G5UtSjgROq4
7oYtmNMzmPEvf/r4k/L+qEWdnz7IzfSInZr0cRVXRpKfWVP8sooogsqdfhe5nn/3hyKFdsDL05Zy
DqvH8iE9vU3yXt3Wz4iaePxSpkCpzv+TVS7qyAT0I8rvglMMEIPyjSqb6eN/YSrMi1cV7LIGKfx5
XVzW2/UvhUJO6V7lXgYCXMxvXuh/M7ssOhZ1bIF/M8vinuGy/oIkeX8jSR83/LZY2DVA1cBGfyEZ
dvf4jWOyOW6nyiy33NbJdvEnR9L/60BriPATDUaC5R7oRuaGBqyF+2UNOFRdv838GI89v8puKsFU
NJDsl9gHj5BEAtnm5DBqFMKpnPaWYeOg3aZJlN0KHQ89kndhvZvr4Qd3KtJT4+J3HtSZbe6QrURZ
nFVDV9qNLoDmDKdlZGYBhg6ADaILVgi8xZqll4f+BivXPxzfyg/00KcXwTR4O4YF7WM3vwekLsuL
9aTqSZ0rVX1NM6N9Sv3yvTHt6Ul6VYudoL/kgxYZwKguqLRkNity3xCPBapAzZI+Av5pnJuwQolY
P0HqYFXQSKVdf10HIYd5pC6aMNKPwSPfB1VgHomikSKuXZQzQqHhIAat0fHL6SVP/PEFWZ9hJ8Ko
xN/VfJdF8XDyB7t/IAvpjNMZtNIioC41Q2QXmB516kheHg/758p9Xg2wgx4dwD+MtqsMexSfWZeU
VxIZNRDIRZm9UY9uqEpQGMUDAGa/OqWeDEY5p07mu9W2zY/IBCM1MXfJq1dAavgyLs4ky0I3ehx4
f1hjrJ9x/dyuHk9Jru8/Y2EAJ7B6hbZZbITP1JG8jEINz3horwNXjEcHI4vju884pObdZ+Sxxa9K
n1BTU7ndpS5/t91Xh2OTN5zL4iGJZNdBXepw6TteHsII3TobpmRblG9MOPEFgEcU1lusybFDvCMX
jZ3dbDa9NdhiGGtdPcVxp19b/M6Ab0Kmnrq+M5mPuZEcCwB+X0M31q94Gw4BE3Z1pq4fu/Ypbx0r
wDafX23Mwt2xKquejAjhTFTpBDiZo8TR7EvhvCo7kpJGoHCdfr+hpsciing7kQNkgxvn0YHIOwu1
J/kh7Eeg2Hcs0u9GS3msrLNVUC7wLqZHMJAees+KD9K1opsre//Umu2xiXWEQkgQUZOxJL7rkpkH
mNgHef7DgbwUKrCcMK+8M0NJz7QPyI2GyDrs2wKc1KO+UdKB2OilZ6pMUKbmdLScSm+oq6XHXvCF
pDIFJEGlCRGEykzPqEmD4gS++w/7RL6QKTWJVYG3Msf/mX2oeobC3S/WXOhgiR+jBDbdj+fE6dVL
05cutcKzrXJmbxyrAiwN8HcXGbm7a+woh2dq+tk4s7sxUEk3be+N/nkt49hY3O51a7BloNh0MWhK
LUoA/IbXIICOrgNKjan4xZ7BQbyJ+dKYP65IRlqy+9AVfqmCVDCgm2aPn9mR4j+PAW77y6iy9kDD
NvZoqYDc/ofbILuqASUhr/hp/Rg/G/FnMhqiNZHoadPz//AhVpO6yvFrWD5yKqZj7penfx2B3KiJ
onLPzVadprlYAJubZi4yEM0LXezvnttQjEcSkfKDGSkaKgew+iahpw6gLrwt2h/h1ih0RUOsJmv4
MPXbQNa82S1aCv+fnSmWZSK/ZhaP6518uNt1CLqygF3bjlPj7RMWH+zWAztsrhMFyoa6cFZ9vysK
xTXA8qivsF9loo0OWSSNnzmVqjA2hp26Qe5Uw03OjWUb/a1sUYmIWSi9O/cARR9uvJ+sfius5tjz
6RMYYulTapbpE4oLVEWvnlEGRj1nvjSfEiTV5w6Jq7HPn9Wl/mFC0rbf+KXwn8hOVJPa2xrvJkt0
zq6LrSko5gcbNdl8FXElm+3P1Io7eL7V89PTTUW6R/E91D5zEm/vNcXweYqbE3NL9lubjigeiCXc
4zSmxqWJS3vbNrL6rc0B3oRBb6JSkPS9FhXfRf2IPApSPIZt/jY61aFkqvhS4X2JOg52exqKsHgF
lPRP8kyy4rech/arB4j3icaWhtXT2I4Q/xhbDom9BQB5HRuVK97HRqXB+rHxMNtmbZM8ui5gHVGN
YnmVEt8MxZCvqVv9mCuVnS0mwQVqZPnm9DwLogzYfNbzxRYsF4FiRcm7reHa9Uab4Qvt8IYaRTum
JHOP1M3BsNmWUQPeztSi/tesXbtjEyd3xqsvsm/6oR2MEBVMy3Lb+DL6dTBB1PMERzkhJ39oWO4h
8Qe5QDGeoJFm/eB5nn7WRvG7muV4nOOwBFTFu2DdX3wCZRGbEpArv/V2Oo3tYw4I9ddCI1UIsYVC
9ofMcgYclADQMhivapNOlv3gg+e0tUossbyksx8a2UsRINVW30psFi9d0uSztSWAjssM08DW5mxI
mg6Q5ov02ZkCkt2iDS2UuQiZYAeUVK081KZ0vSP2lr4tsWqJ8m2jU7+plk8nJ8Kyb6hYdKk2HsOW
S4fjyl5Ym9hH3VR+QF1qwEsMAx1l/OibytoWqcu3rR/zU6PjcUP/mBJVy07d3KWd+LVL/yfqtlFx
bzyEKEu4+pJ2NaZQpK3ngf4H3ybKt72OrWdeqvrY2156wJZS80UP4bZALeNv4HVkWzsezOsUl9g+
Qs0sZAuhMOzqszs4/utg59apAql1x/PS/TUZkW+EvuxFsgvzPrq4vixe0kHsyiR6AJN5/NW0cXyC
OTYCVSp49uzKBrU2ZyJZKTOJoy2SdwXP9buijSK5eHgRdqEE8F4o6iwqEaOynClQOjtE9cr5ihre
1sO2astmsypyU/3DbjHOhj8TxfwlEpn9LOZi618Sf4ivZBU2pdFh6vfXqHQF7qRxAHntzUr8FilW
HKdhYb/fBda1R62gkB1liwxKYGad/5iUY7Gz+7ra1ontP1KT4Yf+OBniuZ8q97zKm1Cxizb1lUTk
Tle5NPHtYpoHCXYT2rrHg81VygyMOC5P3JF+trG7mwL7H7ugqXwBHh5HBnBQl5buLHOiTmyddPJ3
q6zHLNDtVXe1My1f7KpIHgEK2q8GkZGAlpLqbtPnyj51dh1tLFsNF9x9iAx3yr+2Toxi6xEOUGhK
3j05TZsgpc7Y16RixRYbfOklZaz6RYbGluTmZKWHMa7koZr9ayzAjUj2vxSJNM65FiivMMtdJ44B
5EUxZNS9s8DvN8ugTAHMFTXqNOYTquSUxVg+sk76KK3qRjtsw4hfbVTG52Nd/P7/Z8HmGDiR8C5G
Ozy3amyXWv+ZXSPxkwOuEOONjhMArGj66rm2vTfnnunlf/4XTruDMw7v0wQ4TQ9lDF0TbHYhHFSF
+JAmqApLgAlsZ69dI/YFEjMbPsjhF8eIrH2cl/HeZubwS9lUwzZEEa4jabWFsoR1zjA5nbVhqL6U
4EE/krKc+DYco/61nPrwzSmiYBH3DZbtafVELhNep1dpDDhSovL6Fw/rHqRscTpOpizsNA/sjJdp
/EqNspTehJWdofQ3ZL6VcMD5p8WCnFxkkDYGnjTHMfKHrWYVzpP4+wqpY4DqDYUc96uCFjzYKC+b
7aquacJAy6V+iordFGFZY/qZurRRpy56bqhb+RXq+OrRfrIEqw6rCV2tduRGsr5zkqMx8vNq+8Gs
ppik9kbxhBfJe+DV7n3Y+TYsV+09t3OPqDiClPc6EN1zZjrJvuLJ9Agw5vQYM7wLLScu946ZdOku
Nso/UFMuxaMXJqvdNIANZtXjleehu2l7M9zhFIgaS0GDFdcRyYap6+29AlnySo0Vey9Y+MyVxiJ7
k8xQdqydvbPh2+ZBZPIylp1hoQAxYOnYcSpClFqETU/4dpJKhkRQ8NEA5z8V4khSchiwu97ownmt
RZPcUjP9JoGfeLOUlb/5qNs6mFH1QqKyw09MWF5x1kBDv0XKQ3lilBERvRc/sbmp3LjF1nHdbvph
iJ+oiXqZPBmJ91xOSQjuEpMejnnQ8dm16q8fzJCTNFAcr3v8zz9H8bHChGfiDCzfc3x/PvLvnydU
TUnF7QSYxU+Tiv3tNLriFEchCiD+dYAGK9n7URokiyRST7PFckLGakcAD9ICAHRZTs4gGZkk80Eb
2lXiNDPsJ132gK51MRKUpL4zJ0sfcOjdzBDerCHWOCRTmJPuRIrN/A+KJdYa4eMHmO+EXMgE8Mb3
CD8biUzWQcitJeJiBMTLWPJn3Y4hYO7i5qcmf3bnRgC1d2I49SSouuYtUc5cHTQDOdsGxRbglBIV
ZR+pVzK/u+JIjFeclQSGbRfbyMbZebFdHXIMF9ipCI/kQYp/CUIGqja8I/AY/QHFIPRhaPDCt2e8
JZ9xmdSoKPcuwMwc3L/LyUzMdQg1qPOrfRKq7FGi1HAwpVZ9XBXkgHLWchtblbtdw5FiHV9UqASf
WmW1JwXZuQwL5fkm9JRpK2gIW1oAApfPg5PdOtA6OOqSJwaQQziKhsZcbejKsSZ9AMeoQ806fGZU
DUnPE1CuB+7ZDZYqUcfPfVm6RbAgP+Y+qJn8TN2B2aN/AYOCnwdvkicU7AxakzsoN0stGa3mDLu2
m3jE+UvjqMILlrT2oTbZE/UKoF3BjpgVicREI6BLalAtUxxx2tXpTpECRXtZTVIZhxeSZeTcJyE/
jTizoZ8DrnZ5GGHbkvofXdKut85plwBOApclzGI4D5X3eMi8O/4Yuu65e3HvxpCRHLHU4tGwTZoR
DAMiv+sRm06DkBHQan/R5ZHOKH3Azcf+NKbTKTZanb7iAIAuiNo42ussx1kLZE70dxCvQadAaWMx
OKJ6GHBqmucZ0WUSOAvCzVHdHakDownAd5JXQ4Alv6XLRcoM/dB0TnV06kkiGamxZLu7xMKg3YO0
87cg9RyJjCgQXa0ylHx8EKjUfbwTrWEtEUVAyf64N3IuHPXkTU508mMcZAIaMorYyMTEdql9uRMl
VOEGi+Ub8ozFPo8qFsgh4uOWPKjpuZMHo8rzQzgbMqwnd1GL413cuhM4zSET1xRAo+UKJ069hNhG
P66iLERZlW0lZXtV3lfPEzvTyDyQcmz3uR/BhChYXgTUnabew84IKkGOky+3JKPG751hE2KH+7DK
PNn8qrK4vmB/Fif4jVjbmN7YPJGFk+Ognwrb2qt919rYPJuQRVpldt9yIIgra7vek7aqbFNncXQk
u8jps2sYWVeFI1AuxWR0x9TxjtQrZ5E9DKIKRJ91yAVi6koaagRp6HJ0UqtCZhP2ZOSVAqxhMJ12
5Lgq1u7HENSn5m5YfCva48z1uxvLrWT83wA01oeKph4OOXZ80/WE7/muY37EzyAZZHQVV/y1w/Ej
OyBQn7Qew+/ARR4TFcko0BO4IKgRnKAi1ynimJAEQ/eAHFSZBJmS2zbU4Z9Oap4Kr+bfK8mfcWxe
/5uo9W/M4tUDDn/4o+xb+WDizBSgaMMMPHIdHcoQRZS9eckEjiM2zMNqCnyl1Mk0i/KFFN1wiFE3
+XnpYAPkzJFEClYnxwOwKanycp+hclFgd5U4Zh0PUdpXfcttr7rwHjULNsinRphzPC867jTX1Bhf
GJ4BOHwuwRljcGHaRO2qsug2lTO56Qa5E2Ojw5bvW1uFz+AHGM+qKL85bq4ufV3LvdlX9TaZff8Z
H4yhl2Vs7Ia9x3X4q+KT+0Qua3gancaY71r2XoJcqsNUupdhamPuEtozkcgROCrJtDTqLrvxp7Kz
mm2TtOEhZmXyiUej3NcCTD7qZvnQHXsvxPJKseQTwCQ48S10OPCxMI46QMfMyfhimHNvyPWzObI9
6ajxHlpTeG90HarX1iqLczdUmHz1wwFnRlnndm5sVeKIsCkHyM2u8c/sCjz7SVPWUyg24BJB/3+M
Xddy3Lqy/SJUMYN85eSkkSw5vrAcmSOYwK+/C01ZHM/23ue+oIBOHNkzJNHoXisd+kbbkw75NVTs
oG7I3ZDZPE2n/iugk7zNHG+2/H21xe/mkq5mxAXKvtXlScy7OvtfvwzDvNsy6gYqy3TH1k0Qu6K8
7B7rt2l0e5jq4Zk773mc8WQdGOo5ASA3v0rd+EwDUjugt7yfOigFO+PsqDxJ79GixYjyEHTw/MXP
DKtnWQLnvWVdMkf9q918KSupsYdE7BUZUfDBQY/NetYbrMYHAtEASAGd8QPS4MF+0JH2IYwX1mnN
ubXllcBeCLba+y2aMV1oKdzhaotKPJEZicBXeV1gYv6MQ6auV8+h7aa0QP+h5yJG/zJ7aFP8hoGd
4B5RI/mNVs4k5FMSFygElQyQpk0CbpHRTsXOi1tko8ijHMtDIwC7L1LNMv1Jt1GkxvJnxwID5a7E
uRuANYbTKIBog9b2LFyDTJWhGjoKHhImJKCZEzyi3VC7RmajXWsTVWtFFIazbFGUxpivKjPrtySL
Yzniay3VmxueEZnMb4dFVrbZ17DHG8YiWmwXGRhF0rMIFbxYZ+CGCt6cbrsYgq0iP/33/go51398
dz3DBo26A5wmy/rHXT3FCSjeFOrquaIeA7xcniIprDP2DtaZZuAAvF2SArivX7sOtG3zStnGyRQD
g/TNt2Sg00IW60Z0Fy4BeRyoK3Un32iDg6ouFUYLexRjh6WFl+8suER18akVzH7pmOG9s+PB12xp
v+AV2n4BQOXWAXP4E4k8C/m3WK/HMy0BacZXDfC19rRE8XG7Bdz7sBGscV60YrQOYY1UIkXqbTPe
toE2snzDjRiH12jnOsZqoBkNSClYR0Cl2UfgZKPFhaaLhmYkI8PFj8LgxpgV/hJi8bsLA4q4eoNu
oXiOv8QyKAL56S0HSU0+iounzuOzAhXjI96l5pV0tbUTdcaWlu2Q5g9mXV1pFVJ1gNUmKDGPxlOm
6gFa3NIBzQiiTdJ6VY3CVgeJedUrrvfmV5GX4X6UDKVFbthncp1+NApQsZABDVVYGBe8jKMCSR/K
vSXYJ5LLtoGTRqM1FOU6LvDMWvxoRn40QwPC/7o3/yOdh3syEhuGBdJS27bmquAbhmuATYO70DHF
s7Qn7jsJCu7aqgouxZBNp6IHjmqgoU7yTU4zGrTRwA7ZtYvdIlvsvCrqdhrDyfaipcDLkkfaZsqz
5nQnpytOyGypI3fcdtS1l8A0C4xuwoGtMSsX/+XDVrqd+6kj/+PTjQCsuvmLF1+6hPp0TgWU5uX6
y4fo46laM7t7/XTkunwK4PFPp2nU1yQaa4Z3G7zxZZH39YBuTP6V41x0A6SeGptXnj73Zf9t6qX7
VctypM0cxh/NwIrPrgWOYD6Jfu3wZtxwHrbjFtiu1hr4Ayjwssoy/u5NIBBkKNka6LnoGTI+z5a1
ekR2VbSpw5AfHM3Ss48kY7EY/KByxYYPXh1/lzHoTDiwG320RDfsCW1lzUaTlYNNjV3vRdh8Gxlo
U0Q55Q+dGmgpI2wA8Vb0tIhI3o5e/oC6T34Uwt6TCL0VILqkqZd5xVkP+hWt7kIKgf1TKDakW8Iu
VuHwMUKfOViMAARdNM2wDYUlL17dyUuAH9MlrhgIbfs629bl1FQ70oxh+1Mb7WkXsAEQyiLOkZ1O
DXl1WwDTkUnWxhOwJatiXGed3LAB2LGoTq9+W1s4swX4yAXl3g1IG4yCb/7Xo+YOLNbV8UNEpxS3
NOwf8Li5oxCZZAnkIIClPAMouTujmh1tiKY4eNgXYHtVDmcHzUadT2ueFJiWFmjVIgtgWYsRzfA/
M5xnG1d5zu6ms8fdVBxotcgX3/kCFLUNsPe/vyqFXcxp9vY5qwHN76ENNJ7IdX/xMvBeMk2X29yu
p6PGPPfBRAXyGuRHwReRgdVDgEc8gamljeg6rF25xRbi1VRjJV5CzDT4oufNZghy5wdyULGda6py
ga8XHMG0D5JHbzPjAiq0e5oVdmLNlrQk6MCsR4nBq2VP+IKLVcC8h9cyph6kyBtWJBV4eNHEQINt
RJcSDQMPtHLsqUfXs1POFpFqf6gZO99ZlCwoV4ms8nL1Fy1dASVoaQm4uH9EJ9/SUjhdjpsCFvO9
BZqwdBWCFOromSF28iwK33GtDd+lecg3SWNOfuQBFww3klM2AQk5iAuk/NTSVYjX5RhOzby+meJY
L47XDbD6wfJYHsl8BLqh/kTTeYhHsfJS9CzTsvP/+5tvGvwfb1m2hypIw+MGdtE6OL3wFnbzFBoy
txTA5q6eLb10j4FdWkDNkfo6jdoCmdnUuNLQ6eV0LjxnG+Fxdp3N9IoFuzKfWt9M+jLdjDwZ1r2N
fCa5BEH36ozexALILKLbLwFJqy6EzNg/LhSmqPl4cycnuhioilqflo3zLema/kx5Zco/43ZbnlI8
mEhEw02iXS+sgrRLrnqmtqb1m/bGw5wS8NiYRrKyFYCECdph7NfUFPlz51iqgWauo/AkSJNrAPfV
IvdGOxF8BMA4nGNLmBTkOEvJXRIyxRIzncr3YYJuP3S7lBca5OgpAiKr3QZaxJJZgxf+EHxz3p5M
OjIeOTYitK608OdglaBmZv1uiO0Mp2HoTm3VMPekqsZWpWyTGNwgSm6UAaqCWmDPDQVwJnjgTTtq
+zEznCkNoxAXWuZuskLpl/cyArr8yUThELjW0CuEg5djPgChkqwoBhuENsdIRHobY5rSVdqa3kvF
0R46A/WaIzhSG8XbQgMxs1RZ1Gwiu0DtuFIsbC1O3UoQ9ymql4XlRbcDaxUEApi0aMvbyBoPjLFz
sGsh7+ot9l0wWpJLoi51FxUY/LgU2dwMjQXmbzS4VA5QlukvrmTwOe4z8xrazPiAWyX9s6CV334I
GwFiDtVRNWkoC9CEZa9RpJ9fWRsJ1DK5X8KpLz7bQYZmu6pqXzTwXaGoaUgfo4SxrcYTcUae1D5E
upseBoBbXTKciW5B0hA+mX1Zr7OpaN9bVWfgXChtvqQ6f2lBDfwzbEGJlaGy3R+9ADB2XfzLQ6oM
iYdzDHSRE3V85EmIgtQGKaO5vwO8H5aPH1hyoB4Qm9fuU5cDXQuk6uQQ973Yo7ghQSUSZDQAZPo7
KnHMFKzxvNz1pZRrYiGMLDfGIYyQa6IsrIz2dlkYDd8aXpzv+mAQL0EFOHnUYX0PCvcTjvitF7us
g50+uun+T4Oh+gyIRvPUEGO2xsGOjZez+GIm325EkSLaHoH/4Fsdkrd28q0PQyQqpFYkFym/kT4B
2Df+bUA6TfcDUN57Avjw811EHXtFxHRP69/K+V5xc/4GBcBtX72W+ww5oXbZAhb3BASplE3bGBU2
qC8HPaQP3MTibAP65OwAcKVGEfExJUWqbEhbaFq4AUWyg5cNNGKgRicfQdSEfBH5TW3vaheaui0o
KQPN2nIL3YERc7T3Bf5p/bx0i18bzxH5r36sEjS6FdP7pDeRSzDz/JLZlQtS3oRt9dxCUhH/4MBQ
NtF+2oh6S4jqRoOUp92fw0lxPy8Y7A1uSOtGr+2VPqKqc91Xw0bPwWSDkysNiCwKXHEZJgWESEvU
yU1+DA6KdW2O06vhX31u9DdTCuJ0zS9h8gGY0dkvHB5OYJcCS8ZJywR4Pk0WZScW9Gg7V0IaSCai
tuErmtY0BY3QFTwC4K7vPICi1N0vouSTzIuNbZEyIH24oGQ9t8WKlaLN8SqlZLNRJDAVYxUiAd/6
OM5RGtLP/q4bs0OOXYR0cnG+1XhlheqcAsAtihU4IbLhjMZ/zsXkom4gVHTBXmMemW7E4KLnSOOi
VxjwlFlWVz6ps6TYiSTujy4IzvGtLt0cFRZ6ukYm3Ly46rQFHVNc+rTWOtA+anGEWj0xNruiNPtT
FnbrbOhcibNA7ArmaVRxE+UA2P3M64QMsCfHAW7FCj9w9MJH0Ue0MmU0XDtkva4002wA0E82yptp
6eHR5CDfUPwKXaT1yA5YAmDLKGz52MtGP84mZI1DiS1ADEewrfyOR3ImH8EQJB8WcZvjEVZX32PH
6G+ubjTY9KB9DcwhY+jrbVr7VKKeZFH1YMXlI1WtU2l8F+XPetI4l7nmfdCdDYgK5IaWJQfKbBPV
j2RKTm/2JMpM7mwCyUdQoqIOnuxVfIcY/sysfAas9Gvs9C022aLwuMSbtuXU3wyWGCupy34VeWxE
cRlOvmkYwv44oQrqMq9AQ/HgNDgMVQZ0tM3KwtkBoLRGA9Nvp38LVJe5dyEvpP/nQHidddYmCj02
XRDu9XG0cRwnmhlJTomCtrAvBCJHEHRKVNWedWHS+oGbHT6dAp5LNLZzlSUZUYQ/45my3nQm9ozz
xqBK8X6boQiUNgs01EIDqHtQzyKCGSe5AkNYCQD/b1k/cdfXyyC/pODGpkiLf6Zi1spuhlaneChh
3LaOycoN2H5eL7n4kYkKRVHmHQqFoY92Z6dCTUH4fiitBy+p+hNPu03dFcCmLCU4tzLDrXy7Lz1g
SuG48WQmAeB5aTpLyYnWynMcgWo5K26cXqPo7kFDe8zJVhzs+Gqi0SbI3N1g9UOEjcfvtWYM6GYR
SJpfUx3viujw5LtZGNndecwtEM5V6fvMsLujVG3FeauhP1mCtXVwp7n5GCTLry3LmYsXefye2dyt
vCgSvdmHQu/Pi8i1gTlldvxro9wtieIEpIiNduUxt97SZYxCw5YIRGV+p+EJ0qKL5UyzzhEDPlwh
tm6vpT4pbGPA9prU89QqcWOzEqRBSSi6AUDejrZvVJglFs3uZNJqxTZQoWMglKF2MRmAUmIB5mRj
4izk5BZe/si5jg8GkL3v8ZBusj8tnDJo95Oso7MGjEDfNHL+owqfgyQQ383ULIC6nJi4E1U45Axz
C9hoLn/XJPYAjHjTeTPFyWiBUt5t66F43vOjtuZrYW8TKdpvY83FOmj18AKI7/jBq0p3ZYYy//6H
AVgYUFji6NfX7qOk5wbuFun0CSX2oJFtoh8lKkm2lclG82MVpT/AwsS3ro1azrXJTbGWJfKoZBwE
FlCq3vzIkFa5opIFH/Jvbb9MVcQ843I7JJsp4RJ4J/n0SLM8/AHAyupKCxpQtgvMD96IXaisZlOv
T/dDlOBRoNynbpwepeOJR/vdEorM9bgb0Ac4if1i6cY83RXIbGHjkQHqXANONgoZgN2hLlB3fYP6
aySSfEAj9Ic+HkcceqMBgStKWhqQWnmdTZ6bVf6iuVP3k/6o3tR3d3Ja3vsuUZd4JAs8ZKONtNRX
rOAX3F9wlIZ3ssC3DF1bRUMNNEUg5wW+Pk4cCL+F489rnIRED2hmw25amY/cNB9FhNu+CkErGpYw
c1gtFa9hOpM5gGwAMIqmoJh7oPg0Cs6H4NbbP1YuSqocBfxDMO1I2c6WtFJ+vBfPo+j7faQyffh8
wBpRM2DEy0vSAM466NGsRwqSkZYGpjKCKU7z1m1bd6slwJ1dEeY2iqb5sF58lwC9W4FHsfjopAKH
MEFh7IVd5u/sQcvfoc99hbKA7JFEYGw0T0kHCNnI9qvE2YBOxb02KKJ8Vo0pu3xCVssxQcbamHH0
jPfdjWO17pVEiwU5kOwtxmJRDO1rjDcLivG3q5DFf16l6lCeZpRDhVo3rXzgXfTZQkfmnlY9yvuB
DqYUqBKbFY3OATzeGe62nDptBSZsfX2zLZm3I6LNNPCY2Pp63piA8cIv3TjJ44epSdxdGLW7yEDx
EbjarWSNUuVgw3I7/Iz6/m0K4tP3gGHE47ewmPqRRZ+DqDZXYxGMp146xccyATy4kg9hUoEPKUxm
d32acC7UDN4VoKnOE3e79xQ2H7J0awNcfkdeb1fhhgXKx8IFC4G6em925mr64yokp6tg87wxPO+A
poTPU96l74I+ToEz67FNhy3smpazYopQNqWNoDVSJoCYeLSGyDu37nfwrdiPJB271AApW/45Qusk
8npvceb1GGadH9WVdnCG1tkwDx0iqYgec8b1l6Lt4qPj5t0Gd9fia6KPuJEE4Wc5aj0KaINp1wWm
9QmVsz4ZaO1Qb4BNWByzsutebC9/spMg/wpw0mmVd1V1YaE+4jveCZQqQiEZ+GInV7MeYw/YeVaf
bswSWYZ6EsXXPz+GjoTahuTqY6gc9zkfhmFrueExyYbpyvHf9mx7Q7suUEK4m5eDFp3i1BY+LcEn
FeC99Dniif2OJE1iodYkr9sDLQX6IvdI8QwrWlZpbD1hxzivSCRtEO5oGjhDdNu3hyF9MNVAM9b9
kF4YnGmB99tXMQ4M0wc2As5SDtZhkZMZDaLXAD7qDKD/UbZ3/gwQPqtY9N56USx2LMc7u8QZ72qJ
jAb9EV0SOtD2uWP8Wi60mDD8Ho9SALuBPl3kSG3+c1hWRw/xbrGMARp1EcGM2lzIQhyAkAuuXzBF
RqtlbVnfwfvUoga4rBje1ljG9W3PugavWwpV0u5HkETpjbUmIQ1WIlx962HPnZbJBkhA6HXHa+sH
FgabISzll4Bb2EgqOf9DHrqQk70wka4fJTI7ygkghPILd+SIwwoxHtyinYORfHF6u0iBvdsps2W9
i1XHvmVWB2E7+rlXnf8kGgNRb7BjbNexAgkg2RDV9cMY4j6fTIAYJFlcSR0tGoY3RyJjng94S5Zx
6qeuq4PmUEVV14jSUT/PbiqoiIt6g34yXEN9Chq8RqsfgC2KsnWI7HCa8PVB51+EE3rwjPQ/UfaI
Iwi79546x3kundj5VEV82poVr3ZsglVedgCisHR0OUxgfInbi5eCgIXu3yLPx303FuVKlzrODVAK
eYlbnj7QnfxeG8nqXtujZGSF8xRVFP07ci28s1WU2dkbunajT6i97RWPilQEKzSLi89tEEbXLh5f
xXWPI8HFlKzCTIabbOJ81XmtBpIxGYN7F9gkg497/ZOF16q9o9h5vTaf4t2oIxnhWsgJKrsbYx5P
n9uucLYZ3hdORHRRhhx8eD3yCgc71Nc2UWAQacXNtGfJDzCB6FsklPozuIf6s1aX+lZzuhBvusjD
k2KUbdDOazfI22KdOtaHJK/ljlzGGJin4aHiHdjVc+s76rMHQGfa5oMJEuUHnUtxGrIMdwsDjJjC
c/d4FxseWzWM+IbtIs0B76dakgJHWQVeLv1FQjMPGV9fTyNjtygQdth7Op4ODm6uO9TmAFJkzNZ6
wUG5VcSJj1+TSMBtum5jN0p9wDzok8ggQY8z2mdQV9sgf+mWQxb6ac53jdMaP5u0Oo+eV/7IKuup
7pn7rRyLT1YB0p6y4T+toSm+ODoaJtre9PBtBMhoE0qxClgabAevTV5c1NpSUpRWEzqdBLoy37/p
KH+6rN50yvL/59fEse+IQpxw3ASozilCX4hASgrF9qA1UPx6ETZaqzp3wstUmAHJ0957laMYPPpX
uQsM+yWObbH7OBRfDz0wMI7JjlnxlVoWbdkl+KnGV+qF5Gr1py70wivhGZKlWi1+qZ5eqQ/SkHby
qHTZOJhnHXWUqwlV5CvJ9PRjkw6FD3iz5htu16c0iwHh30UbkJkCrWoCkFpf5vr33APukTXVn/DU
q1aM2cMzjuiRGsvA6jzE70y9dT+lzeitWJ5Vj6bVFICdl/LQZm73MOBobZ20yfShDIqfDp47vwCQ
FET9L7vNf2Gn3n3oA4+vjSbLH8InfN3x8jXa5qOGQsxVXhrOR+HIr+pm/QsUvujOxSlBlnZPk92Z
gCq26xUHSve7qW/6bWJ5+Rl0QgHeP8zbOLaV8I9eMbzF0fsRcWpkY3SOYpspbqd91KE5GrST/HM4
DBk4IjFLlCwE3/znRbvM/tvuTvuv8cgOjbEAEuudZuNaLjAvSy9DPxKQXMNAv10u2kYhyDaN/aql
5aJltQTWU+oGq3gCmdoBefvmWDeodKfdL9qLAeuc4muPY/8d8ZrTgIT/e/QIs9NCde50l3BMGW7I
ik/dMboLb6fTvFI14DlwjA8iRqnQjU+o65uwYTjlVl6kKDWerehyjnIjRd9n7zsUmN+Ei/mZLkc+
jRP2aNFHrZMFcvYWsPQHHSWUvjnq1lX7HOJ7dnV14OuTwHWy/tAM9rcm6dHkT7KuwPcPh/lynUeC
pZvYLX9J4GYfxrYJ0s1rDD4lMfff/GfTxXVg6AZ1pvaAvyg90WCpxLlD6fQQ/HUnWi/qKXSQaA+A
E61PpbknxWJXtMI9CtMn8Wx6Z7FEotkSnYLcyfrBapAeaftHJ6rXlIDBlzr2kyYcX+KB21uvT+pj
aLnFFWcrfJVNY/s1YvWaMjB5a6PEm0/DS5nGAHgClz3VMuJ4rEzRGf+7NrIuQpwcWo0zq6m0kbSg
kU/PNOuo/HFZR7F+LHDEAQw2/VNRo36IZqFZvc5iNRvKUf9Es0UL9lX9053dEqWIqyMoJ39wgH2u
8tww8DrO8Oyl7ExACR0rjNiqG5gxJ3TmLA8OT9AYG+LAlesgCJYt4PPKHG1HtlqSzKosB6yD70lS
o7ttFmt1gwLQCZylpBhwKl/buriQj5chnRm57DUOeY1OzFUcWsR98YJKgPGFPRGJ2pDxzK8H8A/G
NXM2PToQznnSspOW6xHaOCz5UhU4sug9Xf/JnirFDLz4NGPGN8AlFMdiABWrqgOpmn7yeezwAy0n
PITPk4t7tlQFHoC/v9WieQGltzy7Ul2wmfcveJ7rJ3AGg/qxa/GdUUsqCaah0KYbETkJWOmapZ2W
6mFlVbf9rejPWFykqHuKdB01TACObgDFO2Vh/Vgjm0MrvHDPK4I0d4tmXtkKCv1Py7cV6d4sceLj
rhOjDB9EUz1qUxe/8NZuTlEADEsvyqcvSt6WcfziFfGHyI2y3YhOjoeSiddBdjiURjYWWLBDyDR/
0Ti2AyBGsMetFtnizEQMtEM7yWctKYBk4WFHBX7VbSZSz1+scU94vR46L4et9P64Upkm4gBIw+cc
ZW8PhaGLVTwm9mZetiOYs5XCigd7H4Ti+52clhWexxHyXufQDisgNHjjXmGdPiZWi3f4mLU+LXE/
k480y+Kr1wNpiiSRDbE08XUQEpmhxVSybNyjSQ65UWVyo8Abaphmm1cewarN3ieKQWtmwkLm76G0
C+8YKdlE7Fg2ZI0LvrsbBq03GZg5XCCK6l9sA/WVoO08cccW72hoPQ9ohUOPnsA3mWmVH9ysKJE0
x1H7n04kMnTz1Unge3AShYOShXWJw+hVUaFKAP85qF+epzxhwFnNC1QBLkK0sQKh2APeEt5OUTD9
NrApfTKyQuzJWOfxq/Juqes9O4SVtyU5uc9Xuwu3XDymCmuyvPkcdAEc/zx52AVus8oe0esaaq6L
BnLbXjPT8bYWkpkvJbj8jlUmwEOmloZup+9ScFiOZQFo4lo0nzrmdRc9GYoX057steTTrasMAOxF
ruCrmh7TTvzoLXQVSC76F5dLY52OWb6jZaf1qAe0hERKG1oTeLkPbWQ80YoGrfgasCB+RokT9Hiv
BVDj72BFbb0GS0TYv/wtmO6gbnJkDNu7CQU56BFAlQK+GVoXobKsVlXAtM4snGDabqDvPKtGRvhN
QbOSeWwra9z0b5wndIbg7iiQLuGhd5ojkr7TUWwz8DbfBrwJkeIB2ZeUAoRPdgysblbkKOJzgS2G
xlBgELolppaaWrH1LjZAUiIG1OCgUBiyVkEm4kFtneygBvoFVuGgm/3RadFQyCOj9it0yl/IuIry
Jt5ZmoGUbhJ2m/ky8xXQqqLYATtr24xlc5zy1OiPDXoDDl1oH5ZrzdfGq1C+iTs98JMCWPt6Y1+N
SrXDA82o83VPU1xaYK6ngTSaUvP8R4cj7lMPAvMOVHPKQw1ktixRyhH5YYNtLkijYbiE6jhorkte
HoFRke+SoWK+FXLkGtWQhEP2GHTuudIcG6gQv0UM+Gm7AY2vPlksDgFoWFH37h0XUZn22j6JXNC0
RHl+E5e74ZcqyeJjkDmmCyAVwOYOhvxlqMuEuZI1sotAMecWh74YLNfP8Mp77AAnTOEpHn0ANwwb
3x1RT0lLUuTAFjhJVz5NaYpQJHNbjjwOzql3S4A8FOzkJfapbZ14Ncms39FRbzU0uNOiFXnOhQVA
Mr4CEH6F2w1ut6RVS7Kl42L0qswOswUtpWfNFmRGMZaQbzHsQb6kRqB9GEzkTnthRR94nwIGzeq0
R1GMbIt0d3guC9EfY60v9jagWh/Q/FRsBuHyZ5zFI5egMeuzoj8GNfrwJc3T0ndcMW71OLEeB3X0
ElWxvdNDiUNNOo/pShzB20W3aerIbNEdUl04l/l51uouuEspApqEcXrDSnhXDOQYeoBdlylHc4uD
V3G9GQy8zcsuC7ahN+H4Vo6fHLceQEkW9agQQmoFn6U705JmJGsc71KiYQ6ga6HborwHdvOUDEfl
3JdxtNfq4t3idmOSi2o4lagPETinRaII9WWa0MpHLW1BQdHx6JvW2C8JusJfutTLD0nTdtu+rfvP
ehiBK69c13XsPfV1VLwMXXTmLg6fLXT9v8S55SAFppd7UuYSEOKyBfBRMpbAgJBR9GjmCEgr5fDm
TvZmOwEAv06rfYTUO5LwKMKtE35ygffwDicE7mOSmB+MSU8/RW2i75ouYRtaxgZq6dKiLh56YwT6
a2/6ljIrUcVxMjmy1vS6DhARwIwZEa5gAsXlzC3n1ONO+9g3dY+6p9S9hAzcEiQr0Zj8iH5bZCIF
sv60JIVkuD8BlPxLrixGVkeHJku+MFXoScWcYRWD+s+mslFjks4Rt//GWlElKFmF2QDmAIZcWDFV
wgIoClxJPTtJ1IJ4mzkMRVwMaEZDTUH/fpVCmshbhMDZuIxU3MRs/LrVkIRjfBrellnPgU5uFD1u
TVAkLE5OdVLWpT9bx87vaYqs864Zq4/cTdx9CQKddaqQ4I3Q6cAXjux5rJY4yfnaTqK7VqUXfiw+
MEeUH8M+AgqanvwkDxZq/CZAUbFuLVQA0kqNzwFCq202ARA7V5PCdUnQdeSu2Ghku8njT8BwrE9C
DaSl4U42e5AGXyBsOxbLWahiNSjoXuSzC0+tIzAT3F1koulo5eJmWPqeHKOTbSLrOVWjvpmFdYlz
M3TD9dmrwa3HPCe/2cIdAZqqgQxgh77Y06tsCU7qW+kcHZWa0YmizGuuPsjyaURrIiehbG78SU1r
0syOJCTvgC46/wmdowlnlSMRFiXIfvYKKr+LtPHRlYYDOrbxYaYSJFlgA8MWeM6nWSYk4E9iYM2v
W+VGvv/mNhTCOpEF2Y6Mu8jDOhxAbLgYDZ7LnBM6Rh4WEdmqq5I7cF60Eyif53si3fooBU13vhZA
kKbG0MmtbomLnJSUpKYZKezKnrY2j6M5Zb0oyHdZLr4JmguRKEx3U1EAMfLuGkv4FHeyA8qbURP1
+y4+e9B179xSp3NxCork5BJg+eB3MgtgeqfO2d99ukA4+DyLF12i4TXYDXBCOD9MgmrcCpRTnVt1
BDGF8Xh1nf18voB6ISDoeEG3RhFwChJQvHMD2dgc8DQ/eF0JLZ1ZLCbkV1kJW9kCJLX08IoAR+Xn
oAfd0ZIGetIFYLnxUy9FSl49/Upu81Nf1NzXneHqeOEEFBEnvy6DyxKUaERasFtkNJOOGFEwBhrX
RTGACf6qT0mxGeM0ANgClqQlRdVhk+c54JW588hQtYJy6uL9nXzSLPs8FXK9xGADnu9oWHuyprB6
oLBTfDKrIbtaYdVcBh6ss6ALruChDa40C7pWbnBQyFZSG6YcLGXaM/7i6bjYVaKeTk3tnSPzo5W1
08iPtUAW0IlaEAUGQNu/LIPe2YCq1TOGU3q8ne1IAxAcdx+iSCLI7VfjqLRDHEqDR3t2Bpb/qx95
uFP3vRrAK6Lr6LwHIai5qSL0qAGAqjr3uI3bB8vpyzOtnbxlK5Qv6ivU95bnRdHpDM7LmtSeMNqj
ZWqrKpzQnoeaqGJtOxUaWXsPOcRASJzqoBjr1E1A79nTlAYvNrVDInAcqAxbFsCQposJzVBg9juE
2ac1Xy36xdwaGDQJWMhQbGUdyGS2vnEn6YTnBiDu1Cci99kKbOPpiYRy0h5l5OBJQ4bLJRjKSb09
ree/KsQrjY56uV3O8aLCtHrA5nV0nBMNTEvcY2Z8JCX6phu0AuFHCfA4ZSKM8Pd01mVaUG5D0/hF
aruXEyC8leXkWpuhwH+QmaT12VaD2pjMQ4dXRjeuhuOdvEZN9o3Z7KBkI8po/dBxO9rdnO9iOm52
6bog3bs8t04CsIdgANCxt4tAPnoCKRp22uFwJAUNix0tc9Sr1ShIhN+d2spKNDPJpl6RguLNoe8M
F2eyWZYNvs8ZkiZAMPzjU91EIQ/Sk1uOgoH1pGdnK0SxdZ8N8lNsAGwgLtrxGHex/GTUHwUrs48J
qB3OXtZk6IOAGOmpVyuOn+15AhTsSrh4X7YbEX0Ga+QAzhQgpwY5b555iTNZJbc6gLkC3hKsamqZ
5+XZ5pV8TsOhfsiQlPJDEDB9zmRWrtMUbH886rRPqTGLAUMVH3s7GNdkBeCvBgxVVrUag75e6Z4t
zlIO76egQGdNn7SAcMdAchqyqL1dkkwL8Eau9uOL2b/aOjX6L5sWFGrqUjTQFehaf5P1xZjsuyl5
+teQdx+pHDV9g6Rh7y8KkD0V6zzD6+/0XAGa6QhQguREQ9MHuNd2Q3KiGZrLzb0D7lJSBt1vM1p2
Qd2WKIOH8M6NZH9zWewSZolX5xHIQXu7iueL3MVblolEYSsDEavWat6xHxrvSDOpljRrcFcER4Ba
z9M7Pfnw2rv11pBG8pP/o+zLluPGmWafiBEkABLkbe+LWqst2b5hzHg83MB959P/iaIstns8851z
gwCqCkBLothYKjOtkm9uHBTMOFbqQK7/nJBibprzVP8efuWXA0h1TcDkt8jvB3kSroFXuda57QhX
ACUbrJlBr1OeyRoiUWCuzf7ftjM9UlNyEO9Q94QwDYGlNXOpA43nQdHs1DsHZUicYEsgmtsaFOZO
bYMfGtq4waVxe+zUPjxzIHlY7oFwgYEvi/qQjQqoSsOhMj/ZgwIjXsUNOBIDfKuugLyM3L1l5McS
0ONz43UcYFbh/8MtS/XchD7ymJIR2Myq7naR3povaxpkE0TrERKR8559cWRmH6wBszVnh2pqpGVH
wvXxpi35Lg/yGqB2aDJA8vMLAN7+E867kK+iUnyhl4a1piY5JJJYwKTpuDs7Mbw5Dt8A3/xyqs4U
RvZ6uPObMnqiRpyM4o6V/sNQGUBmTVls7FUxQdpFz0IhpsmbDfO9eB426oocGd1jBpI588EHiy7I
vIBewB+h2/aJ425LLRAAshLQ9HLvxcgN8UKmj/hcB9i1cR2PQ2wQLozQltODfcTLyK/uqUXxjOOP
rfp5ilwOjKYYkwKMrtLrH2J7rHHS2vpAlDTuRgwJR5ZVP1lnKsD4yc44iO3XjZE668VxFVhXPA42
5LqyLp1M4MLPvPOAXopGyIFUBTSfLICuLk3V8UsHua2VUF4BYJANerEPBzVxy+vc+cULNSh+iaKa
Hw7hDs8JBKW4/32qJmNH14cLccpMqbJcQxLjivSHU+EZ4rDcQs5xS79cUzzIUR5a1gCAUBq4o3OQ
fIRkmCHpzlfVgQ/lJkw8Y4XlWXc2o1HZd9TLLKZhjYP/BCeu4HTGckrT2UGR0z/jAAAKH1S1wkeZ
QGiNnEJBu3GzxFEN2CUkWHz0RYeixq+tyZJ0hxPWId+XINO6JGZxn2ZVDd7/FPTsOFMCPnNstj3n
kBVjTnMw8va6FjVRO9uCj9pN3Phr395qsaXIuj/KyQRJRMp9rMBNnDx6LVjezN77pV05+uBIZUja
o/io42sg7oiNpJA4Yq1wi0gtoxxwyxWH6XZuShungxMkfMDYi6yRKEC2Z67aI7GUZBAYOrVO0Kxm
0hLNgwKpIAhkYrfga9GSyMC6k4ajiN5s5+GI8ySfBnAVSvx2yjo2jkgq+lIB1S0hHB57UPepvHWq
SnM7ak5pUxfkGEpzB9yKA8Z7+9300Z8CFvsyBjmaCSuPd1pRbyi70wKnVVkwgRcqT1/D3q72BH69
wcZSkxxLN7LpXqMZ1Psb+xUcl+KkNC8dkqwONIgny1dWafYeDeydY6m6jMICLI3SesCh/xVgTimm
c3uCI0HgqLgC1VHbvUXLzci5xUc1PVCWlcFxRtTNMVLj8xSgprMw93+D8OU/SLpcZjLIIILCzmS2
x24g+KUqrR5ZguHzTHSEfMFxG3jW30U1iG+6gqNP8S3m4m+c6NqfEnMYN6Aayo7YO/DncBAp6LGh
h9hU1UMwhMPr1DjlzuirfVkWxXpRopn5knEh+K5M40SVs2lCBUW5XxmYb3RrljgfzK1bC2/tdedJ
iCw2nrsrGze7F6RpTFUpwLYkrO7dg7QJ4PJ0jNSQ86gCxWgkBmQYQGyUpEATvGbvnMH+HmpJ0ll6
tHyrPNAqUYOlgHOwoJQnagJB0+6QXqe2uQVq37wDB5Cy6uyxLGS9a0Zg55AZgPOLwAQnRQFiJcZE
g+syt7r891/OsW8pqkDoDfIeD0zArofLlRt6tTKSeYxLbojl5cy96w1czEAwudil0BZ7K1IDoCAA
eXhSQ9HIZaCnM3MHqkjSRTpwLZ9nsrIMfDBnZLI+t5SjwKbAPXd2/RQmLHj0QqSeU41VExAZBKUC
H+ajqwty2Mh7EuCF9jqcya58hXl6WWVrcjrNmOA3UUZvNlhOcB+nm5BtMk6l0z75ehDZ1jg6Apfs
ConqwyP4Qpq97Dpj5dqg412Bf1k+xN2RnL6+Ug/07biZ22DIQqbrYQ6jbnWPPwg4IyClGUa18yCN
udvSl+ludlY2B9kVGL1qcu9/kFp4pvePP4vnCNeE+rkrPdu+/YdycXxlQF89eMmauDtEeocv2wpF
LSAeOVd1e/HYsd7nJfmRnIudmsIDi9tq6QapXbShu4Vyri++eYrcAr1BzE0kqH1Mft2L4m39EX4/
Cnc9Fe0ooEDe+T4yqvknACxBHF3Ig6cT8x9q3H8+JVH3R6KS8mvb9+mWVcimpmaIm2QfqpA9D7KT
2Rsgx9JR4MlMgIANjYegEmrpHZcMZGe6dyWRq+N72N7jRt9aTWHg7UmqbVZ0a4LsaIwultY6D3tx
QLsSJ4WZdbfYcy6QKt549YZsVBjVBOGQFpf0VooMcLLN83hIzl/iFK7yj+mEhcQiUkfezKyPru2Z
d4u91PMUKdgkF5W6jvklzQOeG8xDn3PAdfhqBNvdPE9TvoBruLwPLJxEan6VPyImXzQK5JObJPUx
xVnFzrTc9Fsdfyd/YwOBZvnjU2vjudLkM4Eu6ipla+aa9p5sScDUg44goV0ylToCj+x7hGEGEA1q
2sMwJdMqsV3wPxFhJ29/YIrxcabrxDndJfDGe0EEoK4ajT3wPICLax5PotwUaQCVoMzIdzOHpyby
bAz2dzwa/EQRZP857GzheP/H0XC/DIM8wvehF57QZehlnF+HJjv25rEFokg36iZkV1NpCKT0QroV
2uxNdGyiyLqbTbO7bYR5RwXWieFdXx6pUdggd8FekG2lG6m7HsioMIIsBpbSCa4XtUnX7I/ajc3H
8cHZq8F/8jNqCSCbaDsow1OVirEqmlMKqkZQTnmHeurNbxUoTCJ/rL4VbTetcVHBH1UZpYfagFSQ
C5j8QwAZog3gD+oLbls+WWMBoG0GBj8I5qp9DyAEWBdM5/NU584OWCVzm7qh/DwarN0BOufP3tqG
vFFjjMXO8BGMiz57WxXC3FFf38C1/Wj3w8YG2wxTQXrhBVOXJhYCGFRdJePUCHddY/O44WGZzjby
llWCQIppXX8PzenkZOphlrHmmu7Wy6I58NR+WZw0XDP1/H0QpOJDbLBat99HMKFuGxyOPJhx7UO6
ObPe8ikzcE3b8QcqkpG1D7hInwMotkVC/HGS4g9eM89ZUdikhNqCLSbbXBmbFleiRlgnB4rB6N5F
cYAmktTd5FkwnJTMss+8M06EhknHwN0gdXMAEY6ZfU5xjMKxpTsDvpRvvLqeNiNPvXMe+s5jjVSS
Vd0P0Z/BMH0xpwI5AK1pHgG6i3dT16bfvA7Z9zqAek74qeeexojvLOSRRsi9Hb6Ar9Gde4bYD+4i
hveD7kkB1LNo43YnoOri1khSXqW1AcBRURzbMQ0fqeAFspAlZA6qWtXZlgPKAcUjaF0uIVTD3kQf
MFr3eLFipLoOs/0IunCQDE+QY5pjcvPPalLs2Gl5BDKpUvXnxvEvZJo/hYptew32EImEzJ9xfiAT
LBtEFbCDk0MUqZocw1g7jWueK0tZUK3AMdQKkg9AYxXaQFbyO0W8TVjfHhfTHH3bnnuTlYZQmXpu
tdgdmSYQhG+Ry4IFkgRTCNdF6RTueoT49nqxIeW9PlPxO5upaUWQQnOuAunvgRsai3k86rEMOkkc
oS62/x6PvEswzXvTTOLpS4JvpbuiiPH2mxxlgaLINe+wko1PaeptqUV23o/m7CSbqcOo1lpxcgIF
19a3h1UU7lwFKdgCe5nzkCThXCObox1UY54f5asb9++63NgkEHX5qrDdch2NlrUmN41IY03SjLHr
B0M3LjmbMxWepg2HApilQfgwUptowpfmEo3z9QQJMHGyoTggx/ipwCL6G3Y/33kY9i819/GfALgo
JPDK9Au4zJGBKXCk5QlQdyuFpLRodJ4dpIHv4ylRoNL2+aNwkbgd5333fTAeLat1/qLQBskCV6FS
FmIOTVR4G8oSMADFoHROGVcrnA1EeKtbIThKkIJEtQJalVtjyI31jQO8peLolPITxUIrJ4Xsgu7L
vDdAnP3LbBqj/h70ptNpgGDa1QwUusyQtrhVW2xUoxnU6H1a7MvnwiwMokIX8klbZWJ18zOkdRis
/Qx82ruygJAvCKUuGm97InIjYkYaNT0S1XwlZ+diWsKggTE7KXSxU+yvw5KzUKBFodqHc+ZeWrp+
DLmYlq661zT6wakzkUGLe8T0Dl96QOobSLnJtU5YL+QDsG3Jp1pGJVBtYEsgO3iNHoqhGS64o/PW
yC4sz0GsEzyoetsmwZ3K0zJA5KK260tzKyAyBSDiT6mgRZmHbLOEj+u0yVHY8TZIOmZ+pn4VUPUr
SN/G0VHw8E9ktwxJtG4inE7QcmZAItpdYBlrhezp07z+oaXQ4pV1ZLYr1/PmmHkJVX+sjmiExG2M
Pe8KdyW6sN4NccHfMlAMgPA2Ki/RxPjbhKNXXH+/RW6NvwXSFlcU5UZFsP9dJ/LiCuZ3nXzdiemZ
JoF1e+v2PVKzfwo41sisPDl+vh1IipYcvqX1HMljA3gT65OEBMSewV7ixB80UND9qx0stKK4PVGN
ijox8G+4tKkW68BKNPAE8bTPvVjuqd9su6pS+M2QKRua0+24c3su51GWrnXtMgVm7t98Eho6CV2c
84eZt0mT2r+vOHs0Cgapotq3+YpsUCgCBKfg6RxCttkBoorzkA+nxTTUJyOFsC3yCxp/PUnWnfOC
+TizBcsd0OAxaHeDoD+XZCT/oINU4df+mlxWmNkbNobdPU/7fRbmYbBiVoFNluEDOlZMa/yngOpN
AEXOfCYjZMc/umEOiLYNJfaEgxW4CBz/6Ed+epps+7r4na0GFBdIDOs9jppLN3Lc2DysfpCDgSOi
Gwd1u5ljCZnnyNmdb9jGDrqE1SlmcXXiOIKExIluz9U6lOUpxwJCrShgCaXmYpNGk5hrcpuhGb9X
50Eo6naQqyjWefs+N2zkKsjgEbyN+RHnZMGqpbWTtpEj4TG+CUqILlS0ttMO1yiAU46slUNrtkY7
Um6Daa0BdRsNADA6Tmr6aToFIciGA2UgYwPXyg84t3rAzt76aldsREKgkT41zdDtq1QNJ3NM1AXs
pNPWArPep1g6eHdkmf0dgqL4UgOgT5j9C+uCv2sk7x4AyUM6aStxAwUQ1PdJdfFxbpIH/Np/xNlY
XttiqGdVdjYcY6+fcHGl8QyeW7+5VS6AKcN4ZIqws3toVP15sivjvT/ZvK59qaMxPVEsFRB5riHw
zZ+qVDazPS+z03+fwwn2DwJfnL5ZTNqegOa55zDzVxbT2El7GxqM1bPshM40MpL7Aavg+1oa0JoF
09Wm0017KBq2sctM7eQQSGSwiAnkyNpF/tKOi4PRWX/SCKLMW7bxUkucJgf5XAAOmfPYfSZwP556
4GjY9r39Q2j8ssnEo6yr8MR0y4gSgVNR1Jo8HfbKHUuk1fkBX5GHYgrmPDIc5J1mB9n8rhn2zoT/
31y2yA39GLrNXwHg9eL0YlXTpnes5OvoFc42r6rpVIHi4ylPQFkwmTz4HkTxSUYRAwo2BU+z8K0j
slzL5yCQ+RyRj8Ej3i35a+XwDNwGKsZmjDW4LhTHUWK/SDwtS0F8LkaRjBeDRcjkHZwzOckOZjrQ
J0Kcsrt4WyEqsBOSnSK62MOFndw5k1FfrIgP3gZnvWCiHOt2h3sn8PjkBV6nMvaMfecFYDbXxuW1
STUv+lZ3yrlQo/oIoJGydGp3N/HlBD0TGm2ektyO+XUZBEqwn03L/+SWhbhX0uf3Mnwo+8G9ONqy
mEFejCTFHNwvVzYdT3FjPXeiEagAnEPcj2Bi3MS6E9kET740Y6aO5CQTOkKAxb1Qowga95RE+Zla
NGNQgbGGwlvuG2xFnorfzkafiWbDtcH7bBRKjp8fMQz9HnCqNEmQ0hPgDPRDVi3J3D/TtsuxAAdr
nBe0xVNqzQ2ygI0LdCIDOLioSUXRANRsWRNOav5lnAjoiIcqwiZcUy9IZFRHqru3Lae9x8lKd19W
ZnNkjXxpIdJirchLhVUV2TYRSKOnOHwB/3Rbpof3XWiH+2WssKlxQum6agutIfeczHDIxourjRWA
BY5YrWZCK0JPUtsqAAWvbQXOOU2dNZNc5Zr6aq6SlQpHZdeRVwNZZgcyDVHvl2CagMbuWkAIkMGl
wITHv9EqDlsqMOFU86kXWW6WgrQoJFuF9/VHKJmXFWEOYuR8k3orrn6EU2xhwTnkjXknFWhiVPGe
o0DZCtAjtO+AFAGvIBvslVdU7c7laQK0BhxgNth2ZQESubEugTSdzDMldJZmlp1yR36h1pz4yT32
NUd+FLYhoqwA80QO4Se1pjrThigP3yw1uhfL8ftPfg1GJ7tW4yErk0OBHeeDKJEjacbpIwMrIrhj
IKYLoehE7Oy0t57r2LWecTfBoTX0RJYRAgd7UIJMa2qWOkAJ6yvrVHRHJmZl9R1LwzcZThy6J6IV
645N7Z68AB9YWz5Bzid1jXDPQfszp1N6Oi1yyY2cEy0bE69OI7MPt6mTlDC5jLD0IwcV8wjCVE9W
FNiHzIv+4C7ufxMwbz7LPh03VgG6QGpG2lbZ47pPk+JxSIfxue0g+wUOEr4iJ9nSEprpTZwPRzBf
GWAiGMKVahUEC3TRR+17za6HXGGz/LO9xMQf0UuX1oLE1DzOjXuJWUZwbbc4TUPMtqMETb+b+8iR
H81mHeD8OVyHJbBxV+26qtN9q/oGCGrtX9p5P1ZPQovwLGOAEqF6qnmZ7EwkM28NBUb31pk+g0kU
hwWdO4GVSmTfoil9hl5o85Iqq7oTqSaI0nZ8rL8NaNw/BZkX31ceYDZkbxyceSocGz2ABd14kGWL
BESgJr+N+Dsgfd/rL6ZyoH/Fgj9E2Gd3/70GsXDwf3PtxHDhBDEFz4VSL5filkrdcjTo2VHt81DV
OM+V0jgVuhiY8CHKQu0WmB1k7e5SbzROZBLA7GWr2/bcZ/bN9dFOwDD70Y1qqnPRd/bTVK0lhmX8
my7zaDQp9b5tk4f6/HN2Gr0voa3jDM3OADn6LvCrYGW4rQVqSZARvlfTrAguZKWi9XJj5wnxGlUM
R4kCdFJnC5RzwYWqjZOjZ5jG3n5K43vqooo2qJ7m3gXuQ0an282ZAF15dFM+nJs0xbXqzxYlDmAn
/81uo/Shk6m1BYo2P/CgGr8MbXUqqtx8Ab9L/tCF+CcgO4VVH2GjUZ8YEqtfsBy6DuMsWUOaCGcU
9BZNBBKnvbK4E/plG+ussFAXRg/mZG03Sqs+MKRmAmGNJz9PwvTEoca6auhul9oguw1W8z/K0qZw
+s+woCg296EmOciGu/9gRf9Ly9g0FjXJUaaQIR/7H4yNHRRDVfgSVW3+BHWyVccdgOXDvjE3Nqiz
dqTPnGivlfbIDYrgjbWX+gYSx75JCQFBVgYvnCfRYRyaHnoJaPqMBbgmq8954+BLXZuGMWwPsmfF
mpxkk110n9rcuJAJydj2Ad9eoNOnIXuxHpAsbaVWti5kNrwhJ4BtgxaIrqCwhjepOpyhqbi9F05d
PePh2eZTcOS4AP8CJI7asXjITl4VVU/gPJrwV8Uj8f8WoQInPIy1Yd5luP1LIM/5JQZp2JYVHXLx
Y7e+Q4Z/tQUurnuLcvNJaNZPV+VzaGTV4TYb1HUo3tlzaKFZP3VoC7bLkbdvSMSzdo5T9eE6ykYB
3adf2+GQA7MWFicDi7M16HXZExsDZx8wOQFR7SbAT6bpBpzOyVeckF0KR4ofHTguS9aW39goxLqw
8+gxNrh3aGu7PViRJpgJ3G5dA536h3LdXVU16cFB0vQmqJCMHDI7hIxCZhVHR6UHstk66Z9qXNeo
aRJEgIxUOF3wJwen9Y5CyAQRSdDK2KCIhLYzEAEgijqSwBoRKQy++dNGj//SJjcFkg1EcsmxCVz3
EskWu95tZ5tgaep9/Qg06sFNSv4CfuUj0//TQSzLQ24UE+7MvOELbreQjt5HV2FCh/nQq7oKA+U6
8mTGaBvgi/MwmmBBiLiUn6XI7YPDsDefzNz9HIFbEr+SYdgAYu5+bgxl7bE29DflaLmfzQbyC22R
11vqayaJubPrztlS3yyokA8MBYwdedMcy5C6TKHArfvaDpa2HjLG9uQFlMTZjD1oO6lZQTRu45hI
jFBeV2x5AeXGJm5w/i8ifZumrwKYZf6sFpBvAtpM3wjkhrWplW8cKJwC5z633akda4hHjPRunMGD
PpiUchXp2uoi4jzb4eAvnAVuycFrZLdftcmIBPF6RWosxMnBs37XMdt6oBbkxdt9CS71dTIM4EPT
3ubDO2ivBd33Kw2XPOp25QCxkaU/1xE4EMF76WN0xd3gpU766/6/zk+KMJGI7F0BEIubm3sk0LRv
YZfhNhnAdxyiT81bqS524NevaTmND+lg/EHWRoBzgsWO2FATMLIYjEKxc5z7RNPz0LX+45TVzicB
elQaOfHkOmyCOk+OKWSOSi0xkRXVe5HXMY6DJUREFgf2gRCkoLbRNWChofCB5e+RqQyTuyWcmhSy
2ILShkaPwpJorMRXgiqkDCTacepne2q6bvuct5qdy+7tRx1FsAcP5JhXUaFTz1Fj6NqP0G+Yx6Io
N8bBQOR545ePqI+xBg2hoBkpipr/jKLOmRs+DGO/d3Re6fKgkZ7y72xdirQwXiWQGPl4KukhnZ9X
Mtb06C5+15Ptxm/x3ULDzpGR4grJt4mz6pEp+4JUxmckWPJLHprTC2Cs2P6FqbMhZzNJ+7HLpk3Y
ApQFAFNrgsQQ38Pk7UOknGC7Faz7UN9K8qREcoOC+rweygb38WZCUuuegsvEtu9Sp/86D6WnrYtE
XGwn+/dpZ6eOaHGaeDW1zFyIRo2GMf8QNIOevsvBdWwXSXuirr/7DF0xfaV4qcf9+PHdvoju84Ad
W50oPNSyPVOt1s3/tvUhkPZYYAJnp7v9f/X93RxFjf+DIkmz7c3kDuUzU5fSHZABZDQASskYyybZ
RI84JwufcQjwkgrX+TKZmYnz4qnYD7kL3ogyS7C19Tg0s/EKNbE5faYCiXHJmokoPjRRjFvKugxP
HAzUl0JM4XMVQiVLGNGu0i0y4RQIe8LEFyDCxSAq6gzgTopo4wWHLHZAI2d35R7ajvJ70TU/8tBp
voxpnePc1h1fDA+fI1NZ+cAbGxrAyP4+9xbwRsOEVOcGF7j3roMvjlY16XNtY8/cppV8jQcTtPFW
EP85Dd5dBbL3YPW/5sv9fHqJ0ijZNlEJNV+7BUWovg/z6wmvPaqC0v07iOLUznNkcaaC7FTjWfgz
bnFTTX5Ez2PVPBq2BcDxDJKdaysP1aPDQvsAaW3rgKST4rHNOFu3ZV5/gwTZEd923o+8nO7KSgxf
oaVnrENIeD/gJ0yO5tRD3NcMg33VZzvcKHkPVFg6q7mzDbaFRKLEuukXx5RE38BQJaEB/9Ne9b5/
9+sYvj6EDL2m2PRZOFwUoKyXUddcBVWjohV/4QpH9BuyUUjoWdPeVPIv1fsxNIA+utWQBz/Ztc4I
RlcdQb62KxG2jO4h2YcGprkWezSMQHwto+tPQiGZtJAH//F5qEdGcy8jfHRL/ArELtj2jkiyw0T6
Y3hjX9injwHm8RLTzdYVlhTrwIWUjOmIt6IBw50Z2/6j7PriIUDiLrXIjqfWf2R2v/MsqFOAkEga
K+xYIiSbMHakOCocvNfW3ARXf1NniIG0Z7nDhkGul5ioH6fjMBkxiF0wGznYAFyH53u7uUXjM5mt
rHhoHmhy+hilCt/seArOc5hbjwdhQskg6aF7teqkr+4z8WwBm4NnJLgujCE7ti5EKW/sbgJMRBFz
rK90h8xuTUB4JWQt884DYP1jFBoU6QbOrgoiZ7U4wCTV75vUF5fJQvrelIn4Xpmiv4R5YqzjJuF/
muIvT1T+t8qx8q2s/PQMRDt7dJOYrcbeYn8il+wurjv7VQ083fsg7zm0eZZ/Mnn3NdQj5EYFatFB
YVs1xP0R4E8wODed+gIK530xln9jU/LMQeHxGJXACcQdxOanmk27QDfJNgzWuFcTDkK6wRaPFGxY
ZXcp42RPLW4jo8zqOXgRVeefkJv/XowetzOd4e+fyCM+3NRk1Rjso1E83nRDJtq/jDJFgH4CMoNZ
rqrzYJkpwIT6a1fyDNSJqukQPMXI79pRnMnzH+6khm3gj90J+fPdSeoCUmzYGlAVPO+okj+mKkVR
m/xUW7rPMYt7ib7yzGNezbTMTD1vJ1qGo5rDpx8QaHR8kENGwtku6LQZ0NY3SqzsnI2zJ9NQtytU
WyK84LLEzFA3MoZWAXDbv/uXiahGY/CPeRavNYFOUIDpe102yAYuRjx9TFThUeVWvOexmb5CgBNM
RnH6/T8jRmNSc8RYVJ8FvoIOZeIB1TrW3TdLes/M7bqXOGj8swei1g3uLLtvfKpfa2G6z0GJrba0
K3tN9iJR38Y6Lp8hZ+be1Y4xrGmcyan/ym3JnxIfnMwZVClnu5XboHRNM/U0WtNX5N6nK1DNVScq
5EftdzaZiRbPj45JkuL7/zgJtJx/HAQKx2UC2DHQlOKT3ciJxkiL9/yx9Z6wGmjuoK0eXyCGEV+o
BoaV91qK5CUF6cQD2f81jOXf1ViBb0kPoUxeQ2s8ZTGISzFQrqr61JS4b9CtxX4zmgUU4D6vrb/n
MKjG9SsKWbpZTmxusgzEcDeOpUk1Sz+9aTiZ26vPAvWVbI1sjWLjDqzYc2A/NzMXdh7Y23jQX+is
GZ4VBOZKyz5TYQVGf0yNYmtBhmA2KbvKAHfWIUlqp0DKf7jyKGjOkbXhkJrHyW4RjGfVZD2eFF2l
IszbcJ9ZxqepK95NZC99sQ9tKzpVWJeAoYLb5aUxoCcukA1HLSoGA3CBTYFVHcBq1Q98y7d7BUGo
C3nr1gRjGrU5lDCg9gmlm3nAIU+qfRwDIe6PxfexSYuHTqX524HLoHhL8HX3EPvse99P+ZtosuAI
bfARqixwlpwBzdRBRJ6aFX/574dRyH88i9LEYbQjbOkAEWHegIvy0pmCEemzT24s1fTaNa5xchiA
OKQCWRlYVmAblu8XW5B60J6AeOS7Z5aLnCBGmbQuu9Q5s3CwDt5oHHb2K1v408Ngpurhdw4I0leH
uKoKbJpw8ht4OC2mgpo9nf7a2nPjZgF28GDO+7LYof0WABNXhMcetzj3rS4KXKUAQjCYe2qCj7na
/ffvz74FZzFTcptZQKxKT9imd/O/bBe9E/ViEk9O4D0leCYuFcg2z07V4pJLI5WVfl1T0Vr4vYGB
RK2rhEdbiK1ar71sIfYQGD98rEZcKxBQjQYvVSiK8MWofXfHOtM5dXY0XGQK5i1XAPd5lcc2559R
KprgIOlbUX7akq5GyWxShs0hyvjhNm4SLEB+NbfXIc8HpK8hB8AP4uzshgXeHYUBLWCm4tesjX5E
jfB/GMXnMBb1Xw1I20Gql4yQSymmnRtjc/Hfv1hsCG6fTItLy9OPpgchTNe5AU+pMMqGCkkwT075
2sVxco/lQXmKQrD1RwWOfJNq9FeyKtw/gbAHETZ+iSrwX+uyaN/cAWd+0kyQsYysg1Uy+O6diEyc
c/sZ6OYTW30jGxVXMXO1NL+29vTiA3iB+zVogwNjjO2EYb0CphEecsep97hIct/aLkVquJYHB6J6
jWWJf5eBrPnBhXzJKkv53xAKyvdJMuZsHdtyPLnBNJ54Xo5Y/RSsOzi6TUYqsHF1oaDb4JaCZ+9d
QBFXpsjmQ2Cb+hXelnogWQMLv/b6QG3x+PGV27b1Oaua+5I7xoMFHCLSvxseYf+QdVtk2Prptkot
XJH5zkXiHBZMWwpZSl6fH5AUWa/mkH4sIZYYAEhC41CMVfqHrDEmTN9wcFMAv3ox/a7bFvEYrS2X
WxcqyDHH5KDLW4nSr3eLe4mhWlUG+ORufr6xU9MbmvRU9c6RxiQTFaoKkdloOoG5LcrBAGgOk9/E
kA2LmmkF6A0oqHVI1fXWsemTv1xpCijfNDbAElVw5hNk23GJn38KAz9fxUPc/gApjIzS9i+QxfKV
bYTVOQdDv6HWk4n0RVwnmsMK9JDAbOe9C+V3n3fQJkLuil8WzUWTL26B/c3XXjE1lyDhZrr38Js4
gJ3zs983DTsZY8fvQus0t6Yk/yuKwq+lFyVA8rAe157x+FAXoDb1uyF6ikyogXncMAHlrBOcY9nF
J+gsdmsFZZlX4bQQDKu86WLYnbMbDb/ZtxnjdxW3xsOAa90zRICdo5CDdyxUnp5jJ9abDPUjYF27
gsBLfloK3O+DXTpMBxO5Gz89ePzj/LC0qQYACy7gqUqdbtyLTYAiHIspPVom/FitFtftQFehV9Wr
XnP1ttsy4NUnn6uL6+rzLh/1aparakw/L3W9mvAq4KpKYy2zJNUUvf+qFuPV1Fc9r36s336gZWSQ
3brH/369WvIWm8pwG8DwlW+hwPv1NiUOX4ppGyEz+UmBKnrV1m3jINU1i0+2KT4XSWw+zDa8msP9
UOZgoYxALb9twsTcyNixNpkV9Uc3ATgbMBehxrUNIuhHyP86DxG2XJlv4f+lwz+JYQxI+dBOKnKD
R4/c78Ek2oFQ4MPOfbxpVIwdB9mmMCqBczJxCJiOUXlYAqsi5Xc+53s/1XM4gPiu8oSBwgZHeHhU
s9cgiFDL3fwVpOzxOgWD+WsYekiHkUP9ihOXvzxebYjge76J6tJiY+O9h3QYr3oix6BtkIk0tgZl
LSAZqNgIVkFVim6r+ip870PhRAa+2G7GAZjS2FIc/gXtdeek/0fZlXQ3jjPJ/zLn4XtcQeAwF2pf
vO++8LnsLm4AwZ0gfv0EoWrL7e6veubCByQSkCxLJJAZGVGvSCnURS2BTu/DuF4C7DVefLnIUZ26
xgVJuXrpzzOMi5mrR0D6oq5zfq3AwoKMX9YxE8d57S8TBxthqWZePG6tZGExR7TZpkZwEYQmYCZB
dieORk+CIw0Y4CsLMUJcFNv6QAIZu7kYe1pJ7LIbe8ddi/oRjcvs6Djsj9TxUfBkVfnWL1wbdJuN
fSkRDb+kMvMOca7X3+ymG/v4E0EkPyzNBHPp5qmmlbgOtnd2fLBHFJdCvidDyW0agwA5nSxokUo8
OQHmjcqwRHe+CEhv6Vnjw7o4WU3zyxCyeBDXzgA+NMYxd6dIjijhtICxv21rCLOA4VHtgaV2bgc6
AAU6gRa4LbRYNB20FVoGpoZTn/B60fnJcG3mjgpJwxpaC1FdFwAncbf5F0xr+LdDpOuCINj2sEOi
xKXBt40n8gAgmClFcB1MkwKB8wC1pqORomVx1y5dQMGRKQcdi2zcACrAZY4wEqhYjG3wk3UJ/DNK
UbwJk3M17BzAUnZGy9Roqnae54GjUL0bzVNjNy1U6oPd0o5TyBdq4iETCBUb0K2D98cBmei6zscf
APb/SeVzYvgx3EB0ZkkwLXM5sf6c+2efEjFvMBhj95BZ+bWeZQozy7p0s7q4duZegp4Zc4POe7BI
euVmdn4am3ut7wcbGuZ6YRWE4R5ljdBUbwDJFE2+aoiv7ssydCPcAbs3GdRH3SNTCmJs6EZlw08Q
rDx5JRR5YhuYJYRA+lvLiYu1VpV1dLIm3/7+Zux/L0h3XZdQSgibT2B2GH77X4JgBwWJXTzclKQH
jCNKVYzalcFZxTTvoQHCw51IWANN07K54pWnl04g+CMLLB4x1lYfDu0XA+SEksgDm7NU2fSWSkki
t1HkLnGQZ3Ym+0cYQh7LpjnqQRjzwGSb97jtTCM54ufT1suiTPGtSOTeJ7LCrjkU5HhygsbDAP5Q
5B2tkb3JzF/xgsuXpPdwzM+7eM9cq70Ghgp7EQu58apQw/JUBNLMdBLIv6hjna6/1IV44ePvP0XP
/fsjzQ99D8dZ8EPaKOT8dpZliUp00/jZTZuDOq2twTjch+o2lgIVAUHSXbGxV4eW6/eJdO8B8b2f
oByX4M0Q+XtHk/ypihFyj/22uBprm22JsOOtom1+ZdNKLQmkip9GTMXHzaKQ1N42tum7Fbj9i5My
cGV0KdvVTeg+D2zdE9m/8FGmOzbU/cp4FVw9dKPLEehwoQ7s4oAsFFGXiZ8ihy9tjYKcrFqWrCrv
BbRlL6uqv2lHJu69XIn7mtqrTlnJjekRbnMkeL1+188eDLfkTYiMztJMsLSEApFsb8xiZkIYzLUB
IA+DsA/u2zNG2Q5kcylQ1QdaCe+EITaYYietyuUoqX3CJxtfM2CBQm2eQLPNNOF2R4KguMHOoLgp
uL1UePpD6I+qZFEXxXXOUb5gBnnfFzcigTCL7SI3g/AsXCyWx5GLas5NPg8bHxIOqHWNWbH2Wj0l
yFJogCliOgtnwMe8nEvBlESZ1y9O61DEWrZxKkEYN/uYF5zsJt6DgOf59G5S3VUXrWhQBdur619s
+kVBt35VA+bQSOxEehdE904QX1Zzz5jOl3+yneZ+TkOdYnwglMcHL7PttSRWGOXcZQ+ZHBZ+VYFG
UFFvZ4MAbNlNoXrOJoB5JWgcLoxblYKqaranwvZ20FDBV0Ko/Rn6a4DBJ4yvH+Jg6VrjmxkFv3NH
1mGcFaBeqJ5k5n4g2uPdlL1AOYAv+4Uph57tHpD3/2QXXfKP9jiErIgzNFBNEX+S/tpeBgGXpLg6
EfyCBgzFl0M1l+VgRxZNRcO2OqUSZTlz3/D5WgIYWx/SXCdbmKYS6fImW6Lu+gOqaNZzOXpHCH7K
PyxLX4J5fHwWOQd/dNABBN/SFMG9oFuXWW3fJ8otInBqI1Dsuq99NoYPjPcyauKBvY80W6o2nSWu
2hSidRl7SxjOclpMxT1HEnLVxNK96OwWLMBDrLaM0ewqRxHKkiLitBNh8yxKFDBAGZ4c8pla07SM
jSYSFeWj7eGw+OcAEW6FTNQ85dQ0nqb/ZZ2phgLURCrcZT8dmxqFGMCwLnITzEznuGbTxghxmqa5
dCWUKQtJUAZtN2W6bG3/CQTG3TrTOtirngb7rOZkb7qFhHIg4qN/9nPLQX+YnU6en3NSM2KM52HT
7YIO6bf2pXVKtnXmIGSsg/eiEeWViUF+ZDwWTxlSZVeMgb1m9nBHL4UOVquWJojpFXRa4vxsnSKc
FPNBUSV+zZ+IXyKZp6qrWBbIjV/4BGJfA8KOGeR6EpAumItvBw4Oi3Xyq1/M5XtlJWE049U3z/PM
b8PnAbOE6Z6X1TKeFr9/EiHw9z125VGgiOfdGXh7bPd7VJCBxR6ot3y4SbOkRqSjJqA84rz+Afad
ZT0rGimvvO9EyJ50XUzLXAcWFDvdDR5gCTgkcPFp/SpBvrULufvLZOxBixK/1h3L5bcB3lfJHsmi
2292CjWoK+h9LRWDdotZo8vslZe6WwBfccyTKFyLwTL0DGH6fj0C+7wx3SJUT8xp2bXv5f1tGdqX
KWvq5yEFWlBzoVemW6dNF1Gcei/dPhkecOtcGHsLyav91Beg7ZyC+rlWIIgoqooczGiQLypsbZ+6
Pu3Bb5xuhhxf4HKZUXWTZ3m+Ue4E1SBwa9iHXAyXOSghrwXLf116KO1FxOnHbU0kZ5FwRrYDr/MP
43KypaH/SpsqA5PR7FJAO3WLyrou4vNa5wV50F+EtSy2DrXvs4EAnp1atxnxm4uuqDhQrzx8sTJk
bKsQZCvIcU83RR68eW5KXxJUES5DlC7uR43bEQXFTq11+AI2t2BN424N2Om4OAfPuwRsVyZinnCE
9Yijh43pngeMsxkdgADZmIFvCyA0KiKRZ0g/I4i8y1x92c1lwfiMnWM/86mY7qk1VARVabZcnW1m
oJ39TMtcFFdq60JKqF0VYL2+HXNd32K3J3fxHO+n/QTWW9WPw6Kxhbs59QMxLGgJeUbjjWKXYSvF
NagpIbaHehxwQocesKRdWh6cpAm2p+7Q+fLYIHIAgunZyfRNi8UcAU1aQx4urGf+6Xn45Jk6vd7W
Vaoj5jnWKk75+KyCcGOAvYV2XBwEh/SmrvNhr3O7iQYGth5sLvAfzK3wEloMDjI1CBNAqyn7QRXf
pBwlcMA7NZsWINotUyV/lI0+Ggc9JAIsCBAuPs/M7CS/Q7Elzp8JDkGDl/502va5HHj8HPOhAeln
4N02IXgxAVYcLryONjubJnyHfKJ/4QvtrTqQw9wNISg1g7GuXzLEI+oBhw6P3Y/anTYyzekOxQnL
oNflc5MA6KqrZtqgjLd9LgBZCqjdvw2IYS5t6YiDnTYO4M/Iszaif1NSe5GNQhHEPJJhgecv9mkz
WrvLq9RdUl/ll6wBDzTqqPbZwFl5QDy9axAOMGNZWyfusvPVdUhRwhSk4ECBlp7FgF7IBPAr1pWG
4vfbAGXMxei5/WXrgv2/FaiyQeTbfQut6bqMXeueo3J5N2hZrgOL2a9hfrSC1n3LKaCfcbcoUR4A
eiz8rk56EuGQJ6vG5W2UgqOmvzYjfID69SuJm/xQpC38h7IkW087iD3j8bsYcfIYoUS3wdlVzwnb
sN1PXWa1H3YKSlcLNMmL3ik60ML0nNyZcRzE4NoTcd1qkUQCiCiiMgDG8iC4t0v9UXHKIW3HyT0A
/2pRJbTYnQaB8FoBXcpWUDsi945Hxa5sm3HBZucgs+SFVg6edOiFflPcEvBcmJnGBFzo71+JMtzt
zVr2f3ols1oGyt3/9EonBw6o8OffBMWxjwD1qNwj9tqtIKLrzxcLJQqnVgxeWHD4zn1zOfXPTho1
ul/c5bTopzb7YjGzvniBvXZxorLLm+CeoJZiJWedaRxtUF1YJI9dHSb7v9p55lkPCju2f7K3IMXd
e1VarpwmecdX1IpSUkMShcZYNbaeZYdzHmszdcxnOyhLIYXdZi8gCZv+yZ5Og7ptgfQ++fc4vjgA
SwFWb6d+shDYk0eZjcKSHmrIYJ1yE752fAfxINN3xr4/9mOJh5tpJkaCp1McRd2yWhubVxb81zDX
BIsETQaq9OzrvNOAcTeXxoubVQ2VLdAbQNTH2E4+RqPn9IpCp2+Qki82p/diPBvEYPFiqBLdlG18
e4II48nUJqg3bgyg2NjMhc/w43P3i41nm2S02p2AKhBISF9bmTc4q7H2mUKnS+OQiHLY2r/EnU9G
xu53wltRt863wm66Z9aEOFEjWtZ17XANBN4bMuXds3SBt4wdP16bSfWgn7maCMSZ3erWmchV1bcZ
6v66ci1zrg/mQvNx2o74SZheWgPCVfQCVVsKquAoJ6pgMFZQbqFPR+/XRGMsawYitMEqlqdJxki9
FoILZj08xatNgETYNEYl5a+OdqqroB0dpA0h2gXOCi9ZDaA/XnC7FFAyxfD5giMcw1mtraDz1PrJ
KpGDs8y7agC3RxskqxEJyoUEUfEynvFIBao3NjUtjxT4VH/FID689yAJ5K/MMIrQUdZsfbcOvEru
jYOZQFWIcI/Q3SruWLCxw3a4sUP/J2Qq1CvnSbOwJ6u7MOQnfdnI5QhE7JKktLmaVPhaB731COR+
tqcttFxMtwMtxAowQ9RAQsHzsffAZxFLHxQTs3Og+dXASnEz6Yw9QJs5mJ3MgmUSvJqeWTCwS7Iw
XRe4vtOCpmtVYBWEaHpkFjWmeVGJStkbpQb2UPqX5pX/+i5Hhl2bWfTbuzRd6OLmX96l7aGAFOUO
pwV9ZEDrKnn667vMUh0vikwMkO/C8Twvu/ex4HptTuzmjG/spvUvNlV/n3qej3suBJyCABkDJieQ
maCirXdqVDj0CgW5U+IfeK2Q2P8ctfg4q1GK3Fou/HKoXsaQ+Lu6jcNlXTT1S95XPwGDxdM4m6br
vEIGHmzTL1XP2RIbQ29nulvcGn9NHeIc59N5Ko4DP4Oeq2vwoo07cBBXW3wAzv580ag12lf1EJCV
MeInCeEG00w7WzZQ6vrT33EADY47hEXtIfPA3NEumAVCR0gfA2FaRhKh3wOdNYeKFj+DI+7+EAkA
j3+yTjjKUOuJlRtVhs2Vj1KlLVho8Z1IoWAdAZ3XXlW1qLcjB9lKOnNKKM0xIlXQbVElV/wymtnG
O0exOm7GeXRyNEuoMdTgtEih5jsiuFUV7g0vq/pp7EdUvwCNkhGHrHLb5zuID32x5xooa8A2+Y7M
do0zLA690yuf7ca/J1m9BwSWRoYGt0NdVOZa3s4Q5Z6ZcSfc7oC+m/ltPl0MUa5XQHHB4x12DhGq
dSFBsASjurPJaUuWNHfoEnuh7rpLve4a9AftxczXGLPMZcAtYoB2UABB8t7ecq8FV2Xm8GYZtlBX
zVR17IQUeELNzaHqQJREkKMzNn8qMVzjY11+8Uzj6YjctN6aYakJqhLnyd+9B8r7BQLB5TIpAT2J
zPiXpplkpjsSaIfJ/eFbXQCc+TQtfD31W9PV4VQhvRzYkemWkiADQV9JGHS33/yxmw7u7CH85Y8c
dLZAkV+N7JQmfbLjbNJXSeFboMpOr6TH9JUxmQv1UVxDUfcZnW3GRbsEYF6wwy3NwHka7o5xhK8t
W59tYl5Ulc5DD67c/XmlTkn7ygWfCqTjk8vzQk1G6DFDaPxsMq0k9Dgk4L2P89LGHhDENbXTdAvT
1RkQ/lCaw+14UsF0WsWMmBf0hhmy2Pn91tjMWuYdVlO2C8H+ezwvT21hXaY4fX1+LMaTE7BmZf70
5ZMyS1sQe9ogE6nBEAOuBrtJ2D4XHKBkFBa+Ee3shjGDmiiozBZ9m+iPrLKyyLMAgXFCaGeHAP5e
pxSFiGNrgXURuYdj63b1OnWRLJF0rBeyzvSL3Xu3dTuNCfK4ESp/M5AQEcBo8oo8g5lgAkrCCW6G
XLprMoaQgK4GyJapqttYgKNeq6bIliWOWk7lq40YIK7ku2PuRKbZKrEhjMvDF1sx+0xgR7er0j8Y
t2amIDN2hL2rtQ2hEJwq9YJRUGEjgTRFomqtF4cHr7HqnHedt3sZTjqJEIhA/Kn2oSae/OyA5QCZ
0pDuYxDUv8dD+cpwcHvtQPOI6rfUvWzAOWDP5B6hVVZAU2Z91BlqDmMsTLjdsS+tQtf7sAaHSDBf
emkH/5YbdL6Hn3xUmPu+g5+R63p/S4SQIE20HxbdDa2tB8P4bxj925nh37R4luTgv54CpBPmMh9Q
vRzOfv9kO89lftEcYoGyNfnRAOD6oGgTX3z2hrlnFeKjRlDvNDb3RNNOEIjt8LJzUtIF2n6J/L+3
PqUsS7s/Ap3+ro26AzgotrJ3vCsfCiqLzhH2ikBkjh6TqQ5X7fzmv8A8zwDPkzFzEhuM5ZW1ymPS
QxfHKi7SMQxutC8/IMHh3EAFuIiw26mOE2Isq84b04fBxeOna/GITV/7wrL/qERfRXkNKiXbb7J1
m7vxIRGC/kuwkPwt+efP+SqozQZOwBxCv2WtwEuU5VY7VDct6AMYdnGlbd+1g/Oa5lq859R+0f3o
3Af4OzZjOeRbR6Tj/e8ccHbILyfbq4/liEomwMB6/DDxYDWq1OZx6fkdyokL2q3PthroqF1V99eC
oCquFBKkL1nuPZRgJY8E2KxRWO+6p+55FHxyJALWaA7HddeWdVS+ld9myMfeUurGO5EGFegr0DUD
sa/JEjlQb3W2WaP84XV1fTCmuGsSVEgskCJAIJyVAbLXKiNglkQrtjWM/Wf/PNy03W1apqgkhMDR
4fcBXd/7GxgxAAqREFCv+yGDuPu3f1La+Xnu6Hq4LmxEad2Zt6nqgW+LZQ221d4uKFBX2TbtPPyQ
6h6KhefhmOvUA86gdY4IXSwhNAvq+7Yalyq3h7t0JPx2cl4Qsxru+rgc7jp8kougKYat6TqOCg5u
y8AuNo8SqIHcgWgaxMMpuzCzClnRdd7aj0g05ZExyVKIWzd4Nh3zOlOrvq6a4tG65A5YiFKOL4rs
urqLWhysjkChNkfTyucRJorbPCjijemd/MwU0zd+4Vi9ynRocJe1pnXFQc1ZIXLz4no+ENC8fUI2
sd+3wp6Q96LOS2JN74HT8BuvTuurSSM44Y+985Kr0Vs00H45gJeDPxReuTXrmGVt1GNt4uEhLPej
W1h6nWuocUy5Xx4tC7mwhg+7Fnx3zoWxmUuJAx6eBDPxx+x8mmdGzORSelYbzbPLgvUQSp6XrfIy
3OoQgs4TVxCzRaxwkl0fIbxmXVtNHxxkgv+iGaDiR6JRyuZmbbr2ysDbMT/37v5hYut4wSGYOkT/
K298ZeM7y1gU1Dq7NHVq9SzLAfAe244hiqvOtWtmAMzV4KXl+LV+G/jrImaQsD7+vkjjBcVB0uLV
w0FNoWT9qdeoVsRmGgGteXM824fZPs52+hf72R842y/+7ujbT5VGkscKubXiAzutc/Y36xPhp3jb
Ann1IKjEMvHLDe4JEwjzcFdcG2Il+jmS+uO0M6RJRTeA6rn3EEpPjn5Kq6dWpdNacc/dlWmV3orE
a6NMBeL904OFKNs1HjECObelA3kS4wEewSOiir9ZQ3r5MlH8mMcs3JlbJGrX2ivTEqp8RLVWuBsd
a0hXc5fPbmocQZ306fLFZm6qn9OkxcGyR3ESX8XYR0FPJwjSYnlS0YQkdLXMUWS2SozKJrdqcVX7
t4ZhyYhq9pkS1/Hsls5uvFPBBWj3EqyYswnQ3W66nCTrrLu6JMkWnBcMpytdWXv614tPwwugftvN
2e6XQLWCKDEBFw14Jfak5qC4bfdpA0aNyFAwGzx+PPO4EEP3bIymb1pUXozTQC4g8hZ7TnHZ6MC7
zLHXA5MdS/xl6DbF0hjNBRhmjEBpKxia4jLJwYJn7MhdgxRvnsC9YTv0GV79Mw1vzuTO5AVIjAJn
0USntjGLwBIALozh6vdn+KkCcW8zgMwkdfhccTk1/VJ7NkHqOqsDUOGiX1sDpHzd2IpQWgTSckiC
gAxkUJGmFl25hYQIn+mboWGamgvTwr2wP1CmFpkZNQNg5f81arqoB71tSAxofQG4ZDb/8OdL6Q1z
RXc82gvUA8ZLY/SIzC6HiuGSRyO2ibj/BzzKcmy9FgAKg2cW0TOjlOVovwQLgew2pmsDtXZw8ROM
UqhL3cbeRRzzrgFZIMhUzhcE5+tlGQfFIrE+hzvegXCl1jhtGk/TP7W0P69RintrSJoNA5HofgJ4
xZGIsYcQd0q8oz11LvYbGUCSpolgnlzK2tELFyrwKCk9jzfSc481ao6iKh7s1ZdxgLr/nC95dhum
U7n9MmwmfukjCxmNYOk/8MBUrc4vAYoV9/RmzCtC5bHfJ8xH1vVz6dO7HEDJvQlH8vJthulW5g9B
QjNZuWWTLKYWSD/PI24ECQXnylw8u48v8saPOlW5J5OxF6Gb7GqBs855oJldSNfKlZagjaC29gnw
eDCGJUNVyDQAtj2vjGrROvr97iX8W40PoTbzPD9wCfFt53u9meKkcFsgia5BaITKZYj3XnkAfG3H
gI44SBKIrpWaLQu/zR8FA7iDo2rijwRSpShi+zkN/ROOGsmz6yR8Ofa4AyZeWix4gdSQP3X8Ip9Z
hpUHiYSWPdqKdpe9CvGjnM3B6OcoEZ3k2nTNpOyPX2zI7a6eDxBTWB+6jIfXzXxk+OyZsXQAc/s8
JqmTrrGpQoUXMhVX5sJa9wXbgmGXeZLs406oA8LN0FkANQ9yNj3UTwiYVAunyz+k/AO1jtUPR/kM
OjnVdJlpNqEq2JtWwN9aT/g+HwdG8w8raQB6tMh97033E0lLdYOi3XEXOBOIjDNA7WIqHNRyafvI
SmYfv3XBv6n/BSHofj8k+CSkOBtQjwBv47uG4PT97RbFxu3//Jfz37Gj8BXHvuJegdwCggDOMR1H
qLV4o1r3TKPgW2X1i915q6S0nQfST/wI3bpxYQ1wC2coEgfm7GJitge+JucYVHoXKuHWP+ykwV5W
oQ46VN5y8Af3QfhHsGm3L8A47JFGqR6YysY9LwlU9rRD/+X76bjfz6s4AaHMB7JoYEdzmGd/o2eF
0jxJZNwn92HVrLw+u++pl4F4quzuEtvbIkgaPvUgqNu7vQ/EEAR2nxLQay87CPjszWhGs13WTPWd
alHwaYPwwHg1utPbKQab4X0PhsPr1tPimARlv7QzO/3hhTqSwvdfQpnUa5RKtjuVoBrEyupH4yBt
hEg8SEZeQ4lELDsO1Y5KFTjACHnrUVLetjxNtqG05eJsQ2AhXxB7qLbGxQxMQ75gvsOvXZ42mzRs
HQjNorgEkiDvxkHycgKTkHQiBm2kI6N15q4BeFBr8NGnEW5IYxeBQu4JhOcAVZWUvICNdIVtL1Jg
NoREQhcSc0Ez0Udig/potpeDr1eUdf1OiYDv61SBikTti/mHOWmZ4+uAYIrphk5TrtlU8Y2h/66T
FkSrBPxdkBwkj6jdCPCAfppQXXRw8cfGqviBgrikWqUesN7xzICckfh9ZEWJY1h7nTngtgzAvBdV
VWHft9qiy0FOzVWDyueNlYZs3+tMHxKECTahyMS1U1iHxAUOKGnq/DhOy94OhmNP2vFoWqgh/dUy
NrAXIHTuu5ApYKID6waUHX5/3/QN7namQYV00Mf//JePsx7FT24u1rVx4/wbLrdVvJukFOk9YB7i
UPLAvQi9flsZ0UDTnXLwpqYxNALjMvcuRNtthRLtTYGKqaskkQtUIgzXUlC1ktIfrpMC/zPTMrYv
oy2B7Gcz0EXnCnbHZbfyZ2QVpEmmo56AX3Pnbgturk0LCPLajPbtVC3qEPSsZnSy+4MQvrhFOS8A
BBNQ0LFw9m3mOpeNT9I7XozFtpL9sCBen96lTTkdSU1/xHUZ8cEWD3HfkBvuJEckUKzHwq7SY2EF
YWS6PGj7jQv+yZXpNkgXofQp0zvTTbPxj7q0fGgcYOq8IlSG6P5UVzpWiOfeVECPdjsZz7yoVb8y
TwTgX4sFDTQ9EPMNG9sFwOriYZyy8KpryJvxIqrF6XqeFDhdpKFo2e3acPSLC4BX7kofzMtJDDps
SLLWe5yjIKDouPLZwc/fmxowv9kuQE6IZkKkLayepQYoy47Hdm3TAWXEAc4mB5SrBgdnyBBgaLWs
QPAFkvLYYSJdnsdl6by7eQUwvcOG5tAlwQbabyhFn//rLAubm7Cgb44IocH1aYpV8Ibid2yvDdNb
abmnrplk3D5Nk/JRyICYSgE+Egqm8GqYdhWUYVHEiFcwzjopQfMxCRB8zS8ogXZf9yBzg5ymhEIN
HT6YFdTR1BbJgw20E4TweHPRJ2m/RwZNbaAJVN40cTpB1TWjL0XPL6monJ+gZgAAKy3fC4HCiVBY
MYRsEEbzcc4BtkjxQ4nb9FoDOHEbhDXgMfj+vvE62BW5Hz6lpNzjv+xfpB0PLvoqRGvuKrsMI5yj
2crYSAKoeaJGBxtmuiLac56JymvExXNvZhYfb9XPKkYuHbpVwQfYORfaG8lbUwcuuOx8deWlItvj
zUHqHjn2e+Nbpnkd1aELHsLRb472fKka2nfRYPUIZ+Bm1OR2vjG9k4sGqmEsk0LdxBRSv6A2dtdK
eP3S/FLM78PtxMJuanoNnpv6pjPfN6h06V9HNdBvrGLNh4vzWc3yWLMG0cG4MKe2errMx8Bb9UAV
PKU1hJrmL6Nf4GzlMktC6KZSO6utKOo1XFluaFI369PrBEFm78KhgGZZAkKXDvS1y6Tm+lYgt+db
9b15UnP/paLi3AFjWX1vNk5wMyMQW26PRIj5B5Ox8JVZt2CVgwZAm0JgSen6p+/jgK1BU8TC8jEQ
ff8WNABqx0XOX3j82LtHr9Nkweqi2pIYhGVKNPHaqeEz9rl+lE7WL2XguFejnhCeLL1iDyHg7AK5
ALrKhri76yWKiqAgl721CI3P365q4MVNNYcXUy5A6/pnb7KLvRTMhgqUxtNhjlq6YPNc0ThJl9nc
9eYc4HlAU54u8TxBxnCYT+xnb+NopnAQCWR5rVYjsoB7SGmCxHxuJfXQLPXM92zCEGImeT4zNp+i
Er19IAWUhI2dcrdc4A/0I2vELX3ox2Q3JqH98pPRUb8oe8x2bi3GlZVWzkvB6xvtyeyupZl9ASZt
0HTNzrxJ0kUwSXWBwBi/w40BOo7wh4i5WlFeFVFYJAEA70iBpG5aLbQGyUOrHq2gJB9pC6Eqp06S
O0Cw3c0wTHJHcNYqpd0drNznkIBKwoskB8LNtIxtnG3ZbDMtY8soREJR73Hzf/D9/ZrWWH99RbOe
lVuPQqQoBpmZw0k2jVcZRHFPvZkX3E9rd1uU0OQ1NnMBjWG6dGZ6rrMNceNrb5auRi0FKl/KrAI1
OLIvCmU8MY6JWwCNk61bePpedOylHaF1+q8OHIBVcN9EpHTzD0Rsd2mNnBS4IoExcsLi6EoRX9hJ
XS6nPO/eLEh9D5bIP8IGuUyNXdZNKUcQfo0oulBCZvdMgG6k9VL/qovtIHKaLsDBA9nKTJTyoUwT
D7dLv9iZrs0VWXKwGm6QrKgeBI9z3Lx5sjajviB6E0AJdmlGSQxxsAFB3EWZgRFLChIjm4pHYYU9
NX5zakJCXskfkAOIhliQD2hio3QgLsidBFZ3o8BHvDO+rIBsRAis7jffCpD0u3r2HWZfxurwX3gS
yPczKMLnXgAlxcChlLDA/lbN33dOZrO0d+9OzzZkszcV5FrXdtCn9zXgBhHkSIo/pvwdBWTNO9Rl
8IGXvrxRBSD6AIuggqtW9U1ed/ki7MPunTavpykoeYEWaWHdBaIDYYIK2r2HR8elT3WxzLomf6VD
uzW+1lReTfjR/lAZJNloQ5s7RznBFlQH28JxoNQDynQb/Ppv0Ja6HxynvI8r1PQwHBNXxu5Ct5k7
5dvYTymehOWw61l4BHt9ehhj5a9AGZtfW37zq4Wslb8aEyu7LgvfX01zK4lfpOsBjtG5+cqwMeK7
20cNuAyQOgz8e1e00GvMpudsRHTVuOnU7v9le8v+eqYMHIZqKShs2ThaejaOYN+qzlykkaFUJFEO
A/A+UvZkjzoasjct57N1tnV4CwnKALb/5Ht2O8//f9kArkbaADomyVxKeNJuZnPFoOkbheU+5/dT
2cXrb3bjYWynaaZ/0mc2zfO4Weak2TwvNhR2DKWPP1+EG8Hok5hzn/wIWN51YA8v7WRZIjm+r/56
KbBj2I8tBYhmHuhaHeDM9OljRsB0Q3aqezibv80yA8ZmWkA1Q6753P+P884u9H9J+7ItSXFgyS/i
HPblNYh9y7Uqq/qF07UhEPsiEF8/Jic6yY6untt35kVH7nIJMjOSQHI3M1CxrNJulFs6SOU+bzcp
KI/DcoxxzurWwBN64CUpmvx/4DRXKMW/ZZod7Iug/O56Fs4mTMPV70k67HEy/dJuvMfCsHCcO64L
4eQ/0iKK8U4f12BTz5w9lK35foyc8tl0UacNmgw8o/Bwy+v8h5wESKTtCxWIxl2KXUPT6485xq5J
xBjqCFA5CooUFBll6W0g0yCIRAOswgAzo+ERqYKpRcI25/oBHIIt6A3zVke6pfQenXHyHu228Pes
AdfF4qubTrskctqg+r3XVhQHZc2tbWbWhSxqPMjFrUxZG4AbRN4jzc9AiLWZWO+vKcRSl7B6zZsv
QT6KE554ihW5/pQZW64Z/kscM+0xaBhKpEfrTXDD2w8aOB7ITDU2QZJ7jI5k/nMS0G3dqsj87wut
N2RopcedRyAxs3PpiS8QDEJ5MygfcTyL458a72br2kYNLUAK3hdehwNQfF8lOOBAazImGzo8Avz+
O2qOgscyynMkcktg9dShEs1WZHUg1LDsdRPU8lI6GgpViyr9ZOGFc5W7KLkeoHAIzjD7l98ET27H
06+ToYHROjfsR0gG2ztR5/mx9+PbdJx73qZPXvOc8vzCCmRowOr3ZOhB/DQmXvYp5QaU7eFOOiEv
yD81q3njayXOrp7AbUKjjRfbUNAAyppGu6h7stQa4q81UAW0ipIhAF7ZccEJZPX6WhgC9ZGK6wjv
YoA45LVXXoe6wofGruO1g+qK3SzoDqwUKF2hc6IEyKHdmL+OKLhcjdLqzq3VA50J8CVgE1mxpZAM
R+WnHI8qiBMjGBxk3YuJzY0yKL6OS5wOA9t+iNJYaC+t7Q/bPh35fI7nCfB0By1qp+vMO5taUYT0
p/CcOAuhhqmdh2mYXvGTHOgPDKqUeKeYE3Z0Kqim27qwr6wcj4QfIYhJk6pME0oo1gvihEVJAUG/
N/o1UIBV+/X8W5mBKMT25Bf2berQgHfFnVpx0Bw+gnQEjWmz4lhP+aF3+5uL/IMyOUvw+3Y7UBPZ
ONsH3Gna0S/CKHKBJCBQJfQraRqNPdmgJiWLIuxofNL9sbuSRdPzJJDz9Fz04tBgO7EKfLGZ/OCY
96V4CaBW/sBrCJrVzJJfKg2VBqgGz/aOAmBCYvJUVH7/UgKW8sDqCBJ9Np++5BCi/NewuGagpFDT
G7UathuZjCJ8kpgV59sSkMCT09e1H6ZRBT4bfYgr6H6je2+3dsKqFU2Yu3i1+MR7ac2LzD6aySsB
jVPqfphEtluAO9EF7al03MvkQjYKDEf+1uuQg3NUQz2zghiS25X+cTT4bvFDAAKqt52MuzBvo3RD
cchZIxdD84ASGS+WSkhg9dFL4KcQsm0wWq175HRQm4Et4TrhrIRm1zjuoij/sWj91AmOiMCRDlJ0
9epPA0OvF6u6NfmRfNS0487KM/E0G1GUnv5tnT7+0U1R8+aZE/7PNd04cb9qPrdgIUDxQf1VlZjt
eTDmW0eZOGd+sDsteQHXTXEdCjCSDdKrvi7TfbwlvkCsbRf3xc+cexKV/pCFruIBpfEy5xCkNpFa
XWzqUYyaASnQaUtx5OeG667A6y7Xg4nsAtei6IV6XdVoc69571WMs8MUuSDEjXkB9rO23uENxXrD
B2dH+sJuYJohUC/6Zawm/9pPUwaiYpxXO7V9tvqWo47bz+eZEJ6w3hh/HUcQNaq7v/s5FpNGTekm
+xFsQdlUmUeUqpvHIAEnb1g2BV48Mo7M4SSiBGdzGJ+dTmRjiGINVTI827cJ78v4Vgp25LH7QTyS
RFrZIGu/MtOx3S7cksROeWf2LH20Pehha0CojD2Y5KhpwZ4398jszbY8eFJc7vx3sbbCFTEAG7dA
Wn2c7zetvXdq0T0OrSxD7gwWxIJ49Gq10Y4eo10f5Tu/6aMtPW2DwkRNsNu/QowqveTQAZ2fwsv0
xBuiV4Cddiz6s/CN8Zlq3jy8F2hV9qlV2ay/DKqUg8FRZvbprzBUYX0ZK3+D0hFA+W3/c+bJ/MlA
VcozjgEkdHBBNkUmNZUmm9Dvskjlertn8mHS6OJ4A2XVyMsNdhSKKsHJf8o+l/rAXoBK4ueE/J6J
o/LM6tYx3uKhKoFqmXMDEfsWz8AR57xRXK1jM65CTZm6TFS9mf9QUQj5KM5uM0xZ7Nx8i7ABPpGH
Fp2XU8vf+eargYkTKGjQS68mYOT3yJPIEzUNn0DduNgmUTkutmbIW6REKec2caefNLj45xWCqAxx
LP0ncrOQ8y367ll0SfcsgexYBalTHsnsda98tAE5JosaCOTVu7tZltv+wRlq8PXVgC9ylGrwhO9c
JMs2csSOuy4S7lwNa9gm2jgcta7p5BEZ+A34Mqun1C38FwVaQXrF+vRumcI1ZwtqM/iJP1rL2P9u
XtnXOrJOGsiAdDP54kGrmFnirUuN/JIxsJ2Qu0Vt/Qb4AWjWqyhnCp6hXts/Yecknl3eXSgKL63+
Xnc6DUkYRIGTMkGlAGuQiZmXtvVKvNladFsacMbsxdTkeJJu3l0H1UDxPgKnBZTss7jWDbyZq29y
4bfXErJ6tRGXByVUa+6CDumtxksvFDEHR3HWn2QQbIsJ1eXreW49eThsNxLIGzPdRP3yCFEWQzPD
rJ8MXECtTdcvQHo0X3q+wvsFKSQfGtQz1pa2w2vfLo5jFwd0efJUs+HFAQ0AQM9+sA+MyFlLo7Xf
BkvoYQWVvyMUZK23CoTkNAnq2MlTIUzQ039xsS/YG52393zA9PEXlf5JYOM9N/iPCZBpniagUpUz
pq5bm2cUvJS3OUv4/RqzXUQsCO1kHMEehTVoTepZWY4y6WX6MvJ+V/MFlxDqzctSdx5vhNeddAA2
g+waRLa2W9hVE0VNQDysdz4auPO9z68VgwJFUIPy7+fYT8Fx71nWoz9WVQgilXhHponqlscydksk
R1GbSj5qjFQWlyBI9sjygcOafLFvHkwz98+jhw/hKiiz21K0Sm0AASLBZ+EEpbXtGXjqRMzSJ1HX
CdDlRFXgo4rUMEAVo5ogd+0TKgXmCPIrGa+rneGXrSZRQ/4k+V5PsfOwuEWine0hGM+Lq9Kh/YxC
QmBE1PI0IPsCpIApq3bLdfWqdtYQhS03oKCo49BS9+tMqJlZ1qL7xX9du1p8fEidU5q4T8uPJUoP
UL0O8Mm0e4uqIftq9oDmmcxCglKZbl+FOhumz0ZV2qcO9V2hr/xV1/krZIXGi4N9xmuFJcjPp47v
alAXbmk6qwboBVTeC4BEHjZirr0iP3C6bmjH9nCoRLTSrHF40HCc+AAsdhOCkCvfRoMP3/tABybp
lSFqbUcDvhqlXjVYn5wCouRLLPkTF3kRCAme7/xQTQUFYXBd3PGU9JfeVsq4uI35uupe8EiJT0Hd
Xc3R7C+mBe4eUEtAc6D92JDP85Obz7fWfTHYp9+Flr+Z6UtUVPR+vV2WXcKA1Dba+6sOyIfsGjZ9
vbvEnSlpLq2aIyW2hqiwi2pU3Ps4tf6RAXwz2mC2QUVvuuqZPj5SQ3QtE/gL2qyU18WvN4DwA2g7
4R8DsUTOwpH2vZ+f28j0gHmwgOiJ4Z4Z6swAlZE83g5G1q9iKUERZZqNewYn3q0Z47wWqJk3DiO4
GQ40QLPn6NkWNQBg3fCNhHm0KbCecU5BBgNj50vbOM3GBGJoQ752rGzwp80B5Cn6CeJbpqZvKN7G
M/m5BpRcaf9UOlgMs5h3q7IbIRLrR3yfjOCLs/Umw/MMIJbaaPH2ixIKiLqiyVVcPTVI4A9atSVf
66KGEfs0TI7VZKgPwsZpagKdBhO7/FWL6ks7yvlpacy/mzQQRIKf6tb90vdxu11cyywjCgBHUWGL
j3r/uhzNWIJpLuugZen1qBtt9QJvPAIii2CxErveAzUPdg2oTxAaqCYgllCEhdM2T21hN09gdb35
yKQB8nXNFhRa+ybxLpM+RUdDNWVkQRSLutRYI4dQQ2LV0XHuLkNzaOHFLjZ90r8t8CFKTn2zU8vT
HDzFzX2vt9vcsQFWw3cqPrWOdUahFw7eqFslCbhz6kR7wnt4BV6aBDVKPgj3VnNXhccSBCcuEqXH
FGJZjsgwmmIPsjUHHD8QFo+ajvkQ4O39fWO6gOyRj3B7hOj7ewj5yeVBNXBnJO5zoDFsguRkIJte
G+CTh0m9UpnU+535H6ZZY27k4GIZ3vqofBGFZew7bNauvj9o68bQq0+o8sNzBKqJ302rwbcGSPNW
Is1BESHHb5qPulbpCON1cLxyY/QQpAj6vIJAZ+vvpVaAgFGtBDBm9QnKuSDWzErI0wt8uUDhzD5X
3XhrQFVhbpLWkyvy0aiHYrdqTXahAjuw3KwamTlbXTPwd3JTz0a9Tu1X67FXak6gXyOLBmiJsa0S
BP598dmp6V6zRzVQbemorTD1dVfF+pnlsThp7a+iAEJgRS5q9K5MIcjBtoaGB3YSVfqZ/HMcVzY4
xDCFIYMegBfuSD4HWrnJkSI5jlEijB546NpNf0w6hr0vgO3DEZtxcIg4Rdft2zgejqhOiSxIs0kV
oMb+4SVHP/WecaKAZZklfoD0uBFSJPROeCh9ZLR7u2jB3RI0cyMG89pNQHHe+cnMcAxVQA78ssST
33HS7uzbfXjnJxOq50hRJdbzbLUQai6FDW2sEK/4xYVpUzeCZxmVXAetlOIEZN4Dah+HXZRW4uSr
hnpWAxz8FkUX/UebxqEe9tD2ABQ6elJFIGDFHAqkBWOkP6NwWYhGXFEGUB76a2KQgXpoRTFzl2ZS
pG94IP3ysm7+Bog67FkB47/SV8HUs2Y/uQOIV6wS5Uzq+8OxtVNryTwcIqfdRHEvQHmZ850m6xpF
Yky8ZKyaniU+n7mL80LyZHhFTOwWHDDKjJIoPaMa/gdZKJtBWFUj3Y6XpNlCDe+8IJk4+x9PAEJ+
ERFEKVHGxMAfADJXpwBdq6UaMqkZYrCP+CpkBIxwWM8jio6VRkaO92FJvK7LEsvEZe1ldLnAssI4
qkfBvLa6E4qR6tLLClw3voydZeyINcgfE1Ad4i1rYQS6Iwgi+iCKZSOIelXs4qJZZFKPwsh8jyU/
Lcnxb3e8HaG6PURtyqR9xakP6hgnn6EQJwpOox1VL55XvRZEHPLuLw1Zvah4z3TADDMy4ENdJOTd
qQy7yt41LbYwWKoDjxp69sB7fKQ1s1otNvVmJ40vc8icpFWD5VwHt8P7YjTgjqN1W6dSIzQ8Oxeb
nBTOrdHY+5o539Piv78dutt5GWfEf4UeWDZggKlRG+hDpotY+4nXn0xqUEcXRnqtHxYX9T5IA5Dd
plZ9mpUBFnuZs6gFqAXbfnBDTf+i4cH+OZDBJtcL56snImtba7mxIzOBjmde2tZbq+Xx0enAREB+
aWafJ7yHPrd6Gl/x+/FX5C+KEoQqEKG8+J5hPrMyfjWd1P3q+SiQaNV3xWAYVx8sRtdqio1r0uk/
KqcQ+xjPQQ/11oVxtKDr7aqI2de7dgfkcCGx+3d1E+Kef62QhkbEpluYXZj6ZnI1nJmpuTg6RA6L
uh1wAk1qjMd8wHnciq6LajsJEdT++6Qoh3u9A+Mn8mTeWWhOckoghHKS3KzAQfRuk7NIS7x9Upca
Gp4jycaOog7TRKryj/+6xrKQFeNkzdJRPF9koPaYNLniOBXboPCtDFEdEkFYZADKw3XNr0OBV7ao
1a0L54ElQS3A9FMCQTqKqKfSvlCPQqgnZH5bikxqiuopMT8TErMT7bViMrsQcrNqTfYA7NGGxqip
8e21LySoPBdfK3s37Bhju8X394WgJDNcjMLdoeINDGMcqSsUMJ8GEfCTK5C7Canba5EsV9Slcb9v
+GkKUDrnyDxYy9zRcZA3fGz+Vz4kJG5zaVp3lDLCd//7iv9hsQqyiTnKznATtBqo0o9uU4hL53X9
tmQJIGM8cp+6qO9XiYLz1i0H35UzvOVl0W/dSDfB0WXg/MuEljt4ptkxaWPxyqOo2MaQTN8kjQOz
jBNgj+txRaM66IeegiDdjOCAeaUG6hwHZB3SR4rXjQalZib20jTo4DVhXq3lQXeI8wjMc0UH0icP
xAinSYNWM/UWEwUEPTSTk2RDPtMz25OumqIHh2adXFrpZFdqXEi4Iof+XPkdcnPkatJshV2re559
gjcHQF2sY2BVeLvzCwCxPCM5kVzKB32UUdspzpsj+Usle7UMssKHckMbGGECetC499i3lktozcdt
8eBnY30pAKIL8bxMvoHpalO0IvvSFwW+p10OoQ0fx6+MyysFeAk2RDQzQiVvEuj1pVIsAaWAUnE7
ZH/iXbS8MsnKq1Q9zyrl4ZYKRvWPo626HqT54L8Gr5P6a5zx6g8CJmij9Ocgk8FusvkLWVoCV0es
UR8CB+lXYWxNYv1hKOrGep+W6XOpEtHUpDEKNcfWcXeUnF4GqCeM5qfvN3w/W4pacJ6lZ9XVar0/
O43382CqXA64yCHxjNR960qJL800OBaO174Kx/KUlIW7kbVoX1FyD0bnhMkVjWYQZ3nCoyaULJu6
EDWYV78y04eoKLtX263H0Bo9f0+xupOJXY2a4zWSkjhzqdkhRlluvZpaZp5I0/3eZo2XHXDwD054
CP0scRO4vW+K8DRiBxVYIlzOzlGpc3yvdqJ8NXmtECMFCxWk7bI0OQhsZrPHYesJ3KJzxOK/jxVg
tRPc3uU2Pg6/C/sP17I7ZCTBNgR998kZV/ZUJ5tFoui38kaL3NHdcK1WMNUKNKBV9GsEpRTqC0do
YCd688aRzgCzqOsF57YVUJ8pHGT823wD5Rwbou5TFp3nLqhyojPZ3IDsqZYEx8DHm/OaJt/C/ekn
lOv5bjZpxXlYTaae4TMrrOO6XNOCXmRUZx3cPYE5lCsgd/ipw7arBA8aHtZm76QnchpqRFIQOWk4
c6afRsk9hfjB4/+3S3xYbe5SbAKu+zXwzNkWMuefCepSMzMARLrOz6wrtOeqbT9zhUgW+fhb/2/i
aZ3yfZ3MmppDDYZOcGyPa5Vx+ASokYNc0rAmTvp3izjpcznNY8RJT9bf56Fy4m6VZZ4ay3ZaE0/L
NZYrqtElVl1/sd7H6G48FIoIswBDP6vqtcW1fpW2tRcBmlfnp141hlOk6baTEKka9Sk/Uc/vMwfQ
gfcgrxgliBSmi0sDXgvqjNUSroPSCDDZsVz73dBeSkv0W46aAlR15+2FfNQbW7e9UK+VcXPSGmwE
1QRXNdTz6kyO8zS9nk4WNOgOs29ZhXpNDMrYvACA8m5guQbdhpcHSNur21gGaAZd8/02mgCUcaLq
AV2adPtotE6t76lrUTfoAxsSBF1189KQK7QE1WZOYx+9bESpGnWdSW/A9wnqhHAs/TGkqX6jOZDk
U6vMC+q+wVdA1DqgXWHFo/B5vs8bCcpyWfmQmVJOoH5B3aeBAQdEXI/kwuP4FkcmNTTKGtAy+CY7
LX5aM/B7rGm0xTyfRlVsjizbKZpwFXJhf/jX9VVsJCbPh4zQLW6Z71ZBtjccQ6zoqsvAe+ziX9bk
eGBvTCUJq61MbjabgZDy4O/GB6Dwqo2YgfSROhn4YEuVNhmzaI2ykQ1+HHmyk16eqDeb4wRp1WVE
M8DKZdQtHkeK45rXivhaNWT+zkchgy0/zRza77F3U8mk+bQcj91+Bw61oE8PvIqzlQaqMey93Itf
NAwlN+xj88E3BPGBWf4cYacThAihk4tnM/47Hct5KfNSfwTz8YbQ29T4ZslXTVKYp9k3CAgm4hUF
CGbId2gkNg5cZu1rucKvNxckFk1I0KI03FToEv6CYt/o2zJeVZBcvpHLyEiz1wMryocCusU7d2z6
s2+mzSHhTXTwhWadjLSzd9IA6bIAw/GmDMrhyRQmagOK3HtliQ9yT38QX0qbJ2CJSftvUvBrJwfz
VwchctMbR9QdDp9dTYlT63F+NAZ9/F5r4zfd94avSYzD9AK8FqAU9IKQ4R6eWSW7zXJbqPpTdEBe
Pd8WGOzBnGlnt9sCQbqP4kMTGCZwNR1y3rjPtqGw9IN5htSi+9wllvtcK5FJowKiMcvx2HbS2HzK
01cao6gU5yMbDtK6DQXQgF2Pa7DGpo8UEQMptdfssg3pIuRjzvDJbAGKoXi8y/rHyUMtA61BET0Q
cit3hDwymV0PRfUEp6vLVZzCj9dRmUBzU92uNBrzKTBfkAyXgBtIcGOANJi9mTLCPjzVn5hiudAZ
eIdFhEQ7vvNB8aG1+e49wu5FFgJ5FmwHPxOoUYdaEY7PgWehXgmVZZR11FpIJvLz7TywxPWA5f0P
1EYG6snv64M9FP2jStiyMQiBk7sac3zqQFeMDcJj46R7qQNgbvrZsBIsy/6EYuLjJFEw6tYgVJ5S
n6FOcFqbQZ78jDz9i6gz/Suyjf6qDnrr1WvEtO4nu3nMwVSEAnmA0jiTyDWNUXkw/ZDXKdtTASTq
VFdplSVvXpLmp4y58Zr8TaMjX8Bd+yohSwLJ9uyFKn30MvI2RmtCJRGHSbmbu8A55/JrAABnh+PC
bz1kvdYaCqrx/y7LhzF1krBRA7k5nVAuNn0uwAiIvZJ+NDKQ/aCQxEUqtSsePM16SLXCffXHunsV
eZgpgzzCZmcc50YPZes5r0HSPvfDtBpqVry6epxds7J6IatXLlOaa+R2myc8C/LXgSeoyHCZeWis
rnidsqzb6cC5r2mCxxu5TWWTnLLJKa+ZbQ2oKXbyjYuXf2sdaLy8QshgCDPltPLpz9IvfrXcZnm/
ykHgtRJSaCu9a/S9SbVJzqEGFPa5UnVHdmS5+7Su/JWuKpWooXinmPR9pzPUMtWnysjL53zCoYpE
CtDJvRCowxSlxhzHcoqAmBoyY64IiFE9gb1oY6JbCPmrL3sgD1XgpAZo9G7ev5rzUjSN1gMW+leg
/+wNxSYHSXLTKb2jEWjuh2bxIWfugu/x/xZCc/9D3H8I8cHcssMG9vwfYpfLthO+tlez/fc7vVum
Hs5GN1pHzwArFqiSuxP1qOGuCclc1VCPfJW0g23W5p8W193UZeBuKsXh6x6HrcvKTgy6F8/4IZKU
KTJcQDsUfxxTDfX+f3xNFawtCEscaq/7x3JQSHJB150OG8PTh7DpWfCHEHjrKcfoZ+8yaIw05Vcf
2PO1GPvxwR6N/IDHa7XP9MR9LGR/zYf2zB2xhaIP6LeSCpXPtabomdg+mDQXXHYMn/deeTA2R0HY
blvVYIa3MvcEPrIC6ibOcxYz8a125J8SD7w/goJBxKKP+DPeWsZthBQ91Nj+ajxI1158HieX8eud
dzGp12uZFg54jK191rFxRTMZpI7G1W0+yNDgt8F4G/KuNVwkJgbmbkBcCZgdWO6OhDMSxbOLDcMb
eBzrs45X0ZDcFOXb/i+84bozFs3wYj+MLCApuAKuAawcrQX+4jun7apP2ggSAW7nwQZZy/KT4XnG
rgfbxDy3Ld0bjo3mgj47PUHrElrnaq4R4FQpsj2cd6i5IMJI8GB0/yimIvhuG84DtMSTN+6wbDsB
RHnEaZePp6tdgZvF9r8bcivjgn/vxWiHVSeca9XqEHkGeesaZ10hvjhHfK2CTTbQ8b2Dg9PgEfnB
/Mp8tllcUP8LQGzJNk3B8ytF0WCk91x9+Y6Hxaf1KAcMMrxEZBALe6S4vMa3smu6RUhxtJziyj8F
pfu6TPVTt3pk6c7hPoSncOJp4rgF25ZxuojAtvHCNw3tBu9HkMlQTmp6rRjGdVc7IOCFaMla1jme
Ub4Y8MLvZf32PhL8qq/MDYz9HAh4xLoBJudEcTb4ci9mpdt74TiuOlrvhnLtsDUDUvsLBA/x4TW7
HmIJjfySm5AIzpKen8h083XgluyLbjHvJMuqR7VlBf2PxgXLSCL4sR0AEMb3eQl8ZsRBmQTYqo3b
jjtp/VmA9zp0naB/WGLrqr/FgvTPeGuZcZhJFqCZkq7bbAA3hYK6m6iGP44oQOYXXVbn0R/+TKCf
DZV2NF7R3RoRax9NGqU4CvmdSQMU4mrcOSTA4I49SAdAAhfxs3CxUfaLz7liTs9w6IvMueo2FiTR
KCIrRjCvo0x49AIwPa00P0ifWOSl62Dw4ws1LgdX3Nqw9Gpr+wL1Z63s4l1V8+jAROujogrSkCib
5KAQNDtxAiCwjkAHga5fa0iQLkOzXZW+udE93CuNzE6K/2ADnN0jtTohSWaYjQAsgnvnngEfZuVA
enxwBnbnQaQNw5owIbqDIxJ353uReTDM4IWqjbEF6Z5rD8inJuqNTU/f9ajEv/RA314oJA4GeVYT
LHpxWIJpVGp4Qy0a47jUgQ+8xkEvB8lWapTRZqkNpx7FmSUoWFBQV46rWqCetPHdEPn88lQp8MXS
kM8kAMbvhoHvu0VHXg8Fp3ICOFmtsAQj23Ea8Hq9u/PfL5qrq3+Yluj5NhsG/lh04NAX0JSr0NEG
SMzZoB3AX37uMAgu/nqPUUOD5xpvOXi1vHrrC9tfzRWVovmVchusSYviPQ3clVTeVV6+z431qNyS
RUWbH1ZBch/ld9hyGFd70uojDgbGEzWVxcdTllo3U5YoCuMV29z5yaQJFHtnLis10ASpVzQMEfhw
FBr0ttTFkIO4XYLM3/mWELeSYWy65bFV/2tpD8qx1EPJPJmF+ieUIgHDHNlzd6yNX2bdiS359NHc
+20y7JkArvSDHCXZqJ+pTyC5uAlT/s5nDshLeZ9+F7lMbKyg34yu0+GxAfzCAlHgEJnYdMLz7gco
bgkGEc+mTWMLJxd/m6/xFF/giVqlBvxoXmWZi5RRA4XCvINatD9kRohStvbscaM9yyoyt1YU/STX
0oBmrD0vJvUcNaGtNLYBXAA17WqRZWAx7+ZOqNYAYWcMsJxagC67BJOPzGUgxk5qBXq6flMUtbZO
+8k7NsCVHoyBi63JaoGXkObkCC/73uTYjYBd0X/qCyhYR37Qb7ERFG+mV51ahfKnCBTWD/vbP5BR
QFfnvWCYSoXnquF/LRgWVEB8V3dMVcRUhtxy1mxAd+qfIhEHpwDnYScyPYgigY3wfSTC+d9hAFvT
EkIzqEFBc7ErA+i047jWDU0DGhpdGuC9W0KaE5gc5w0/ysWyzeRHG4zfOshkvDKAU3a2VQwHaCBn
T5mdoU5XRdjazx5FiN9w9BCFboeDmmRoo6MZC7EuC5Z/kpWn7c3AsEMyU9AyntrUMUHnrWefTJ6M
F1nFP2gQ8p/ZY+sjg6VmBnGXvPSWC+rGLv9ErhJszpkFFgENHOrcjV4dnFdeEgVltKsRbyFDlu86
BYL080A7MIODoV6NDjmohNxJhPgahHKTqkyEpnm8FUhTr+caxUH0N5tKD8EA0yL57P9xY8kMfBR/
EXoMycRxL5ENxFHAX4gyrQXUQfMib0s+atzRfkDpSHQmK2F5/VD62gcY2t1CFAbRvOjDQgPe/pxZ
GAQsNAWKy4tplZi8eIRIQIBNrxs9DCJtTrOJU6QIdZb1LaYxBY5zVYwT5KDxr4jvsxHiTWaD/DIA
94860+y1bHTnOvERVVDK35Z6u9FkO0EGAab8K4x5lXNl/fgHTrPFqep1vGbxurwmdoR9fZ5ax2x0
DuS3GU8gHMODtxb6p6feLSDXapRQZFX42dTxzG0uRDcTR+lKRIODPnwmjmpSfqhA0vYcjLx+KYx8
RzhaAYggyKfaYAbd0hosMbvtOEzlmxXwNEwDmx0NgM/wllvm64VCxTXaYVc0/ecosnEgRfQpM+Ur
dY0KfDYS9fUsg/QLFAbHR2rGogQFP4ikbS4fmYOG3JCGhshBh9OED6FAU+4A4ElwsvVXnIkc9INt
z5PI7Tjgvm2C4epVU39uIUymJbI7gv+uP5MLfxJ8+n38C6R+gAc42TiRmHZ6V3wm6y5u8dEALcU1
kYRF5+B0Va1nxyNSwzQ8d5c5Qc/nW/hHzHIZuryWZp9p7fm+6BaXZZj3WqRBzSLUOleFDq3k4jHR
a36BBGv33KWSXaRjPwo9A/xJNVE81JsyadoNma7rtM85qx4dO75NMlHvdmGuOU9qUjBEu4EIVoM6
iafGUcfx1KtwzgvBZ+9qDUjFkj/WrBTyZBQyWmU9z2NgL/lb933SsmLkt0pHOsLbn1r2wxSKWQIH
WpcuwbmLKqPc2n3wzV0KB0AXN7PM7JFIR8Y/QtKedwds54HGsrgVGth8zibUfCwoR2HUUrk+MpdR
Cv5/nAtKIg9Yt3JvolRnM1IuJFVURoA2gB5VOWeKYKISztoW+A9A1zYLA/EyQNFMTSbfvw5UCknR
TiBFS5Cqa4BAG1CIuSEYaX4xAXYBcZfbbhqN60enL8SzhaNDgFiT5Fvsa+kK1c44nmjx/ew07H3i
mBnen0kZd/PEEmDxR6v1X3Vtl5YttKpLQDCG1IuHNdlCsp3scnmc9BjpbEBxe1SUq67Zsh+JG+vA
GCpfFmhizdQSEDoGFjIRxWYOnJ3vixsTWHJF6zUhXWu56hJXoJoVyH38OOWk41LqjGfnDsHPHopu
J2qsIEK1f8pFteEpMoaNy3UkliAxcnJoiLomA/fOtgNBeNKBmns2aT4AR5MWLuu5g45dn15W1cZF
Oe6KRmbnEiRQQ3v6sEiQJJiEM6ldicOgPQV+uC6Fk1OvU7EdxumPkSE7aKqaMOr1CRKAi89ECcrk
mfxArsW/mELNX8zfhZDvP8TRXagrQsD4H1fMq7hEwlhdzYF4Qtg7LN0AR6pf3PxrAzTFTPpsKR59
Mg2wpUBpJIAGoBpdBmhSYH9ZPG6haybUg9oQCm3AcrIOTA6pfSD6PmqIrc97p/RbfHchZALisjYr
z/o/pF1Zk5w4l/1FRIAQCF4h96VW22X7hej2dLPvO79+ji7lUjrb/c1MzIMV0r1XgkxngXSXc9b5
PdLKVyBAZZtWVr/J+OAeUPENhlBjeWkQMLjqOl6Mmamxb2CSi3ygRc6S6Fx7afv4heRLbtXbdGya
45yHGsD49yR26nE4iA5wTzlyXL4BhO0c48TwKQ3FcMEvEX55WrXpRw8etfDRgY/oeUlMZDbhanCu
ojLHFiMqsZv4DUVPq70zBd2+BdfarpTL6sCpQ/Qr+ZIuQYZ6+TbbLCX+nDWrAvxj2uS7uYq1jTOL
4jXgDTLE+TqYjKJ85V00bhqt5jsyiLBFfESJ2qHlS/lKopSBW6LoNedAQyNJx4sw7W80oqaQdB8O
ynXOtOSymM6xtIA4StpyGuunqsQOMnO/FQ4gpRcCYYlagNGDjaXarWMRoxAtZw0QVlmBqERXYdcC
19MzYax0wF9OJxE9EthKKEGIAbKqYFrk4rY+LyfSkzxNQbgjE4l3JFsRXuRFGLJ+fCWjC+HxuMng
LLUqVDSkwRKcARcUnGnYGYvkDqeWVKvedtOt1ugLMCN+zrmbSENmdvNet8JPQzcjmigb8M9ZcNYg
jQVwGu3WBmDxuyzkCTC0V70pk7Z7rXujiXrkcpRjkR78J7Pnar27afORnxy8WdZmQXX/KcdZpAB2
GbqkIRu3BGzmKrzR33Rj8NOYvlrKAVkX6gDst0jnzsaOkJba5I+8mTLkdIrsusiGemoI4moOwDvk
LpFdNdjm6FE3AtKZowf5aVVowWGoQRqillOLUA+JfuAb6NNHPclAbS6vFTuvLHSLy53l3TXJXi1L
vQQIu1MBnnjm2N3ite4skDUy8gPivp9pZPFSXEdL54g85tPfgY29jsiG/t2Y1A7wN2nGatyk8xW7
QMA0dC9IJak8Ct5munXt68z5UkQW3+lR3x/JogpBMkNn2Q8LXsx8J0p2a0HnYWwHrknCxf0auob4
qTXtyWefCWZvRKO3RxqCB21j8KX9XIeJdbUlZDfJwf9kowbfAeCxPG/oIFq/Mxuk3OVw/P+bGZer
0XRa7deLjlPYrRcFNuD7RdW90eLyomTWaAgqmA54EdI2m7zAKOfnZDYiALlW+CO1avEmLPfYxWkO
bzmcgFPmgib6w8LOgN1U56GzoUTlhhVAorDh3FMZyBODlxx02sCBlFQ01ARAOtcLc3miWfMEmpVR
T74qgxxf1f+w0MQy1IZ3gP6zmLMcc12X2HzgQbNl06d+NIj2lSTDlBe+pgEhkljQlD0Rn5GJUa72
Q2ecozBbDunSd5LexNy0+AR/DOUf9FuxkUnixyD0ffgXAy3XZj/izbuBjQN3CRwYtx6ROICQwItp
ATinAzzrj9JZTnbbaG9OuGjb1CqNk16UzdOSgwiVLEA94M99GryAufgpM5PkUplAP6I7po+iJeV+
wAb5iUTIwAWhOTJ8dlEASqUQ8f+tSFFJG4icn6Me8OqeGpOQGtMaAyAg94anZNTTOjmFur+bB1oQ
C7tJEEsCUADcnchAYX+7U9sciHJr5d2StFxuriXH3B6/kgj5vjJQLwLzQRjW3zgpNAci6lo5u8Kq
SMmYZaCCwRYn3NFTG/QVeOarJ/vNuGxAc53ED/SCWB/xbS7++YIYGeiyrNE9VYbpA3k8elBpXfac
RihCFSZAHLSfeWHSDhhZIaoSpKwpwWSIkFuNt7/f402pP7QBeC0Se4x3RhNVgNAWfXot3GkXjkN7
WmVJh8r7FoyMYwqshVWGfOxsp+EojJQx8+k/w2cjBvoPdDjXdAxdN4UrmK6797juPOoAYDV14eMw
IDGxENrgpSVywnJm59tO+v1zM9S0nQ00U7w4XOYLba42Juj+4O6fmHZZu6S3OEcaZGQN/ip0Gbbt
k+YUJZUl7ylNgFICVK7Av6YO9KMVbxDLTX01426BNRXhbi23AT0ud6JriNp9vKmX/Ntdj5tD8S1q
4fouQB1wr23r4nWKi2zHtEg7awsPkD5SNcOulmQnJKy0CukHaeiRVslpSA03pse2ztkTm8FQmS7f
x9qN9ryzzb2luc43wbfw/ljeHLU4hvEKtcwydYzyx6LiBaAuxgtJTBtbQYACwz0nDXIHrIdplJse
5aaNkniE9/1f1hzGgM3MKsDeTrrwNQSAtySs8yZ+BOZn/IjwobGPkDKLBzFkq3XWZPFVb3ufZJPr
whmVpYADQhbNAzWoqeb+Ahj/LdJjKubB3f+uQeElXKaiPy+kIGvdbedjWjavqwz/dfMDzYAPLfBR
CCY298s4gEXI0hSZMFENJlGtag+AUw4fBrd6bxoc7IK+ReAVkjjEkRQRaHTludSTjr1NVUXHKEWu
PDbGn5OuHk9Aw3A2iIXP3/kkTnqrl5+Bazae4hF4gMSEJOWDix1yi/D/nkjuHI5iY3hQ9RNioWDK
1EugIo4AtCJtFTbBc8lGT7cC7YWhYEMvRnYMOjFvRKjHvl2hCmGXxAAMsbEBouhYZFQIjJlFYwIw
o0Nxriya6JwRF6riAAzoodYesqXPfS3LrWMkOc6nPh6BC9F2OxrORrgcmMB/azm21iemz+MFtcDI
yJJDwCkWz5Omr7ZajPnZ3Hst4rovZDCy5OtQ6cGVFqNL5VUH3i9dXIk9jprZDZdk0yPga1ubFPW3
fgsEg0dkKnSPDkPECRgrJxLpbARXkgaUwDMI+FaZFTHAPsumBB/fGaGGE4mKHk+4qYvzQ+DqPtHl
5SlSrPQ5Mx6r0JhRCbgUWyDI2iCDBXWDLbjuGWOG2imk1b0Fg7lcbAmELwqAmC8FUOQNZD6WvmNO
N1pLammuPoFvEtj50xu+7uVCSOFqrjOyEW9dzjzNKLJ0jypbAI8NrthaAUMUp5OAVtTA3Vtey3Iu
kXkM7xlpw4rH+9i2AJuRRMteFDFgqbRE/xLk1knIuhYdxXx+xOrxQQ8m1NjFzeRTJczcGgd7mou3
vstzZMEPy249m8TywEKvImp4piGPrQXty9bs5OOTji6mOT8I0FgfLATSjkgzvKrCnNlmiFlTGY4O
sqYjEhFXrSrPqcY0BcEad8NrLSO0S4QfT98DiKFFWfijKR8e1KvqGKH0cNgJKyv4qiVFjwrkwEGm
l7IleWA0AIKxUXdMQ9VEZcEB2IZLSK/zMSqB4xcsQ8dKX2MAL2uJKkI2Y6nvgFtkHwcUtVwGYpSQ
8spoxgIAH+jmIh+2Vq4tnrJxiVxCjZH3BsJcpnV+AQfYZgIl36tpxXA1Mx1YFxhRw63uz7Z1lgsy
hbEFDKxlV8TNf0V9/lnEA96ydhvrOOBRS7WwkGkm4nF6mwLjrS+Ci6PhF5CYxfTZQBkXvAr69Blx
pffeImUdklZPXcqcnSqMU3VyWTgtgMOQJXVKPZg9MKknDf+XUnFTW2cFQEN7N1czUeyOnwJn28WI
wZSTgGJsiaNhmxSgv8mWtmaoZ5NCqa6X9DuwMO0DiVJu4kGOaursEgV8o8yoF6BKwEhwQfl7oabN
m9dqLJtDIkU9PbxIoX6FHybrb0399shuRL1L0w9AcS4EO4Gyg51y2et7zc7BWoVuq7qk76LURNyx
+41+iYm7SK5y013XullWLVPmxWMY29ru/ko308ka2N6nAQsdgl/pg4hDCDRQ+qUX82ek/tt7JaIe
NcQ3RFNX7Tze20YzYECsKAeJoQYoYg2wdQ/tVCD4k35vARD0mY1j/4Tv7BNJEVB1wfeZh4DXssu3
euHZNnbq7EBaXYAMfESBOry5SC133RcGNjovwnYB51sci+mAvB6GgVz+NIkEDAPyCE1aZcesBScP
FKWARbdIt1HS4BGUk282eCwIq6T+dQg6Oum5DR5ZgopIXxp3ws48sKda6bVKkCVtB3HpHEHkwhFZ
srPtO4MgaC6iRSK0+eMMqmXC7SBQD4LxIA7viEftliUlHmukfscAAaIiVoKKhNQo6A8l063R8Uaj
aLcr3bdafB2j5Ph2nVVIC2GfixI3C5Hv2UpDZFzM2qkRQkMCBnoka5L4Tat4h3xDyBGPe7eYGA8K
AHv8cxqfa61A4iEsb7pqbbXG0DUR/sqJThvvJVROyQ0nkui2iTGPx6LodGQ4y/2oalYhS+0XPUyb
vRn1rWdGc7VVkHx3+HtKoTD5fmcytkitSuFbjHsAFraa9UkzhuIypXMODl4M8yRyn6pY7CuwQA1+
NvyFDPrqVbdmZErz8EvcAL+fLNuZx4hza2A+lxNBvFNvAVa84J3R2J/MJG0PFk/CTZYs82NqR8d4
moGNgJS98RrrKZIm47jazQVwT0fZIHsrmRGoQLdJ8TojNVlTY7dDgrJx43MImtuz0OFGBbie8TkQ
5h+iZcCMsMa9NlnJd5a01QaJ9tWDW8IRUDvdWw3GbFkEa6N6Az3V3MjM2fXH1Ap9K+TWvfGN3ccC
wJO9Xep315jtAH9+6nK/s1FLgxPvx3u5SFOiXhffB7iw5TkDEf7KT8Z+vOZOlz/Hp5VbpwoBAbBE
34OeVdsJCC/noeysR26AvNk0G1REamnldz0AVjOJrYpSFXaY2xxMqhJuVTbUo2Zxkrn11JimMcNC
GuPPGb+bdierkvApBd7UY5iPxbkGAaHP7Jq/Aeco3Aai0A8aSCbemjn/Yo6pAbeGVn4Cwxpuv40e
e9AH7FMJYOlkAsiYskdNC2SlzWSyYcXIXKEwCe5SIV2qeau61/ZsEsjh+1jqBlFTz+wYPhHUyUTj
/OTE5x4po8/VODfPPyU0sNqqfe4Qh5U2JBml4fw+iwYkdnOhbH5Zx02cz+7Am5DJUwfe7GnvPhJl
7Dgs1XkW84MhRUoOAl62CYqKb3qcslE9ELrXkoUdaHMWG0j33Dy62C0jhRyAihQ0paGLCgecIDvz
czfrxaqlgCtp7Qzk0qRNUOdVuYCtkazSyVRlR9uIHH89MCDD5Vi3M0DqEpEtXzQAeG8ACGE9ssng
a8NZ9IxKY9AWfMhdsA9eeRX5ZKXkU1e4+3ROgVgmpytF0keWP8etuW2dwj6wUvvaBSaLdiJokrOT
l1b+ebJZ4wNKEfdC4yrLCn8WQZGmB5AD1Ch21fvT5HCReUYMUMMxC8rtFNpIG7OC0AP8FkCLJy06
Bo2FhGMLkGJBOkVvYweyXTM0h40jhwyPmm1ZMJQciSR6SyrAFzlllF9pqE14VCPd69UEd/TrCCrc
BhQWsfEpMlDzDxi4gW3KBGmdTY7y42EQke9K/38zGe5y6GQ8QLrEsQNpEmdLXdyYba5WpF9NSZWQ
15+6PBS553Aeb2c5v4cvzNnS0qSOgFaDjK4q2Qb2iI1dXczhOQKrjO3fdx0ycDMRntdujcSuo0Ds
//eWjGtv7hyL0nzRwqkA7kOE1KUihPNz0QfNx1a8TDedYKaPUk3zXOkvcxsBEWsx7UcbTF7fR2yp
4busFzg99HoHPpbuwsBUckLt8LIPcB590nNQCubhMr5p6fBDR4LXX1jHzmukuIpNF4O6KgadoCEz
BuRoRPKkGs0sRfkbIEp0WQoTI2pzwD0CKFgOqVoGTCPcQy1afCQZR/bUswOyzbYyHhf4nzLsCBEd
j/AeL1tTO1Gzjkl1M+45MtC9VceZzfwhxa+NrDp40M7KXsloulKUoF8+OmkEuIJdEQD1MtONXSu5
ApmT9FszArvyolnDl9/Ix2AIHkWY1vuUklIjiQk6L4F1BjqcdabhjYbGS7HrckDQkFkcFK8zD1Gp
9GFP8t/O/Dm9h2Pk5gKWMb60IDG2BVigI90D8rd9Cc2S/oBBK+XqVgVcCggta9mDNcc9sinhYCZL
7fBkaMWOqqCrauj3c20+2IbzXhgNoLv8TE25VHbpkR2pSUhD6pEsmkChiv8LzKG6aOpR4wxW5Iup
LqJNMxVADvbcZk42yZTEZ2rqsX3v3cmCyY7OoI5D6LwuK7R35qTPmI7scysAuLpc58Zwnek2ydcS
FbGSfGB2XHA45NjRozzujjrcSKdsFznTuCrUo3+skr/jZAKfI/KLHlGn6T7m+WJc5Rq51p+6pMEO
SKItwNveXNs2aCZ4dDEGEN6Gt3ih3cjIhrTm6JT+EoNRtytBRu91Y42JpB80JzsIM3sjw5mBYxiB
gD9Ueu1kh1XlLX0xARzkKTT6EnE1mc+rTCg/14Hv/Uw91ZBsnYK/l13X5fER2MR3+UkkWBOPmipw
TpN7n/FEuUQsEH8CXOcHSl6dMzWZ3b337mWxZgG6ARXjyq741fjf59Ly+nDCExwFdHJ0Z2vNbrYN
g7Jfnxr0F74+GdanBP3d5/KBYtCzhQya3agN7kk9DsiATG+fLWv/7pEiQvBRNRnipECAhe+birDX
rs0ZahELfiSZm+YJKhyocJu+VWdAOk5hsx/gBp33Tg72SUXuleh67RtweuztBZxgpIgy+2CCD++B
RNFiu9ciaE7wOgypT4uALNWvTHCxmZIUEwXQYE9PnWA/yrxEIM7LqKthX0kL7DNQx3TDZ0fr+VNu
ai+hTIg0OLgI5tRBXaJTJ9syMcOwf9QsEIOQI3KIxh91DZcXOR5dULJYQN/pbmRkRo5IKe9aOM+U
iHofcrIiETVybWWvJhUMDrK4OZn2YO0onn0X1KawdTmL5eKK/V2knXQqzF3bXbTD2Q4A8r+G5ZUd
KVzUOHt0wdCI4yNvxRf8Mz4lacm32ErEO1sOQ5RuAyJ2rHzSthFvH4wZeMGiNz4NoC38NIOaRVqS
ZLLtJ5C5ug80Oe/n2J9By3mMnE5/ag1wSNUR3kC9Pm6pgDVBevDFSUJQCuLM2vpdC7zFQH+lcta2
TxBFq2vwNcpKWDjHkp2VN6fErvTtmlO68vfZwIX38siaAWiI4nbcn3VVGakRH1cFJaC6tVUdM92U
8fwAJG1RrW27bERZjtMFGxJGugB+KXX7hAcAfYBlDWK4tbcgZKhtleZmIRICHX46jo2z8jIocgbF
G3EnK2232VQOIOlJUciDEfWo0elgpMbE7IAkjNsppBV9Zm8cADpsRNIUzpEHPVLdQga8fUmLWcjk
/ipmuXVFlLbaYTOQejVxZZLetmy4VgY8YleVDoAzIA3IqWM5u8aOZpXanHrr2JZ8xTxEuGFOkdSL
c054FrTVA0QbtnpqzFy4bbxVR2IymED6d9a/I+3OPoW0cVTzbDl5nUYTQOn2F5Iw4l0YgI5yRw+c
gZ4ycfJs5BY/uZT4eaPgelD5TSXyXeKawznqQsABT33zSo2bxp8za8ivNGpnx9m3TWD6NGTSbIA3
yjAX8UwiECBH27ZGFaLWxQhEgeH5EQQMO1Iuhg1fJnILvT5i1ZFkdFEdbmI2zLsQHkd4fCM+XebA
tfnOGmzUm3J45brU4XBVQ1NEhVZswi4BzYMOWC8pu1HUfY9iYSOaL0UV9CDuiJoNyZosRLQscTyB
tPWv4Kh9clE39dJNzfCc8+EVtS/lV7xP7H2nAe8pzZcCOwUTf1rBUD9oU6d/LqMRWxfMLmt3BnUv
wDZoiBMeDgrREp3XYdR4cexUX9Jstq7BhNotWi3kM2L9YVgcaChvAZny4MoV87ILuY0qQ9kU1Yji
owGl9uB8s1eFBucB4iYZCqFbG7E8aZLY3GTeam0m1aYsgwlH0QRCtc7SGp6lT9FV5BlblyZlHhbD
DjRUwus7kYgNitaNh17LX+dlNPB8kCNaymrb4riU8RtdiBS0FAPv5sz6x5L32zqIk6tZ4f/akE2A
ktPTlGnPJBpBLQ4OSwcpjh3eJRtlRz3el38OjTEfYyCtPvbwIT8Cxnt4YMihIAMl1zp32Y9Ri3wZ
aasWSkDc6TtBZOyUMWk/bi4KpocJlcAHM2DNGfCL7w18+DLD6GNMPWVjTHD+OSAWUCJlSzIEp27X
u7Mj7Z2MFghrB/91KAEEd/LPBX5nxy1rOJYN2BVl8YfWWtY2HWRKJrl+1Xh1FAMA0QLjeAqSXolf
TXPAk/UPGdl12G1ttGRon8mY1lJz54/rKdl/Xi9BTqSPCCbKvMANbbMbGi0i1LItszqHU7Aj4iwC
bFuJxUiRcG23mknGMcXANYDzV81SU6n3q5KWNJzwMDVudVLRxLIYQRxW6HCT/xphxI6p7oFHBj62
ymAHpV0jjjRGQfjtZFYNKDsijZyH/CN2QFiv6Tcks0PxNxht2xpghYl7HWNRg6BsCIDjIwEGEgkm
QL240sE9iIcUQL9v5aSkJncSIAXcTVNqWoomkyxAAZMXBB1Siz6uoYxteXE1NAmEgMb/enmUKWkj
QmHK6maWWuruNn538c6ZXFROMySa/3obylgskwFuwl/v/G6o7tRw06clLfu9Wo9s1bdBCpKV9C3+
qzqV/w0c/w00YwECBo5urccHwC928vxoxhPgS2mssY4DulNKqbkZG2S12mpNr/v5bLY+4wj6oUA9
eJ+wjm25dpBogEpdp5FATHYV7airLo5tXT1JylE5ZV19nTLzGufSeRLbIMePVxTLQ50swyfTcGYf
QIMCv0kM5xSFaYzVYDeUwzRj7QUcLTHAqrThE4/d5BWOeNJRIxdrhg5kVoBuAsbuOEvYhr40n6lZ
7OBNR9LxWYkSybpthcmjNmvm82jX9VPC/lZ6gX0Q9q3ZkxI1ndYcl84FMmSov6/MgD27w7ELBWty
HTIGFtiwyUfHRfASd0AK7ji2B+iB4UAykB/UoHYkT6MLRtIZJTI1fH4xuOYcvKrXcV/E/GwGHA4w
IKzVnhqTMGaDeXajSYMm21Rl1Z5vRGRCjSFXoN5qTEbLHPL9u7/IcF3TC8svVrO42OCV2HcgnwIc
LJM1IbmyHA3PBjfbFsd358JTu6xODnAxdoDUCFFVxYz8NTPW2foC/EsNRBcbwNUBVH4Gyc8lwlv1
4nTM2ea9xDTQtHeZ0hZjngweGYbhAiwHYSIlBmlTg0dGCXIbqg13h/KCzHVaYdU2KIv3TD7Z2572
sIODz6KHA4jF5e6VdrcAQKhljqxteihUzLdGh3K5dc9M+qCLoyN2Gg9VVgZPRoeoY1Pl64j3S/A0
t3gE1zpDQZ60oMY0kFljuNhnK1nqMtSJ1tzwaZojHPdJaFN6YmPyF4nIlg/42VtM89eRvAL1wi7d
2kPOfv6KwbvkeOo9l0/A4+07bGTptUfvOTEZoW9oeBao96b1IYtnEC4MqWshrGpZIK5sbRByxUXj
0diMDXQnS7u4hdxg0JA0g6yW0Bpmei5yCHd2NhdPA5hbUUbViR1CuMhW5NUAGP9dkTDjm2WOtW/H
Rvtij0a7W+ayvbhWb56qqtL3etPqR2Tgzr496XvKy1mTc+rc8pfc1FENi1wdME62j0a53FjE8ID7
k7SgCR8WYWunfrcAyVqlcthsDJHXJTM/KB3E1YMYWT/puCOb98wPmShyY5mYAYBh+fyg1sEpZgK1
NlVeAziC+Qaoqc7OuLw31pQCvlSNZ8H6MxK1ycz8sL2ZZSLarsXEUTohW3fbdxysBnFsXDoL5Jp6
Pp1IRA2IDJAvIBuNC2RkkV0FQsFjZQynG9naBZZnvh8rJPw+49D2B52A8xJkZ3k4HwV+x9aVZL8q
wiyMu5dJooVJY6B6gOOyx/9Zq6M4zRqjLUgEQNAqmu5IM9fDuIHszcEFY8hNvSeSc3CKjDtkgArw
gazVor0Lvs8idyfUGy8aikSFPlxc1DieRyP6RRaW44W0QRcMeEigod4CikpUF/FxQ0PQPeI/VxnW
0ee5bMpLNYmq37jYHXlJDB5eTYLtZDhMguJoBBGZEerXoLDkZqnSd0BVs0FFbcQPTJgC7zon+1E1
e/xtNH+iDLoDB+Zs7UvWxVgIcNsVtpsz6JBqIG8b1T5BLhUyAYHKTdqwBJC1N6Mk+ACeqZeYhvgG
39Vkg7psAwhdId+QwgUBxuE9kQFHFqQbSxgsgRSLI3VHZ4KLC46pyYsYsLDXMalSJG3mOLh3IIBr
+104FAkYtNEE+MkDepq3pUfjvq8DG7GRXD/2uu2ROggyhL4a+UJfu2rm/BhYgAehBMOiFuMlC7bv
iYYy59BurQIJFVIxp3jwiry9TUb8qaDpK6THFGQt8Atrcx8hQ8V2suBsAEBlx8I88aLIRZY1CRuZ
p3A/DhYkKpAmDeEMojk0VAo1+U62rjWafN5EFmuq5RUlV5JFpilf3YjtLJHmpzie3YtldHWDIgJ0
jRViV1INVIxtbzQgaWGD1xv2stX1joFL0YzrdX5oYrvVt6gelEtQk8MR7QnRl1ty5q/e+9VxT87+
tfsPnWYEwR7fzukfRnK3ZmTTjGib7C6NeZL5xAeVxeHK70oNcRTlAFiHy5YU2OTjm6bEY6uq0SVL
Gq8ZInJ2GdscrHML8+8UyjgXQEaw3hPciOsBYJB/8hSHC40ZSHq7TYAjfarHP6YUaMO3etIUoPWF
LwlhR3pCC4GQkTkbX9cH8vrUvkvQo+d5bbVvOEGPe/WUVs/5O5mbGv4oBgTDMkSQWzYCm6E2qs3Y
hE3hkZCa/+tYl6hyavr/tIYhsebIiG4hHasD/H84mgRaf1YsKHecKqT9X8j6vJ39Kk2MlZSFCFbU
NOr9n2R4f7+vt3KzSKaXPMvh9+2sI7k/lbN0DgBXWTlWt1UKIFv9dKj+1nlKvtV7DZ9q0E41/bxz
iiE7umnlnIVsalsTN83vZHGM3EBU4QE36N+M//N6gxPvhka0AIL+ebEJxCRTzuo/xyJ9qSURUikb
6gkGnE/qVS4DuThnwlcylJSD/ejOUM+Q/TkE4ZHk1NB6BnEq0Rg0J/URLIYntRT1MmDR75o+61Fg
Dqj2lm1iGZItrAb7tRtkIAfvn7FJk21GGjJauwQOlOZwpt/ay0Xij0lqoZuF1zlIkUf1ZYRcLjte
MrwWgcPeAs7kF1awWBKEVZm7vHOH0ZhIwYbyrZhywEdIdrF13k33t/NIT5OtpZgtX5GLASOqP4Fh
CQXs8yZ2kcVPoOMEN75ChzeuRCYnATUjIY4jZXEAzQT1SUzTANmmbcfJ/kEiAh0n+Wqt7NaVUT4Y
xTsl/ceadpY8OCVCzuqeaE01ZZIv3SdNRoBxREPsl7phbRbvXRpTg/wCEJKQJgB67ZnG4aRr22KK
f9zZFSUD4owS5sAa3b+jkhgmfxJACHnsu9h5aMF+Kgc1dwGsRz0nD3bjgKMDKQzX1oWXZAj+iQzE
SyTMA3ABGd1itfg7sXkF1PcSuD5hNWzo5pJKhNFu/Uhugyx8j25X3ZD6SNS7+cTrRyTzNJ8Y0kex
KBnlSFt833qLHA5kbUjPAzgWQAUft6ha5ineiajCXjX61E7dhaRkybUoO88xUFd9EoKwBonkYJdb
GhQ8gx55POc8mMGajC2cGzX466FNmh0G/b7MQPy+CtUWj7Z+dT7ZgL9L3O39RBrXzh9dWy4Xrcxq
f0GJ4yZGndd5krHd1LEGeNQ/xtSjxuwbcO+4AEKWStXQtEXOvZOpYWFPxRYEoSiX/LADFzciXKJD
aq+tD8M2S3Q7R5pvjaRTkTlvAIwohifaAKKQqEMeQiVJenAup7L8pOYchHDg1saeDbieJHTiID2n
CQOATG/Bzx6ngNdF4GI1TMiQhHAbAollNt8Ne9Bqb4MZBIUOAGIPYFB+uilfGWV1mAKJ+9VEyWmG
TvBwqAFu90m6Weou/7YUw6ksTfu/kJv5hRXG+GUwUms7cJudAWKuX6Nh1kGEB4Br1JIW61mrRAy5
RMHUDB9Zkx/V+WvivX4x4FrRs6K5RCFjG46quS9ZlP3NkEDyd1UDmx7Ibvgev7faOLzlfdFs0r4b
HrupMLDxB7Zos+QRiI7KTTgNYN37DTkYAKnHa434tT9EhiTmw2EY1T0/CcRoSs3scVXfKz6Ivqpc
G326CC342yvJi6j7WC/8sQANaRW6DxqupGTrLUjDQl5EqdcVJI+ZWkvdB92qmksmJFMmSnv3uehC
sfzKlOL+ah/fiVpZrbcaf3xgGiotLRqgruK42DgofnwqdbH1v6Gmz/ZxoZv/G7WWutWbb0stpD4s
kKFBY9RIsNMPRI4QuSWoREMGrRSlCkFjBdMgvI21u+rW/gA86nekDZp3Bw4CpBZE9GxkyAE25boM
oDRF9jeKDiWIQT2wetjR2KLKoF9t/qEmy9B1roZcZ51CMtR/ooSR1vzVBtl0wVmA0AgUJu5aHrLW
g4yoOcrml4nh4K0qRBYpboOK7XO7z737OpOsyQGAlwp4jmi+CZ5oXZ+BYWHW7gTQgCrDFgcY2uv9
3Hww6lJDRnWONBa6tzBJUBFFXVL3efqig79mFxgo4LMktDKTO3rq3cm0xOqQlChtACzb7zurQ9IZ
RsqOhkgUe1+Khv8fGQcl56aB5wnHzOk9JxnQtNopmv8kyZpyrEmlsmgAotLezAgzZM6kLSgFwrDJ
kYj/kd+MGHt0uVnDTMBQMVb4Xk1J/tTETb13p+jZGQJJqyLZo9YuqW+k44BCXrwnA23rAqrYi4ct
R9r3Y1QBqiMM85x7oqy+Vag3P5KMtNQEASs3NopNN3eKZOmmQw6flKeMqaeZskbp/QoG4I0Tx66r
6HnK42VLeKhaCDo3LyvdHzq8WTuSTa3oz71EW6XenQxAz5ixznMqUCFPM0dIwp3hf29GZBrNSAXf
0lhYZrBf2qGPtksGqqN7/f14aPtit7Qs/BwsbbAVRl8f+FjV34AgDAqRGSARpV6dCxSG+cVg1t/A
EDKijsnUHxqQTL8AJvUFgUXnQTj1NM47bSyRIQ0voNgXGc/PieVudDjKjzQqgB2ETBupmHMUqI8W
E6W3qqRwlELSkAzBjgD7IlufDn3Y79chabSiLs4aS3/Opok3q2uAihWoj8OaC6/Aa14LAD7drZ5p
cPHQ1daVSR/TNVdTurulxONxacN8u15Ernmz/DpV3TMZrXe2fkR5UfUJ5feRYHt9XJeIzBjx9RYb
FG3okD+8gogS2G8m8UTd1I2R0h2VO9JQQwoQ2+Gkk4sIuHoSjFSp29yOvQp8WLvVhjRNEnytG1Ps
lA+YeuTxRZI5HlNBi2fXh8dYuYJvfMdlPOMnpVRkrmbfKdQFfrdsAL4yr9LDaaO74JVU5I/A9v+r
Nk1tS/J7DkllR+q7uWpIPSKrpJ5cdJEPgDu5YrJUtiRDUBtJnkqt5pHM1ZPXZizDi5Na/BUMBzVS
C5pqP1L5ZW4ZZzMvAIXcpFkjc1W2+DN1T0NgPBvIFr/qUb1FhbxWbtseCEtuGOHEQngK9lKv6kiS
8FCTS1IcZacNyKbykKs8gFKs8Y05WozmjxT4ky5Auk7rsyBxltebIYikXsFRgWCWFj8RUvDAAVjo
KdDgFVMYhMSQ3uMLr2PwCx2dwi0OCuKYejwvvw+ocENdHupRe1QY/DyyASYt2MROMm7uznIW158y
tmgnJQcayH9TdmXbbePK9ou4FjiTr5oly7ISJ7HTL1zpJE2CM8EZX383io6h6KbPPfcFCzVBiu2Q
AKpqb/shSrAPUOENb8TOGlBNExdIEZp022yri2erGKeTSJ9Jz4hQAa3rXgq4U1RXFzE4LcZI9UxZ
mbHJwcazpk6ppBLTI82WlqpEKMBXZaZmq5s+q6X56vdoasCiaLImfl6s346thhjqnWGDX7SR0wUA
Bd3VU4NlVPVmqOd+azpoeljFFqj3AHSFSom0u9JAzhEHFmBrDu1RGzJ/cFCWnjsqSYhYcox5AIgH
BuQZDxcidCuihslxgIaeAqWPdMY0tzgB23+H3GxOARCkD0mDWmkUJc0oUOvAT1oXcoX7D0Bcel11
5aBnUcCWgWuUEUBYUrYaAIsFSgF45NEAyMt+svY8BQ4r6abYjLc2QxG5jcKtR+53/mMAHoKtr7AV
ZuCiSvB+uEAlEvj1tWlan+skh8g6r1qPwAl5NNJsNQMFnK/QiP82U7oRXGFX/K5THBIBc9wR52Y8
FjkOppD1EE6e8AHiDCWZJZpcVlYcFBut+6N3wPE4BaSsOM25Be7x2Rj3FjB7P5OI3du4NwcPeIvK
irbV6UYkqz1L8bn+rhfPVAczfYnCj4q1bMtg+WIJfpTYC6vvSD5336yg9mYK/OO/c+xArArqi2k5
cultPZ0YxgBvVAA8X/90fiBdGYEdCuzn1z+zL/+KX04OPnCA5Bge+6LzL4Nt+xeHMPJArbDulEg6
soZBKh5Rb7EivQ4gMQTSmLp1N3ZkiN12sAFXU5gH1+U/7pxpzTFGUiIbgRCrPnqucPUTAut7P8y8
wXMIxG9OgRJJXFclF+R2c7aK1JSF6M6uqy8Jz5OLa4fOiAJkVEfWMjuSLkTfw1sA9sXO2mlmd0NK
P5SdudFLF9ierbG7Kdf0M6YD0vJTGeMa6BZD+HL3w1+OU2QNYKUftz5XaWezTSrAYRuLB7nVCjQ4
qa0zWIL8B3DkgKqNATI5QQlerAaaDWbHdqXF8Z9VWc2uHi/ajwExZ513dYiaABgoQlvDpDrZ2HKe
SK8X7rNW7sy0GNAeZaO5GGSInUrYEjn2kiJR4oIJQPK7343uZrpE/1qLlkllhW4MCm6btw+pshEZ
qnmeWmvdlX52ELUBfN40KK6dGmgGeK6vUZzmJ5LQ2V1eHVRcH6yGg+T+3Y0M49R8NWa86Ho+FVdS
1SEHxLTylWb9KZq9+Lg8xXUL7SRQe9lWvr3VbwJ6oNNAz3dyMbvEUQwa4/KyIEO5vFDGGN1Xsnwz
vynVJ5C7/gAS6VPwVn+SdfCUGQY2WFYAEP5oDKvVIiegw3jMatuSq8oAJ1RdeQ8pE/BEWyogTJQ5
sJoEMHV2tyGRDEuI3Y/Zg1t2u9vF6HO4jXT1nAi5v1lt9gf0LYT/8Pov2sncbKtq2unQ9sexbfSy
3Ox/yJfk2I/whzV8v3FxU1xCNagDRX9S3jHc5E61t8oC3P1W9MRP1bshUcM4gQMj7ao9SPWAG/eu
pxnpmB0/MaTLGYpDg3OYdtaaK2DZWA39AJyZzBEFoK8h2sjW3hiEj+M56WgYQLX0JPyxOmgDrUKx
2lAaqBde4u7WJ29AMr6OUQYCWcDCx5tuFA4q0TCAm94BLqtdPrTsfxl7wPM9tGogX5weUZ1MMlkY
cgEroN1kOzJrRy36lY8QLdOMBsMX/VY6cbssqA3aeQmOw/kHuHDc7ehH8kQDfvYjrlaVDMDvoQAk
DginR9/C1OaWVL+cXw5vJrg6rGlXg0Az5415CeqXpVU8raqDaDkt3nw8WZbw+4+/8+/pi1EoDX60
A9p5fYoUh6W/MF+iEOcUKr7MG9m18mkP+r6HRRfcuVM4xdCMzDTTBicDSRqy0VgXmxpgTNB00eog
1LmjU9GxPumitrQK43VZoRp4psK4fy9jW+xUGDdKV5zKZsTfNeriKEQXzP2xgG6kxSvX7wEumj8A
eOJlrvHCRI3KcGaK/ZmYnmkgumeakSECrMxJNPP6Tv8nX1puSKxgAwocY/Wva97Fvn8dkEKUZ3SR
dkYPhL4s4GfcbI/TjqbOlKfntrDPYE3qDh4vR656XfmatXLeSBRDgjVVxczm2CKdp9x95BLSzWjG
OQC7whTAVLY0Pujl3BB/z+ARWfHCbMyjM9rmCmWuEbBdRtyvoYjP3vg1GgcW+e4RlJifcsv2zzfP
LXoqURja1Oy1fnDRDAR7/uMySz7fhGo3Cm1ZYaNMAb7Lx9LDcPnst0/UX2TxQOYRFxV4cRh4mK6b
ZDYeS7+8HcYxdU6eFAetd/skkiuShTt+wCmhPv4pVHSGuRFceijv+W1Ncgaiia0Xzt89Zo46hpXt
sw8GWnSOOnT52E4typv+dtGzQP8DLiItYNrknmWd0HFnnSYTjYLoHcR0MRVxD4wc12797YyjxsFv
iq0VuK0N+DQ4kZlmNzHB1LPwQZsWf3TQruKmTcIGDNSmjT6LGATkMQ5MD407bAEfU6F6EUPTBeWF
xHcjuWo9zcgIRK/tnZ7WICNeJIvxLtwAm9lqCnqBKlN/ldkhvyZdEH8swUh/9tz5ifEq+bioZNXt
Z6MF74DyoMHgk8QBAoiKSAq++XHPvM6JaYNNGm5tltXX0BxXOigz5+g4phkO9LbIsjVw2uqt1c4F
gGF+LWL1eFujzcc9UhwZzMRf+VaVXodhYHiWZOU4gLZbFT2ihPI8KPIAA3dZh5KVH0ia27y2d2S1
iVWgcdp2PSZpi3vrXyGuMQzBox1MOxuNisfFcYnpAl5uZuE2uzaKwVJRuP7VRA//terQTgMKrXZL
usXQjMXBcLEP1rrKsVKAKqRHrZrCzge+hotGzkleSE8qCxCtoJ6zxTFWH+MD8cocgbOn/jLYOOV4
KHTTPi5AnrLSrQ6WsiBZNu3J8cbszuy3GGbIGO0+79pOLXzXVUFWvRp9zLIkWcwCR8yb9gu1Avno
VX95V/iW9K1dk01gdfu9b0MF3q5Yd6vAiFtUKr0DnuGKBqTeeCYTdJk2APnafiwt3EL8jpBGIpqq
n9F4FB1JquSIu3JA2KEOEQj+W1JmRikP7VLDbuW9CxjYGPtep7qEnRecHAWVhwr6EWTTsll0pQui
kBXq2RY/p0nDE0XR8Ac9qd7XJX9S6XVJt4j0iYBLBIrSA27HqgfwLrInGkJUkz/1O5qbUfemtcGB
9RCE00U7ktEakn4PvG1cY7yvIFWUN/YSbxPT2twZWnSq4TmUznu9OkUYuPSrATz6gAx38yi6YDPb
VfIsjRr1blU/nkhsGWB/i2H8kTgseSYV0ChRBmdYtx55IX+QEYQ/8XNroWCG1qCoRFTuw7sHuYkq
uXboFq0BAjIAA+7o5ngW0dBE1ttM6/ggEmB2oESHdO27y51z1UTlruYVEGjf19OLys5RRN0ciNY+
ajspVi+l/XQsUuU3X09O08tbrX/O4/4IoHm8K+iFoYZUDWCEALQYKcGDjXdNVKPIEbzyi0QGF2Vs
eOu/B+p1KvWOIgPpbhZr9brIIzb2+s6Vgm6clg8q/CcuQCkHal77xNBGcUrqXzOtMwExshFmD14e
5aINwuvDYlGS5c78/9LpVSksG+Lov1raBJPAaCQoIq4BwsFRD53w6ItTeN2xGhjbFm576eqmPoM3
5UzYOH4wTtd3CWCOi0QwOkmM53ReoE7O4mNVHZc+WOAGPXiDxY8hSOZIddM+W7f2twwUkU32wHEy
RpEZnnMxA/hUbVRHkvQbmV7GpjO4KEVvULL2682uX/TvRlLdhf/rsiySR/w/NbpjFIft3pEzuoLU
YA7oD5JqIDGNp59TkptbkhiuGBY9ieRGAST+F7rYyRsgqqjl3z7IhkyBeh396ZaL7YkEMhAInibU
7oAyJMzzCLg+jplsZqXrmA1+JOQp/AcaZq+v9mFbfNYq1DNayWZZgabalJVoSJJxP2+07sZ9FLPZ
7ehzULa+aewAd9MMEO8ZR2HOAltCGCQau+QGp+QO6kT76BCaDWF0KG2/OpAHqe5CSUewJ80dVIoO
+aPP+9JkvfsGovfQsWs73wi+xbcHbCxpSkMJ7Cl/5mcSqjqoB3TPet55mfa2EJupRHeYjqDZ/TIc
NJUVzjna7d7DnMBT8Kel6OMaVz5XinSvDevsce4HJF1l/LVGsw7f247MAH+IwUrmZGMNLN5UuNB5
DHNzArJvUM0jaAYQWPjTV2GhFI+8dRwZte6Vl9h7kfJmHZIj2c9g8MJOYl35TnMaBTe8lxx0ulUW
yjNP8OyY3a7/LG0kJ5Eojn4C9Q8nkfxnzoN25SZh/qmWQbVrAeCMCnvW7eOJS2AnGjlaeAAOtQVP
Tw6k68IC7FEHrnFg4H7zKgdQYCiXB6NDLPztIivvyE1Rp+tU6abI2uiCOvnoQjNupGi2QgHbjnRt
Vbtg36yxDysrQApqx8XSA+iqEP1FqAUWFa1gIB+zW2Radh6xY6QVFqVeh89bMOuBv1l9D/ogPgMs
fVOLcO+xlp9BldaCwhzNaiYQR84Tf7k/htIJMkNrIbJOkwME3BFHWn0E7a25xJkxmVe+iNFGoXYW
tBfoq3afYRPzRCpcZsl9xnx3rbcXCdBt8rIF/a3aSpCHXoOi1Bqp8iBJBCXQgNWnmLbiF5TIoN0V
wKU9N08WUExIT6VzVBhHg/b93U174MScAQwJDRx9OABbC6zOO5Ru9Oh25q5EZ+8U7JhhNwCrcqfx
kAM3ZF/W7sGbpXmioZ1kOC0ys2tUF3ZtYAKAlXMgKbx7aX8y33guU7KTSXvSLLTHOnjQSrvBewUY
SbG/jy3vQCG2dLyV1wDVV+d+grmcu7OWdWILgEYo/yTLkjVq5zrb5ibKO5Y00VCA53oQ0QYggrjR
8IvooocaqYTHdH4lzVyW6P+dJ9TBW11j7EnZeqAxWvUpKCuBHhetori49FF58hSoIw1I5Ho34p2u
y/GK/c8uFDGnHZAd9ap3y5DovH/mEOXiaNT+EvCvy+cxGovEVIFlSN34gU/GOQn1hUi0sDMrV9pC
MzKTI4k0cBWsRbKiqAXB2vEujg24yR5c9pf2uFtKzAw3hPrbuO0318YVHFXo6q4qz7RW+YxqjqX7
amm6aqfG21t+84PqdRfdYm8FipyF7MGYRL1cHWATQBGEfHJNwCiD0Qtc9VUJYIYqXDGMaPzckNJJ
8Ze+Q34KLOKKOjU1ct/c+aqpdPGiKODU+asb/2W9vpl3mYXt9FgD9wGI1AXaxJB9yqtmuCQqN0Wi
aTFQZ2OPuCUdWbWfzbqPvLUkWEJ/hdJsLgBq0pvxsqQ20hr6A3vhxahErIo9mEC985DlZbgTqR+A
kXXeyyztmw06cbzzMvXqTK6amdtbc/Ls+jIqgDUG8usomSfUZ+BZtTI70FJTDC0peIcW9Hn4ePOr
61NpBlv9S775m7oxuSH/6kmJ6qUG77U1/dKXRe7+KG5ilj+wygUEtRnP4UYotBQnLwG74s3ipxt4
/m4RyeJ52XSmWaRgVkjM4wIvsyoHEcm7jlxEgePXsmLMASXT8L/IwwSebo8+cnySjmg69Fl1EZuM
Aq8zVh6ZQtBJ8NTpUqM7LX8n9HcAOGy0RqawtChCO938mcwqhOQMX2ebgGg7Am8jGhlZF69RC8P3
8xy1a+SAIRtIJxyBeQT2cZItLkyVwf84mmEbrwdz7C9l5G5i204/2KJNP4xxkn4QKf5JtXkduehj
oEGyPcDQ2SPZyJUF42s0sei0ePQDm/HOZvOB1qABRe1I+IbttFs+S+AMsRUollg+zMBv4hIl4cqq
LTBEodcBN6e+QLlcDC5CpfO7FgYl0ox0dYOLj9meH+7cyMhUVJc7037M2N//ugYZslFGK87YxU2L
Hj8HA5V79sSrjZFN4BK8k+c8+xHwXp4nr+mvrawfLYVlKpU0CYGtHdgh28hcbJ5I2DnDTxTUlWa/
z3L8d+5D/MHu/UCK8ClvTZSyxSALMGap2nmdMwrGgwP2ucB+jxTqNw0o82FnGaX5LhrBEwxKCLGy
m9o+hFQlAmjofG8DzmZtkAzY7u6psF98PgGz2vNw9zkkzqeiCsRW0+FOzYQepGl4IpVrce+c42KT
JOLVLa3J2dl9h7OE4tWlwXNdH08EDxUElolNx5zXux51dddOlUzxkXXYY0MkHQqj4msx+M9FMuKF
r/Sk6h1wPsae+YlcF5UyVqhXWNvGgNdiG2bBSgZu9JStyWGYpuRqGDx/TLnYdrZVnfy+fmQ1/m7t
ML8dojQWuwGgsKs7g6n8zBAAvRxYXlttJQOJoL95sW0rOtDCweR3N6t3zqNwGXu8V6svA+qXR9sD
hWOO5vM54z44mTv/A1CSdgN6fy8ksULKpwi8tkCl6dI1j2JkYXvjB/l7wvU/9OYQ73HQU3kRhJOh
60AKW2djvytx9Z/ivzaYk+acpScKAV8Czg2e726jdMD707Eb90TDFCTAfpXSBf4sZqQTdfAPqrym
raXd0KcE7Hblp8Nodhd7J5KLXkbH/utSAcsDnOGLDOC4YQOoRWqx0cM4DmuQJvRHnlXonyZDWLpO
eKC2HA83m9WKtA5NqxbF2FZffolH1CuXLUczk2reXrq1aUqDwBVjGiG/RV3cpMIRsXrEAb/Z9OhC
WTVoPgrnvR2jcRlvL9589fsJSFAMOMStZPXXsKh/AhHGvEo8Ka9jEf1DapO53ibuR+/oVnb+ddiG
ASuOqGZB7QRIZTaVKBVNi2O/AJj+0R1k9jFsZvOj3VUPXdTYL1kmOChWATPr+lXzOQQpovRy8zzn
ATujo5ItM9L5mTU+sPC7tlmRaLZhaJqgaGrLq1W/oCwafDuqVjGSGCzbbbeTxOOMdDTgfPPTlqO7
rwHGdUzmASwXToxTJwY0kIAeRstTOS4u4CWCIXt3/IOLVtEsNXnyKJLhbWVaaUSbuawBYgKAhU4N
vcJScAl1geRl6o3iHyEUvSR18vaKnoM8dQzpSuQqFefzdYmNATyNkpJqa1sCuK/SwW6lDdHeYOF/
DDDeZ6++ZCHwCoDATC6m8vOQf9nipGhtDVWzCLCMwnwum44N26I60YYdsDATLlVlsS+66Xavn4Bo
cC9HNq2Wjf7N9p6m5D7U5YqF0wcDCBXgpgT2r+GH4Ce2xj2BAJOKo2t8V6ey3ZBIhjbPvve4+NrO
7ZxsB7tqd31Wmi/AuDtZsyi+5+OA9Jr07Q9FkkbH/9sDIDPV2mGm3DuZYz7QINvEWmb/WddL/oyk
f3MTakbGd8cIGOBw+VvX1O8NVjjGf7GGYfoyD5GzBZe0/RAH5s+lRTaMXH4aG9WFbAGoEGcp76wH
tH3hdzjPuMqZ0FVwli2ozqG68wBy9q3OHjnqdeK23PcJm4A3YkzXGXAo+zZ2vVWnRDKAbqO8Ap2C
hNhoqggVGMiqlkmYHoA2/glZwWfrHU18cCsPpR4GetzfdTRLRgeJP8twAeP+C3qcZn3ZrStQOT2C
OwvA0H4TAkcy59eBRBklK1ugcJ3LpDpPgCA+l25XISOQbDKlIj3KkMp8czPFMctfMZBSbsIuhIlc
0zozANrkmQJsDQMKARMAHfYK0nuZqUf/jagMTR4lG791gsW5EhKghuTtNlWKKoHflxBKJF3ALEDW
9mrJwXNCENGp6Y22oaV0ACuAqvEGUuRFwO6ku73l3vFf4ZP1PeHd1aK+EzQqbKAzI2rWf3IehbUO
+rx5bVNkJsLWfAlzxxs3FefJroijEchC9fxwR0MhMonu1RKUxegZcsPVIpOnbNAJvkPuR4Jbl80n
y8t/hMUcPaMAvzuw2TH3bZAUn4eo+pLGafEdffU/+BT9uwNaDIA2nLv7Mhr2g9ujB8cx0+TcDhaa
bNQsjoMMpUXvMimZAJ9r5tv99s4w8S4BPCwG8ptoRZKHDOcLVA7vh7btD0MSnIKR4W6uAVPyktJf
ZErsL9l7yuYbDevsNU2RLADeAk2X6oBlqjJAHVM1BUvY0KG+YzRZhC3Ke8Ay7c3OPPRFhO1P3A/P
wEMELgdI6UEqD+zJVg4gOc+cLRm9qbGfQtvdkzFO4F9mDrhr8Td/Il0Zmv6xagMbVyewethyWXWy
vTlTRylO4tJDxckZD1wTxDdB8jkZdsQtQEJf7Yh34JeFKQz3XwJZPAmshZKDc9EvOzQsoboPY+2b
NmDCkYWJQ4CpUJsTNTjluDpOj8PQZttK2tHKRA8QiOBA4gtwav95kMiDuWibWbkKn5vEWSGE93OC
PJuy0tC9z7SB/MI+B6j4fw6h9bmTHEVZDajwjOfXNMhwISuqC0fq9dIGKFwATEnpPCgDQEKRMm9A
d7mYRxwqH3IYMjA77OswzlY+kGYf7PwntbnqrtcFOUijDf1yuwEXIiOFEf4QibgcGNRqtr+usXV6
vC/W6OX8aMzHP6WHDGVr/Jukkw6OkR979NMT5ZxADvhddikAUxVOhoa0KNNu6zK7OGqVRrkIc0u1
dFXzAN6b38JIJ0KXrVloOwCGa8YpUYgK4oNUMJF2X38be1T4+rjnTtZe3N6Kqey/mbP0wDqFv4f1
u3NTAqIShCNCx9dWxj9EObq8uHUcQoArz11f/WXZP5PeT/6eJdimLd74Dz0KXq49Q+1wZbfJ32MU
f02AufDs4K7+GH5oxNCjMgu8Y0WXplcLF8Y5njTPpDKk+Y9btSBbUaoObVm7EckCFBRCNACmrP3J
g/fOjX9rsGjnRqgKC8Cj9DA2c7v1p/hlHHxxbjOTfZR+W555kb1WbjgX696u3XWEopS9GSfmxwT4
Cx+RkyDb6HDARqlOe4qkAZDoL7YXTusqaA6+6n4CkbT5QDMtsjlG16Bjuts7gxa188jz6pSAwYkq
wXEPMiNT+im1fBBj/JJEWU8VSk/Uf4u4XhOWJpV06LqONHZWng1wbV1Rot1iYa+GNmeKbGAGyQMQ
vKUMnwY1WABSAPSxcfIUbALpJ9z/PkSW8UAqrW9iFoGDrR83pAtnj+0liEKnDxkLrRP6xfwtN3N2
CoDHdp2syFl10iu+R16yF6xqH4Mej+yFZgE8x90m8sACS2QJxKXwJ2oFsmqXuTTlustQPaZRgWKC
ASK5c/CbxuW6gl2yDH/Ttxb4dd/pSjUqkNYtyEFaDlLvLU4DBNEMGLmqjnBgR1e46TUOu51M2fCM
q/HhWQKOSSEzR8dJ6bwAFedu5snVYlU6PnV7B0SyT6QqLBS6Yz80bUnMO+HiMSzqQ5fggrqN2Eca
hlB0O3DGjZsuqVixLs3mUqPD8XGoGvNj79hAmHYEv4loQqtYm0C0OtACOEglH9SasyvNdRuwr3Ew
Whs/sY0HHo3Z1Z0KbzWiTeJvI0qQrnPaL0aRYsMga34AJL35Oa26KzmABlCuEtY419IJ+4c2l/G2
ZEHyd4tGW7UCLT1PPNxMbS/xc/rbyDm/Ls+WOPz2rxIPvzV5x69zn+AZhTjT7v4OgNawa2uwaQLC
tcJNlNoUkUyDN0dTcAaoykUWrr0nXdN3VMIptm3klC/5+Ik4vmM7kafEsznAVcL51ff9fN2Xfnue
wCj/4gQ3XtwN4NXz+dVK0B2mvbr6M6lRdTufaidJFy9ZZm9eRQj2Ip8Vu8mUAyiQOdrVmyl5jizb
utT9fGJ+nCebRiHb4+hJh9Dl2DqwYt6zPv+mj6j3B11ykXF140JnV5BpY39nxOdEEV4gP4M7jPyJ
hFqxX5g1iFqRYgU+nXLQBla36DLDXcc+83PTX0Vps0rR9jhXKJ0xh62uDb4r/5Xo40WL+/T1roSY
AjJ0aeKjUjSvkewXRQhAyikGujQQjVd3a924GzJZ45LNO1GcXhuJmHKDZjhsR/N6XLlxz68AEwuQ
vu6b9ew56TfQHb20sqifowIsW6XpmShngD6bq306BO6XAKUWBwuYPLsczNjfZL8O5MD+AvKeu+uY
Xx9AQ2S/4JZkQ3YwAvKtgUvi01CK7NMYdB9pPScuAB47FMVjKRzvaowG9jvqgyzWosc5dvkVzbOn
shgA8iSRuHbren4tutbbAnGUH0Ink69+wx4sGdXPTedMT+iLRn47sd/cZjHyA4m/u7Hc/eCIYoM9
wA6Xku6nfkrqCy4M+oXDnkfIn8ZjGR/pT9SBG2hFTRThDtXG4bbx7JXiS1JK91vtg1w5dHL7aWzH
4nEO8Sglg5vkh0506UvQyHBfANN8PwNo9iWenC05pDXP0ANZyzOAVdqrUyGBPM+Z+w1Vvt84Gqyf
LTttT62HdDrpPbQiojjnW1wY3rZ2a//YOY3x7E7dlwiJ9qTE23wCE93HzpHTug5Qls7fCe7nLHtg
IzgQSNWVSX+p8UBKUws8GqVAMnzA73edgf44Q+IeCxQgML5ZALdk/80CtHzUde2FO/muVRjUvMO+
ugjmB1SlV4+9UpGeRBrSBu2gnT9Va62jmfabZS7OEwN3r9gEUTSe9CYTVOt+taH9Jg3vLj5xq3rE
tqp3p+8+uMebTpWT/BNnHq5t3zfitCXnxOlDe3Lag5NZizRbfPQOPs4jvh78KdloR4pzvAi0W0v+
xzIAaeCX6BeOg7bZJqqjxlEdNamaucrgG2CcIgPpyKoNo2qwIZ02oIjjLSLmvir1TDOcylqnQuEf
NQhZduavU9AdnjJDBFfRZuhuVXdK1oQbntEwX7MqCbd/8kg8sa/RCPtqGx46mLkhNlHkWHtwwBzH
NpMgGR4iY5MFib9NgKNZYE9cbwo/SK6iycyPQ1Xy49w2qBshb5RCNqjl6atT3DvsY2yk00WtFc8l
8lh12e4CdVmrr3OXO93UsnfmhJvr6N3qJx0QjbTj7JYXr0e9G6kCZ0zX5YQLUc9Bip4rslKaOfjj
6ZAx0moQN6Cioy2KedNjt72e0EEkkS35FYYIdNAhx6QoTUGpjHZaMg6TeIsQykJmMniFfH07PmDf
bm7w+3AuhJCEmht7k7hGtsHx+BdsEkEiIfsiODCEyW3BVMqUc+Bm+YaUNxFwnt0oX5zNkaeXt4bo
ojl2rdXvcQLHxi2V16Bwwn+68ZsfxK4qMh626LaefgDt6ZsbmMarQOPzuujG+FOMbR7oxT355OYc
h4i+dtHvnbUnBiqHg7RqtEEUItgOWTXs3KZA8jQzQR+iOEQAZBUcayPaahXpaZgcf+pWN3I3SLxE
i0etIuRlik0Y2sJQ8TahpRxV9nHO+AXfPP/cGxnYotzxdTLS9ug7wtv0kxhfGdCeAQOdykcG3qHP
wYRUq3IrfBcsRGkAmgijmF6rIEQLouEI3N+h0+0YeVW0roC68JhWKJJlHA+7vjWBSoXa3yAvs2PE
BNo6yIUGI41x+d9k9rr1WmfYUxzwNdXD3WObZLQulRN+aRI874Meb01L9TLnEs9WEk3V6axFslbK
OVLOTDnfxZI1ybINMFuQya19wD8sY4Kql1/z0ave5wXYOzxmoRYm7M0HGmx19atFrbuNI+178PIZ
/8tOTqnAkWdOsoekjO1Hcxpwf8jiZB+aAEDBrghKGgIFgZujOLIzF4XWUslFVoPUJEfyHlS+f4js
Rh93n+g0x8vy15JU0lHg8D2juh607S4gz+hjtAu6ifk2dtD2M7pRtfaBnoesApg78joZnlI1jD2y
+WEMDGMy0ICOn+GpzIAintRBf7iL4HP6muK1f7wLiJEaD0ocjPUaNDNGsYv4PJ5JalMkNlfcz1Ye
rgQu2re0TFQIoQKn4wo1Xw24IwNEL/azi0i6KC8UTq9SkvnGGxu4zgcd/TtbVszCEgSSyB0SeRYZ
eit87odEnEmF7ut0E/IY+DTC87e2g2QSQHmqR+RF8DClqR7Mnu3N3KhOWkUzXz2DF13KblchQ6is
WXnguMP5GEYD/u8bAhlhdbDD+WU4FgX2MqDTBBlPGA4bE+2cVzr7MVzeb73EBzsASFyfHTMunwoZ
HpOhB9vs3VKsbobjUFnhqpvw36PILG9ftNEBNUDJM0gWk2en83CNA76efeN4KPdvC/6UG8HiMcdf
0Qnn5cCeiiIA+dXgDAP5TQTcJuahdL5i0ZnkMsfvrw/jYUuiBYZUY0fmGZvgDa52mzWJQZkg0FeB
Otqvpu+OY4iDLkmkYsbQsvDby6pqj5cpilOKjqX70UdXzlwlxlKu2MZgzarG/JV3Od4VQ247F5z5
nIsbFv+goKw9kKT1xTDxI/43fGVm61wsNUTghX2MG7/4Uvn9lwxJL5QBrSbixqwC+7PAzuA16gy5
tiw+fwBwRoh/XCQf+tQdwRVQGjuByA9oM8Z5d67s13Jqv0xJ0qh1BjF5X6VhPdOVAuoRXhpnjHYk
6UEzO5KuDktvoYi8c2m68D7eQ3VqD0hVOsp5SDyNq+W4J1JjVQqUlpBFHwFxSeevIxDBKBqO9sly
UA7p4l5MM6uhOdU8g5p4X1iArDBEEewXWogZ/fExWFo3gFgfPnlzZj6mxfzKKh51a7xBcq/8RGwS
qO4A4ktVP1JcKO0/LzMEiktKhPnRz9rxwM1E7pF7Ep+tXoA/NEPewEh/mpnjPS8O3oDXiIcrPman
ezMU34nn3afyECKFJ7Z3Gsjy7keqFsVhG1kIF2+DpmoSUG6kztVWQ2nOPx0A8BxH37avpI/6KtjU
XBobrZsrvDJDG79ZXB4Y0YoVEbsG6GNG0Og70DidebNQ4AJnc8IOAszQlvS3neThabTc4EQz8QdR
u5AfICjfInRYlbYrkdjsqH39Ubwgb9vscBxnKLb9/SO0H32iFml29y0o9s5vAgHcyh5EtfYUwGLX
IotVlIG3c5QI3rRxGchKOu2C3xnwboRCBNSOfAZeJq1AIW0n2yN+sSAjmQJ5mI16PjLhor4k7IZt
GzIQ2TnYxdh2nvztp9ah92NQ1zoh6u0C0/0O6mTwNk2+/bnBN92EeWhcaCVAh87HfEhBVRGWw9ZC
8dslTPLiQE9+LwpTFH/Lz/Tkp6Fy5nrnVpHYLAyKviplBk05StLcZMzWU2KvbINXV/K22zLTC5gp
4NYM4Ay7BgCuvA70d/hHJ+U8Pm4IXoOGG8CTuPb/svrcv2RGbH4EdXvf2MkzDTWOgf/D2ZctSapj
W/5KWT031kwC1Na3HxyfxxgzIvMFy+FcQMwz4ut7aRMniBN1KqutX0gNW3LPcHeQtNewYcI2NwJw
pkesQZtbmX8v8tTBahTrnnUbQFV+rksGUfYRck1H+IaiH9qJK5k4wc2LY+1eungXXjuB918F96Iz
g3uvgPdubiErQ1Xq4FM2rdOG8Q2NsmtX3MCR1AHJQ941OgfcTU/YDp+tgjW3ZuzeLoXH0g3Pkm3Y
FcbZrTy57rnwvo/DfTNU2U8OoXe847y7cjuADYOJ955FwAYablptR9fDbd7h2KAGbu34C3wN8mLI
JRMmjS45gBl8kvWhmgbrrQPettmMhDMHaWzxcXzRKxPrCNM9ge+hgF5p654cvKn+kDtQpaa6De+R
teyMxi8aIJH7HrRON/hWWgnOPCaFIySbPirVsFk9QMfsEqbiF4yV6+eqD+qtNkkPx+UltPSGKl07
bjh8y9N+q4nA+aVCme1Uc2jcFxMwYoIdkdnqr4OAJoED4deXctSTHU9kvk0n03qZOE5QpqkQF+rF
p5nl3PmyDEp0VtxNUxmBiKwE96A7x8tVZ7b9CedA5wyKmkDsv7e1Sq5vrn+Mn8sjFAxOUQZPPMur
2XnAb8yPxZT9rJJnV3rmd3PCkr2I8/E8CGO8ptDE8ivI1G/1JIJcscoJcSVpzvoCb4LqgcoWUQn2
ojAAH43RXzo8yigtdSp9nqKsQrk1puon/ioRSOmQ0Vku1MaVCG7YpN4az+C3XuoQenwf9W20Nzwh
kfbvGJI6UCQ5d7KE5VQF1AG1Yd301kGliaKpWEg8VTKWwHG8jyEUVuXIXyrneORI6nuFRJ3bbOUv
v7RhaSwOreEgnbXEUHfhZdqV5SFQTcH4CM0muS2HAInNJBEXrfIqODZp8RfhiD9qxTnRzKfe1ppf
JThoK2Cx5CMMeeTWHPP8lCTIKwPb/2xqQ3ORSPwtby2N8rlpeWfUVDregWPZdv3nP/7n//nfP8f/
Ff5R3BWpDIv8H3mX3eHjbZv/+qehe//8Rzm3H3791z8BZYQvj81dD/9asAC3Vf/P7w9xHqrw/xGl
dZ3nbWFdMyBfdyS1Q7I6hpVudQMcx6WJlHeW6qy+E8OnBffyrZu08SzIQxGfxH56ziHwatgm0H1B
cmYOdA5iZBZ9PE6TM86Y8TFTESYOCXBhiKEqXWB1kfhdot/H0rb9AvnK7/Ao9/Hnd35J+AetslIr
nzTkoLZ6w9Kjmcn2ZtkJ7gkm5N/I+kdjON3HXi/cz456VMfOMtynlL1c6rMDH1YywSp04mhP5ngy
2Ex8PT//RJiIbanpOjwjSgASqV6runQyNqwBltbOCW5uIF3e555n3scRrNBr6d6oZmXxeOvbzndD
JAz8HpJuJ9DGn5Z4a0jYHj6LoHxTSNZE2TZzgmJNE9AFHkNibY5js23eX0eHofnKjNzwME8d5/YD
RM7SM02tG3Z8HXgMhSoePVJ+oa+Ka4qV7IVqotQNuP0gdeEGQ+H//pvm6v/yRQO61ANewOG2a5iW
89cvWp2yUCYhn666a4Yn8lFy6rGMZvOl2V2pALsvjnG8MnfDeeYEJd28m+tRbxTR+q8x+lQGzRac
TNzdSMJQx+P10Mo2XAXSzO5I0ZA6knb8Cekw64B0AeyaZGxsJL5UWy1cZUK6P3L1IDNbu7xEsK6/
cMPCewHwEvBGtp01vlnUxVenOhQjKFm70IIyXdh49rqFevjWgq4R2F6V0HzKNkEVFJB0Si3VdgpH
UZndnBRplrkGPeFpV4dpdYZxaHVtTYAFaTOndm+FlVc+TEbbefv2HqFLIyv8NGrQa8dvvSH79vuP
Cj/9z58VDH5wM7AA+OBQHnVV/4ebQt9rY5HZ3ngFLDPwx8k7u9zUHs2q8c6TZ5d+2YfGV2xCrRWo
u+W1s5LywTG1Z2oPIk1spsKaDjglNF8j7WgPnfEVlL5hL2Mz2FCUg+2nU6XuJuyadm+nZXPLgTvZ
qESrT1XBp+YWqUuXWB87SjDzLt2EDHJtCF+oJ24A57tNHpbhXorSehli6BJygG3yximf9Q5ajSpK
1qMGrxgMCrrp1QibFtTgBPApHfedtWbV3Kclb8E9nMBGPFs3hncODH342nVa4DfuYN1ir44OcJzD
nx+72TvDqMAdq6bpWxHFh1Ld/IucnW2Zb4QWoX/wmgfuRMmq8FrjSFWDS/s2Zj0ORoFH92svC3cg
swSwdCq1gyZcnJjH5qssA/FDFaDHm/yIURhUiypQy3tXrk9LDLp2Rp5WJ9otLhfaN+Ikwl3Duafw
qcPCrWb7+2+P7dqfvz2W4wChABsFy8RThR45H7490kzcJIyYuGpA3PmV49kXZkr8pDi8l1vL+DUq
QhI1USe1UzUXenayIn3zqZ2qdImGvl27XaHN8/5dXGskh1EHo6RQr7wMpVeQI0yC3MR4+dRO78HN
vf4oynDHOuEdLXXRM+TGwPxx3OOojShS11ykVqpTCRoT3nFp+xxD0y3dVALZcB+C3btPh+gRPydz
+/Z6/3aqD29imevT1J9fmQLp3c2zU/jyvjMIzGbqtZf2D3HLqyzTLG2jFj87fdtsA3x0R54kMISj
Il0EvJOO2N7px6WNSp/akF0foaigpqDLhzpNMdfdKoZCU4tjqL+b4+/a6GUABsQq/VN3BJG6VaXV
+dbgwDcYRfAHMHdIR/LpS5vW0KOwy+HijJN7BBwTnn6uFj8iDQCdRCAGfirrlLS1gz+M0vgO3dTp
i+MNfw5Si5SqHPttW7oXrOFTaJEaae67eTOB/4IDOy3XomsysItB93OpeosueevN+jKmXmSKo0ca
MHXRx/EUEWO8joTcdvCSeDsCVnF2TSv1ix7S2XWMp/hoJrDfMjrzqessQI7K6ivWh/EuscDZHqRb
fjVzZ++MhvFEw6UHbANTYctwjv8zDUcWK4LJMvZ1M9DO0HS+hqk4/q/vGLsZc0c9nmFuKzfv1r1d
pK9601/dxnR+IdF6b2jJ8GJDmGcz5HYLTencO2eWFW2yxkxf+dguoZWAZUUbec9eVdpX3rgQ5Gmh
+6lqqRtYEFqacFjoSEP3AYqvNhRHPXQBfQycdIz41D7Ba9zXZT1tzAFYfE2G7ZzlWjJnS4JrcBhW
pBkWJSpJNufPKK63gMTrAvE2lkZ8So6psXjCwIBDi3ZkFZhkGoiTVOyRXmtXBgs3TRuLI7UVJQf1
jTpKd9IOeG448GaZeAngjWIUV6wyjlRiqkqlpaNT/OOe+MdUpGibaMMUBCo1GMTLyK5Ky5XkDQDW
fOq3btb+ZGrVVRnD22XqY7gqUV3HGV+96pT55dI/FimQDRnwMbliUNClUdSImvgWVB8BWVuZge5s
EgVfWQLBINQOIQ7e5/8x/edjD4sbBzeO2SsxU3+Q+Y9miLce+ksBj2L4olWosL4rTnmbvl2qgENZ
eqlTtzQVWJUaqQ5zF3ODhWC8mnv+f+aYZ3Oaeis03UouXlamODaGEK3GOb/DWelwNLA+3UgDYA4g
NXYEoKaICr+VO9ODHA9F6BDQXJV1nq2BDGBnSK4eBt53B6rRhav2pQoyYXeswho4VzAFSzsswA/R
x420uqpakdaJE3fyNNepGFUsL7dUpEuGPLdeFdYW4rFdcaA2mo1KcVAqyLianUHcF8esTnvOG2zK
RQOszD31LK9DY3BMXQPgN2jCrwejOBDMUkJC4FC58BAnlCa1DduGBfojlZmO3R2Fe0rgHByoj+Fh
0ze+E6SlD9lo7pirru9/TYaFV8J6fUcUxXiC/BhVDYV0tho727Sqd1JV6jVFWuyIwSizIIM2ufmb
sUswjfWYeSzC1FvVoPmeEvU9s3EiD/doZPHB+FGtejnlSI2Bh+hTPQW7Enwu1UUXYWb9ZggZkoQq
ktqGPA6TLdVp0iV6HhIM/fr3SzNDNz4vzWwPLEDTdODbaHDLUUu3D0szV480B8cS5gXwLdEevK+6
eLXcyl/QpZ9AqQvY9N+GIDesHdQkkYlfbRvAOzjobzhbKi69nrbgP3v8nPDhPuvG9oGaOrMsNqxr
ug1VqeNvBuWBvKcAujRqkKsGLRO9DxrsvlphwZ7O277ShvpckXo/aP+XwUkCsulTFK1wH64O1GiY
uOmLse9Bjss8Ldz8i40HnjYc98vjQKYeBIfPCQlPRRO+alvXFiUeaDnydYn3yy5drAgK+VKEkFEw
oQlyb0Hke5uEXXhuoEkIf8zW3onJYrcee3eAWA3nORxljRTc4P3oHIhL4xA5BMLeW/Fhx7HDOIEm
CIPWJReZioSv7QY7xKhg4bhaEpRzvTWR81UDY5hv//4LxP9lY2h7ju14uqMbLrgv5qfTIhEUbYWf
bn8JOUR/QgsM31U1VeC8FqlvWSGqWpXBhdr1csh+gXECpe8SRmppZq+pkS4afpk6jpemYA3j1sYP
CsPauMyasEiCjt+KEliig4Zyl0+TT1XYvgIzpC4UvXTgj9DeKGTpoDgasUwVKesuvWT5t6ApkPQE
E+VxiDXYK3sxjMYcBwQqkLL8QGfgn2WvUEQo9wxpO79Rx6/du2UKlagNPJNk52jFI1mpLO1/F/sh
JA3MbT/000pIGfuyyfRz6djel8b6w1G4vxTepMfcRcaule74SlF1NOhnEHH4F5b/YauoSgIyFzIk
5CgKWzEla4q5KApzUfMSRYNoLgNaW+fffzMMm32+tSBV7BiW4dquBz9649OZgQnByC7idnexp8bz
J6WsTZdIGLAUdKCRs7RRKZOjDwkWcY3GADYTFGfgKfchDjuw7M6tJQ6kGnHtvDg8DJ3drIoyzR7x
W6c0O6XPPeyk/dgUzo7agM3Xz24vvs2Z98mpX7Ta0s4U2xqQ4Enx8a8pts6r6jE/z5FDFHK/q2tr
nqfDEu/ciParlwBA6cs4e/VcqEbTPHpnTrvKbDWo3Lj1upB2c2gglw5gs8EP0tWSLzhn2RWVKb8N
XfSxvQQ9itp5mX9sV/FCT6ZvQSq/aqx5bJl9BfW8fcA+NLjzjOIlxnHRq9O4xU6pD25To61erdC+
vIGihGUDNhb+KiDacCHcjapNYRhcCJTz3sem1nx+rxEk5732Pg4Sgh9moTnfx0FtIbhQLQ/F/ApZ
AmBnGALEqqb6d4NThP/u7dGbfX8LFPn+9iav8ce8AyEsdZmynTdLF4axnnbT+iGDEzMrH0PsqnB0
15aPue68tS29S4nitL6x/sNvgX8+6lSH6h5zXQO3Shx/sE8/hW4AOD/MhvRSumCMGW2PZT5loOa0
FKTLdqbdTjBC+DM/ZfEKWXI2nrWpRgYC7BMfolnOk6aFyQW/rD9CwdiTLb3gvnXGtWukzhNXF9C6
4ckhswcK4G71U+hOdZlrI0jnfdcWBwpF6hOYxsgIt1Q1zERuTHv4Cp2SdAU1Q+u+yzvrvm6abDdG
GmC1qo0ubVTxdVK73WZp07og8WXkujvG2FscIL6/zI6zY2e5OGgGpHWXBmF5pVFZk2f3BZZB6lWo
BSdx1QWgzdMyg9Wn4XF5RwljESAKYX6cdFBBi6Zhd6DaDeqsVOA0PJ++yw74vSZIX7iI433dx8Wu
KnXzNQ10nwLgkm2uRwbWwYijlgfLw9eGOmhK1/M1LcJB9CoPUvfwH+6K1ue7ommYjq6btmXbNrgB
uvqqfFhwVX0cjjBh0s4Rg5r6QiJhyPIx5Hpmw+qlfSGTfGqDPXe79rwQFBaw2FZRFk4f5FwXMk9U
wJxA57ace5cO0ow1M1gi0NilwwIIx1hRD4vTFjTQ5q4l5HKhA/mUCGClGlW0gW7dcjuUK+rWcMiY
7KgIu+lDYIbhEe+tP+oc64Gs0MrXEhpQfhGzfFt0/bXArftXyOpPBdU1irL5NU3tp64RLZPq+ksM
ciLpymJjta83Dq/KG8m1erRyqNbUMleovd4YWKbf/tICxJpYNboCLhS89XNFfc+U1hVd8skxzgJK
Ry2pWeFcFsokiWv+qArN3X+IU8NcgJw3vRF1/uQBjWzUtbEZYpCgLHlYdGzisuzaFckjka7NclHs
zmkot73CCwRlHT2yAX56WN4B5qpqcKzYBzjnwS+5c0BHhTNzmsLKcACGv15RkS65aqSS500QvRCd
s/nc0cvH33/BHevTU980XNzgmAPmmmFZ7HOmwGkmqPm5AAPkYYETIhDan4fCfi2F6TT+A1yo0qcY
mkhPXW6AS8sEO7VWlz0logTaUVQMeieo6hocKYDBzAB4ckCs6LhSxGxxqCBSnQMOklQ7SuLQBbbs
yTmqxInW8ZTmoXa9LA4gMiTjvZ6KYMfiTmtLJaWzibRfY4vbEu5+30MmkN4F+hjExfcq9WLD/r19
TxInf0bM+WCKgArxfYw935yHgS6QAXQmUkqUufGs3DgPPH0Z6cyvtzoDrmP9W69oR+PcobfioNz8
/lPAyfq/fAwcv2luGgY3oH/8L8k1x2Ielvw4KekTewINEcrkkx8mfRNBF1GvwNAJ2fizkrq41thS
P5pptoFWK2x9AEF61MrIwlas65F9qbB0iY1pU/DQexA5OPNj7lqwKGi8h6TU+nOCxRTkL/vcn3gl
4IbIzT0F5zpkB6H0s++Tasz9upfZuszDYDsFuvtQphbbAqrt6t+nONfv7alvtxDA6/ZTHGA1C/GM
BvnLb1FUtjiKHnEyXg/yFVyyVYo92ty+xKc441na/xpP8+Rd8mvwYKBBfFYdXsM7GydDPiMu61Kn
7jyDYh/rzQA+vmN5DgUuTOYwlJocXIQ2HIoi3VETdS5hZoqbJhDfiDNjkLe9zktOxcB0oBlxsUCm
uXaF/lTWRX8YUlHuWG5hmxqGU7viqd6cPSqObSp2nay/z1V4PN0XUxVuZQpp/5WGE4VjPnH9iO0C
SjZHI9U/FD+EzsUPAfMwNcEy1TyUeqKmg8FLBdRkWRmnOO6+9jKytq1ooeNkSg1X6gEY0jh9qM/h
agyVagsyDQNuXJu5SsPnSWBQClmucvX7r77z+QELRTubeUhPuFhy2br56QELaENvsBR8h3rMowmI
SXDw4JpWwuXXsJ/Fe6mQ0VvbUvq3cYVt47OJg/4+D56wb0i/Thk4eTzuzW0yDfKbVz0Xzph+NVRz
jHT3Vous6tInORTdizCAz5qH3UZpt1/sXgc0C6TAoI/io4FNwlooJqFZez+8mJnJJdUreWMTbp9+
GMDy0tXC+hJmMKjmRmfdBdCgv/bQFECmEy/NixJC1BCnv+tA1PrQQSPgxfU2QtqQNKURQFVnq7BH
xwTVn3lEAJ/7b6kQmArpjd9/JpyrXP5HUIljWgbXPRfnBMxwPOfTMUHL9H6wnEJeZAp0jwkjbpyT
xV5xootM0hKOVLikLVBDKypKo9uMOfyUKETLuvLkwOPpbdyH+hytRlPkUm2CoN3agRatMqW/GSOv
uyncqriJ0ShuVGpdWPUVUZCuP3VM0L7bRiV20NSRqBUDlSBgCKAstuI4Xv1zqlTNF8kgPgprfFxm
pwgOn9tzbk3bD3OokQ42z9cu2y3hNA2NqYfczyCdDofsxDiJfByvVZnFyDoVeFI5GTBbqi01m9Rc
YddSAcANSFpmIA1VZNL6NbJ4VQvbhulS/qgPvfNaMiBkYE8y3o0DaBcNrAA3RhickO9trHVdF9/E
MIDP7eAOtPubKjIscg+3VawMATzxNQn3qSgrjd3ITR3rS0eHmqZifTvtANF6WCzuOsuEoA++aQCd
3eYIKIcYu66c9FU2BoilAe+jJq+bdi3kyK7TLD9gWT9dYrDBsAFHQdLI1wQmgv40TtEIb0T1pXuG
KqVW52w17Mq6FTQxJwiYQg4VEjO8WHvEi5tHeW51KpEc/dpkPfdNYHwvrgn4FjJQ9bqPp/FHZ64J
q9ypAF0FwLE3OBgi9E6E+ITNpLsFUwMPxVEhuxYs6AwQneB7CiA7MsYKSEuXD4HRe/di4gadTMwj
7BT0eJim+bnKd4Rh9KJFEywBqGZPaFKXjhJDcwjImHszTG98tNyHtM5jWNSA1CBzPJhHmVabsRqm
jRyE90Ah5vRi4fG9ipm9t5jFHgPP1tZNAQJFBSWfxwjJzvNQNt8goAUn0bxH6jOPu7WoHAcnKyDs
xSnE9yDJMB1Hp7+jpojDV2hVZm57tLlxj1vfhDyeC9U40fGHZRSVZOcJaIclT5/auwaeIqD/PX+Y
EmIDIHu03hd60ZIMtGrccA5dmr9S2zyJel8wKuoPemJ/ZVEINammAUTHNqrvvWIPLmFAEqcHzw5+
8IqHuxTGBSumMnqN4rPBTQG8OS0A4Ehz/E/tFEFtSSxzv+fQcHSJGkeNkaLb9QYsMtVYCv7QOw92
2rdxFEzDAJVyfQjs5eAKx5BQaPIfVshgJpF1+nMb9eMaaR3tNozduBt7AR/jAntYSItVO4EM6N0Y
js3aboPwS+UNsP7KS+NH6ph7iADF0aqrxCpJB+0PnluvyRDzV5mPte8kWXUFERKyjVCZLgKzPnTS
eiHFaLos1A3Js62ONMGZ2vsmgLJvDdExX8vberMwN+Zuu6sPbsBe5rhlPjVL3vVvs7BkW1Y7ymnr
eAKBQeoGc9VlHr9OwPZSp01p8sr5GOHUeXANk+6w5MW19whq++sctaLFlGb5i8FJBGcXyQn4XxzD
A+2sJxaYd5mbzm0Eg3b7EW7xMHhZ2b30IJKpdCsHy9yAMZMeNS8zzrxNIV45dwdKuFJ1ZyO0s1Io
hOtudjEaZYedZGZ8sgTOf8h9JKvh/yka50x01iKAk+GgxQLLUVBh6UIdwoSIeRQiQT8NAw7B31ix
fzYW9Bswc2jkKyHVWT112UcOevBiNRL81UW590+RXpwy8dx7iUdW7z6Mm7VYJQYaauAcDWhvtoLx
HORe+jh6aBOoMlZR/tSpi1sZL5Ewx4uF5edTa+NQX9MHsGasNn+qjTQ76kYLSQgV26Zd9FC1MSCe
6KQBfx2uxaBSxCHg+eaQbgKIDu07b5SvUEvapt2oPwWd3lzxFGghy4V2Q4V5KmxQ1aZm25gn+hMY
1X5mpcMZ2psQENA1+YozgFSpyvF9lCbzjELNWDrB24zUTi9MYVoGtFUKDVgcj/VPIo4Uxbx8MTQW
XhKcFqxsNyxfzDCod27XOxuqupXV+4EARoSqXsIvUM0x72mOIgvX1CyZgGKDmsN8nyMusP2tNWdd
pYUGvg9OHugMoiug2IGH/ty0tOMgzvKNAFRpapvPJcYM8DXG0pe5OsEAvnIG6C/j5PFWWocsYP01
r10d9sPhePWSyTyGeofzYc1x0pts8V0GuXPcmQ2QBuu0GATI2n24wboCrixRB02+3g1vdDHBcd6X
jZauqiwqgrWXSfwlzX3vDW8RvMlAtM4T5zvU38LDXKWxsFYz1sAG4SGrovs4i+ZJhdYNhx43eQpb
2qk6tf+d2MIGRgY+ljW4GzsYL2E5EsKI/AAu61MP6t010JLiOndw0Zd+b3pIWgND/MG6nAGkEnQl
FA8JXPzJzny2LqcuGvgeTTWzqU61F3hHvrGgCPuBvk4/z7dWPLya20i/Wg4J5aG8zdx0+l07a7jO
Qds1Zs9hU2jrunUAdgd0XUaruLE7AGhGa+8ZcXeRucqIakhW0oGGJbred0D93iaUwcyNZo5ZDj4g
PDjtcAADOwGFoU8UzP6TEH7hDSeIIdWHRfmeSi0gS4qvcYRc7j1YZPKpAP/wQXQJzLtQ6zsmnwYm
LkGaDDdqcloz9PWxDoExQWcAdOgGSzVnQ72TqJGnbPNfJUsKyN0k/deml1hrMz08FUXHv/Ss8Fsm
+6+i0PiuReZ4S2HCC8+4J4dPidOlFyTGkzlM403sj21fYncXOI9JDk3LHF/gUnfdY5KK7iGsjOde
6pBoAjfrQccB1cXV3XOKm85Dri5aVembomfxZmkzzebBDBk7U0TqgT2Sw/8Y2M/TYOrseXT19skz
vlKlh6TgYwTCANUYPpNHYEqhmh45z3FkBA/Ada3nSK/pH3BHwi87cJ6wC6wSaHvE4CCUWoytqVfk
EDk3wfSmPWSiI1Eb4hZ2a11tuskMJhlBYXnP2FU8LxIPRZjgaURiY4ML1e5gT3IQcCRoseg1KmsH
YMS0ggrlHXLu+RdRGALpBWBUYUSsPbC2TVaEO0kC584CwPJLCDW3OaKUafhYtdX/c4R6lYDBFc9M
9HIjQV1bQflZh2l3A5uhvoUMUDQOW5aMIdiKeIivkUCSmz4axZ0dZaAmRp646w5j02o3aqVLkXNr
o5tYdL9NpOKlgCNqXEGcXdXmOBGwnQYt4lWHX0+xkcL5mnZpdKRp5zhHFMfBcF7miDJOrVU2aLCS
ABv37S0OdQ+5UTUBpEXe3uJc145FF2u3ZTrgFqxNPepICtIAzWl3hXpTZjqG67B3q51W9N9cA4+q
Etblz6qmV9WHWhJpzbXJTPPZZuPc1wS99VzYzd+Ne++DalOxioV26JiL71w7/BC8xx5A1WBYH+69
ANxvqo6s+JJ5SBXVcpMHOKiTSjWqbwroqwd1uesVHVkyid8R15445TLraPqRNFl9blWnCNO3Cefe
wd7E3MZEpT74OUQhd06J+0jiyFlldNEb9RqBhXMZn0mRlNorC1oOeqFHGxIhpbapT8eT5gx3FLa0
vw9PAw0kxKwctt44JHCin7Svw2S+lZa2T6VyisJvExTk5hFe3dzcrDm1U2nDC1iaX8DVgTeFNj6A
04pTm/HFrVPzi3r035WR/tipGAgMWacUmh8rxxH5JY2MZgNsd/1QmOMZEtr2C+zo3IOMQuxIlbax
Nnnp2ggA06IqamdHjN1DVveg4UKf29bjMvCJEzXifx48h30LaEHkBf7MnqqtPNlLF6KaOKICO0Rv
L456Y4POAcVyogfHLrVn0e2oVUQ1g5KJdqNaA43vc2SB20/VVO/1fYkb8pqqbZgZG/zxi3lozkpk
OOJSP7qs9vaag00mtHRMawUCAxYUDUQeRgh5c7C7pxECPTBHpGptjfwamfyPOOHjHvc8cK9ganLs
OWS1hroZbhb41jcB+uau1GFZ3am2pUPiI4TpONRMlzYqpdXQrA2IgK4/dXj6UPvSa9MtdSy9lt0r
hWYcJtBLUge9GjJ3P3jSVQdqjx13unh8mjZMfg0A1MJ3283PVGrg8NauqBh26Ik4EisrO8gS35i4
hNI1GqmbLoK6qdhnDAdzea+tLb0AnBQi2Y1XsT3VwkEm0HRS926qW6PLT+EUrmLVQb0p1NP+A5DL
dPnnEzaLY7fr6YxxxsGb+nTC5no8sodSxhe9LsbVjKIa4GuJBV6+XTBTbQHJ/UofrgSZkqBbKqeu
b0tA9m8GAUrkbFskx2EgEGbrIAV5d9HZxlkJMl/Rz6WFSktoAGV7b0VhPPrpNqUvGDSopBndwtYN
n0oPUrTTCEUAuFtHT8hV6ZDNlwAPqN7J5sEjQB+qixog/oqjDa2xjxSue02Ke5rAf1eFw2mDX6vW
uVCNRsEL+NLzKQWKwzJWQyhCGBngK8+GPDjWUKJ/buBhusYGOd63qgorUjCubQjrUbABX/u9lUvm
U3XUgTKInRFcRBVcNmZ1m3JxN8c2wI/ApHKFG0g4+F2KpxhyqA/0MpORPTMtGK4U2hv4zeKxn5xo
HidyVg0UWwDbmWBBrzRT8EgN1/KvVeoFjsyce7Xa/RgMSvrH6t+NrQqoFyQ9bMoDHUt72P88hkPF
Tjx263sciDX3qollETsl2FXcU3upm3MTb5t1XibgMpku1N4g28FvQwjTdE+tzpOO3yZ1ieICNhyj
998UsLRjr9ZDpjzIttQxT/I+fgmOGqhrjJPerWdYqAeYTTKIbyTfSU1glh21pi5uBBRNGgngdMra
7RIPuMQ3qlW1MO6tFqRCdQ7nEG+dmD3EUQ964MVTyMWCIaxO3ygobw2+7bH38bsiym6sK9UXp5Df
Gmgd4s/XyRsUFbNbm8bGKleYnhaHonMHjYghbv9hBLzbJaBqmYMzuEjfke4ujjew2OJPoLiYz23+
ofJnD4VV2p7C/hwzNvEDMAYc/jqAgks2WC+GkMWxSnAAREY82BAUe9NqWHIRk/5Kj39aGYANvNUc
PbhRLQfdaEMXqlKHiqAlAC0SwEwwcMqjR0eqUgkEeyAKadHwPh29AmQE36aj4Bhf9JsX4L7B8Et2
oh6/ysjwDl3rpD6eHN6TK6rpklnjd6pZfQYNSVufoNrrBodYk/FTr/U6FlgKwKOqdpKVtwiLi7zs
gBNMpviSWrABsJCPedJCs1zLLBt2faXFT1MN3wgBcu2KhlpJlp+lHNeQoitOYQTIUFUOcEDRRElV
GZg4ZdHyPNv9Pv9hUNb7L/kP13ENjqw4JGVM4G0/JaWsUpQGTi/wkA618miZ2Lp4pfaLB9pWG3oI
sEAzdeyAO1Q8ZhDKbagNTBYYW9gQ/8Tt4but8fCbbeP7hdwW+9LoAicNucYeZa9N6xw4q/uy6sNt
6TXdVYzBBPl+R+DhXXWHsJrCo8Ht/gRnCLHvR93G7jPvtlLTijsAYMONVUetD0gykAVYbvpuPfYv
HuDLwMWY5Q+WhhfoospwVXQPelvG0Bkcwk3FM7grOOBuWGrJZQSK/Oc2z0h5F+skkMW9bPt8G1fl
dNEKzdhHo9EgXTlAX2UajZ0dCg2SQEhEmAlW3WlrhQeHMfP/UnZezY3jXJj+RaxiDrfKsizbshza
fcPqMM2cM3/9PoA8Lbdndr7dGxYBHFC2Agmc84YDHG9vofm1/mKOTrRzjFZhbUVzVAF2J91o4XFL
E8t76LIkzQ6y6XnGi1lW+r1sxW63QG3UfLLrPjnXYbyR3YFRl3cz3NPLCwyFdoPHqFl9tywT+ZNF
q6NpSMmZOlOXINMgQHGdF1uLwp6rgwShNb+bQ0jalSTj2fezUzdm42s6DtBYuhkaixO5tzrWRGsQ
mckXigN3mtbZP0lwnYA9DK8+u4J1j/TrLRoWzq0dpdrKEPDPoR62elblD1OiZg8GdBjoFROW2DZ5
AFjA2YPiobNq4JOylU0Z/DsuNqpuqyp+hPFXPK6VnHqebuHcI5smUhpwnMDBX0clLN5Va/R7lCi5
lc+d0FSWRlCGZ9nqWKZeW/YcrEpcdA5uopqgM5OLNG9i8rRjA+wivT3kt2Nj2KtxzPJvqvb/HBGX
bg8xtvT+7RqxOpv/AylhaJ+xebYHHoGSsWFrkDBcR5QuPwCyVB+StFJx4doYUJW8CitI8YUo0ZJ1
7MbdRYuh0RFkuKgsyOGLBIOcpGmGmqN5gfaCbMuZ7PA7FJp+izVAIo+WLfjwlW8E6sEVBzaU80E2
wYABWpenslMOJ+AJVnZuo/klAm3DI0aeXid+us51smcqFZomaQBVnXTODEl8IbG2XWSAMY+Sfieb
aAvmD2MyGTcirpJxdjrlDzJuIIO8u3TKGLR2ni4Y3Qh4+NIdxBbBn35JoOpoNPVS14L2iHosyJtk
uPRPEdUG2T9r1nAS8RLwqrXax34RD4L2a8hCfGeXuXZU6lE7yjMhA3QMu7U3TtmHbhxqZ5Kpkdfv
w6y+k6GB4mN4aDgPwMtOox2NDljB1r3PqJauHBQQVrIpD2XXZLtAmQ74u+dPlLLmFcmplMz4QFOn
3hd7vrcIKyN7MtjsIRdhLW0RKyeA8XsmBWofr9OTyk23Mn5KQ2WPZun7dC0k+eFCm9p3dY9hRodr
BmJvqyztmoMKI2CiOM4qKqqtFhEX81WG9aOnTAsl0fxpYbALZSGM8r6cLA8fglimXi4m++S1rnHy
qm6lv8p+TXWavRKYt2pfaCXK1kpzuB6MuGw/NC3ZVMeKpKG+uobJMxl7iRAX+TRVhnx+DRkTNoG7
tvIkXPS5rpaL68RWthslpldeWA5NUciiBisFdq/dY5K4BpQOtV9Urto9NuKAfVGxVJ052cmmHCg6
3DPa8FFOEm4Ou9Kw/MWsB/2lD4cSE9TDnOxlvGKhdG81lzG3AhkeO8adwWoU/5mm+Zboxo1vmXWw
cFX2irnX/QxUEJgd9hkvgW6N0Kmj/j6qvGI3swje8mfvApstCTgtAQ0vlK8qZPBZPA2K0v/l6b77
lNXZvMlZw7LtIXQwXGVpV7b/FdWYtXxwuNiRtBRM66E0nlG4mO7U2v3Sm73+bCcoV7OO+HIdGz3r
S6W6+rOil0gs/B35L/NEJI9n+GlNuA0ck2KOE03HGIlUyIzI7Mm+64AlRmXTReIZg0MfsSzYaOzV
xOQuUNx1Vdf1WtEydwMmzrmp8mqAdgmNVkXZ5aVptW9tU/p/dVG5CBPT/OGhMAhRpIjOvmHf5/3w
HLqohS4mpWPFIA6hZjQ30Ughe/H5VI5DuGtuEjl+mVQF7WXmdfqHGHkaIQHy3ys96/PTxFFN09ah
xHi25sB6/8Sn6ifbQlzJbW5b7OEM3Q1vcq2LFheNEdku5vHvdpWxrC7F+ESd6CSFRYw0GndQYxe1
bgQXdrCrTM5dXzs4UaZwh018r5Ht96qlEg0ea0cFGuyyNa3NdWeE0E24SBJF4RENhy7z4widt2S4
bKWADhQPaIWyUbKPRlxTPRFOYp+UEDE7mDZTZpQXQpF71Ui8Eox8bPxwqmv2TWyqh/9+L/+R0nDI
zgM8MDTbUXE50T49mXVUcjSE+LLbd103LUH/6fIMcwN+ermX+RvUFjx3Mc2ozrj99P6Uko8u6is3
9uAgr3EvRZd8N/RvEx5oCyn9EOhJspnKhqyYEGxqPAPdGLaAd5PXzy//nJQhzrMcwrHYDQIS6uuQ
zwclKPalUBCSfVaj1Jc+q0FGSA4Exh9xnZh77WtLvUYKLMQ7DWK0224ch3ykF2SPYDuDu7wa3UXA
+/OW5QkYMsN1qbS21eNQzS+yv8tSa0V2Mr+xmqx49bpyOXS+/aY14h8jp7mVTVWd2cVa0asXqtVN
BCZsJaeLl1MzLX3skzC8vJyMr1NcouTLZT742//+YHmQfEpWOaqNrKXnapYBgeUfGkNJX9mmA7H8
1quHxeyZy3fNnViP7keaUqFH/hy8/0sXX7zlRZhHRohryN+QnMkvJ74XEbI1VODC+ZwPLKeLG7TI
k40O4usLcu47m33QD0PFW8F2g+oUjzURRSM0vfIvdqie5rBqTkMZYbmghzv5xYF5rfKrnXnFuETq
HRsJDDTNZC+bqKh9mKQF8a4wFGUBW77dxL5AZP95aDS4SAvZiXl0trPa4fhvcde+Ss2PgDNN+ytF
qGERCa+b2DaNXZXPX2TrSsDXHNxwQjHImusLnhDFney6hsmZM4OXft84jYBEFm53J+023LkTOFil
vqO6ZtyqpTGuKhQxvs/JJaAB7rwM7aq+Cx2IM/8VYPtVuZ89bxVBjVCz3X9/q/6BMXQMDTkhS+qM
mKZhfbpd5ORv2snVwgPGO9TTFkPU32Rdor20prNwY7V7cpJiPvuxvgpLQ30ZJsxY9Sr/7seV+tLW
owdYIUcHRczxMligrpPUmM0SO1WZv+IV4t3lihbMZtWaRyx3mCs2nqrvq/e/X071nZUxYnZ6BalH
xTivPHSU19e+1NPte9TZZM8Vt56q+sdQOSBDm2EpK739gEijZUJD5edTYo2Sm7g79qXawLsFl2BX
5lvbcw+LB/4XCnOyF5UJ8y7oyUUPeHG8AuXWdrOGrrMcTf+8ROlol0t02igvoYkLR6b6fgk5R20c
9XKJQKAjrn9F4ta/ZtUP9lc8FHS5B921AQVJoNQVQhV6esrDycTIXGCurgN6mPyPRIwrvgMf8zAO
z2UXNLzhabauAhX+c7NnV6Fpz+Xc3JBvggciUqid2PCj78PmXuRbmz+b4FHfR61cNT4EN7X53VMR
A4pLM1+3qppuAt+zzp7iI/FvJq9QuK0zMnnWGWWVo2O1SEGKLmw23+PlYAJ89xi30ats/Y7PWWbc
XS5Y1QMWQRN63YXdafgT+NFOEln0VAGsNRpfW7Rc7mtxkP1GnTeyX7YGKy3vvD5aGq2bb5xBT87V
zHYmiXW4UiA2ACX7v7IJ3RAV2xW/F+YzWeKcdSVx14ndk5roHPWGAm23zXBCELdDRF3sKX4zsukx
x1DwV5N+DYs4+2vkJrywjCZ+SeHPrlIPeS+s3YJ9aDvKA1YXX9pScVAZ8OONGqnOtuhH50sKI03J
x+QpiG3lf3zkxmdCiqvBQDUd09Jt3fsnHjwZB1ObcypUbu+SBpqUY6fBUkjDVl1Puavg20nf9eB3
QuPNjH5eu+SZQsp/pUOcWA3F9DLga/RX7/n47lL4X3hls2pj2/851dpXP2jDN31khQJ+2TzPESZj
Tdck97XiWtu+G9ND2JbxYQqNjOQ/kMnif9wLSSt++qJDtzVUhy+gAf2WxdOnL3piGT0p0aI+mLAG
b6FqOLsOVOu+DYrgbnQtsTrX2ifFI5OLRk/8XcW0rqrKjrxYGa+omSk/8gzakN6AJ9QNRV2pXVPd
53ZZ76bJdTHkcaojnDoTdEM3n0fumIso00lVzuSr5JXCjs0D7tx/zUUWotRjuS9TYJUrg7f4QdUH
Z6v3cX9DMk6H+xZlG7vprEc/wRjMBxD71XW0eyuzkG7TlYfe9cNfXpp9D0PVesVmzF/KS0To8tf3
/BJ77B3GaVvAdl5eLccUvfqPvka4kslgGVdGGYBbC7szaP7usqpDEBXjUD+CUbTmWj/5ZlI/2tzK
94mKT6ocC8fJvUtHsmB8lOVLSKUDiPTUf+M9uK96cF8LzXv2tcjhezJRRm/c/idqw9/8iu8J2+lo
6VInukMrP16GWfT1ungsmh4Agp58lUtJuXb8sytPwJ4VyPlvg7BeFpXKd/HPs9hIoDeORQX5R+Ps
w+iafRtYGL0emke5jRQtBL8/tOSY3FTmxbw2RaTcVP6e14gtphiT8+RYSev/bd7vq/yeJ68ClcHb
e50xrutomg6OpoyHMlfTxdyV+qUvgAyLverfBxl3bcoz2denCHqT190NGOxUUA64XpGOKVIdvb6+
xE3VT1d1pr3qjPmjA/FsG4VhQxaBZj97+WOCyuAydOd2J/ta0cdPYOHpWfkgu8gPlYfIbH7IVhfE
MAFUTd2icEc6JMBOQ2Su5EGXySp52lBi3HbkidlgiTxXOqtHVQ7LdqeFwNWnJsJLQSS4rteQZ0EC
Ow6BpmhrQjvbk1onnQgW+GhDcjqgcW7dWHV44QMWfRJM+7Yr1U05oV+QeAYuTU5b7iejQGgscNNj
l5fn0MT/ITXc4HyNkH2ZiABQfJbx8sB951+vETvFHVmv586Kou+G0ayceDS/YP9tbQbXtHZlrSXP
pZ+fZECIQ9pi1Eja57GDlqDSRisMdsPvldauoKmZX7JIt9nToB7D4gNGZND5G1JuBatImpoZROcM
7IVbZ0DQRRd3xfcIOSj7/oyQ15hMq1gBPq/vatU+gxlFXUOLSCHGbf0Qg6dZmqPhfsedixQFwr9u
A98Ynk6J+dr4HltOoXU7ttkuSutxOTmsyc203SlFoPxVmiZIUb96a702XI25Nd03cFP2VAGrne6V
OOWJSYOY1EJuwweyfbQBPPPBJMlToWR7NbetL72d+tvEGsNNTZIR8cT56zQrDtrmdnlyFfNVdkON
U8A0Yv2AsdS9lw7L1Kickx4r9qktLOemLKyfNcqDMeIVNXh9tER9N3b3IQy0twSnFB31r8yc95oG
OjnFnOJNrfWfRVoaD0rZN+QLejJeIgz5dWtlIP24h1kYMTmfk/71v1fzmvk5k+IiSmPx2/QcS0ea
5rNooG/5+BTqWnxovd5A2kEbhBNFmK4xN0MQhbLV2g1H94ed+MmiNhv9RW0h/AdaMj4YXgirzjCb
gz/3HEhibIUR90NrptgGzJTZ9Kx5NjsKhCjH50tIJs2z08/9gfqzukhEs3KA4tbWEC+8PGifW7Ub
71h3v8qpbt7mD4UbHOVMxbSUk996MCiZ2Kmhe86Hny3VnFUThs6qHI0CpgmHbg7KQx8NJL6ubT2L
4DVd24rV3qp2MtQIWoS9tuyF6kUXjdlDa+vZFiaAspB914Oe1DdGG5fUkoiVhw+xmK7fVanyhnuW
t4jrCIpP1urhJkxif0HVUp1YVk7K6mIhhzC4cai430pXOCkLebUYkE15mKmsHBTI5dcuOeFTrAyz
cFddWWOqKgu/1tyHSTOOTaEVty5rBwWzOBySoCO4aKeItg3EYM19Y3qf4/idsquUBP+ajr9zERSl
diQnv5EXu8xhc7gMHGO689TAe5ADqDxHCzXKDUBZj2YLn0CV6ISBDG5rD48XtzrZl8OmWVkZmn0f
OrthgBJsK2QOBJ5B4ByA7l/mXrtkf+ULW+/Y0f+HSq7ckXzcsbis41jAogqsU0L+h0DTACMuMNop
PjhZBge6IplMCjljnxpWaKHm0WMniOKFIuyec6TjQm9eXUjP2Kkz479/l+bnHRTMSg39V9Wjoq3i
AftpYRlHllWSIEO5yFHT2wmIA19VDvLs2syKShhdlaTYxCh3mm7juWVNeX3CTwES+V2NRbZsXQ+u
3Z2yKMSuWkTJQwxldVnHlG+jzCDTPCh2ucvhHC2iHueUpPIo4KZCh65uR33nJRA1S4iaG8m1kj6o
8uxKsDJN9e8QoeEvRz8cRN8QGo///b6JN+fTktxzUEiyyWhqrsVy9PM71zT+CM+orW5ym/Wvxb3U
Wvu2OhwbARNldxIsZLPNQIYaNTLEhk3avBXQ0Bxr5UUCF3RVw7BfIJ4WHou4pVBvZAc3r8Oj7KIA
B4Jbtu1MeVST0T2Fpe9tJ73P17XVKS+6OqHogJX8XjYVR00WiTnBAhejKT4npefWT1VTzo/oae/s
0FXIhqpwWwrujLLpRj9UrPx2Zliny7iBIGEjFX1fAMuYnAa6RG31T/zIllHYKScZEPRlg7lL1R/k
IDRg1HDTdtzI0VlLNBhaGboSubKAoFi8wsvzNzXF/Y0kTTi+nS+7mJu5HGXvcBOVaf0YJLl5NnNn
LbkU3M4wixQJEdyAjUMIQXKJXoVi/qDw+TMeSpwuPEzRJknIr1/jtLYfJb/IQERk3fuI/FadsbLb
NBQ44pfANnSwUHn4EBYDi6nJCN6KHC7JBAhuDzAxfFOg/+t9Fr82faQdylrXlnI6mYNwWWR1xIKs
S5/BoG7wOxQbQyXY9YPPz3UAkGIOOCHMSubvumhIURBHi/oiT6Y1yZs7ldnNBeuP5Ge0iG03XtSK
V24hp0yACsyTimXrozoF+oPSjl9lN5Zl/caMUnhhgmfcZ/bJiIKIRStRYTd+HcRkJzP7jbxWF05b
n6QzeyzBvmpSc6kIs/FQ+JHr7co0+TLJBirZ6coc+norm0oz5Udgrs+JauNRNHbKt2Ew2ltfWJ13
mrq2bFS15ylmdyxkHaoyKu7sWHtE6JBfv+8qq55y7SkRihCqV8j9z7z3hhy6UFP222nA8SRypzvF
UnL02qPRRMV3ePFna3yQBwVbyIcisXf4Krm3l7AsMgDIt+G0Tkf8jwojsqKAxX/14rDf3eQ+RlHY
69pvQx39VXhxcsJYBVcRuC8Lc2ycN1NFWTIwYWy3Rtqe3ah5wEnQeYt8DXGm2u/22Rj1yDE/y8tE
ceFtFcMeN7IZGLz7nuY+t4DJDolj4ocxwVwLuVEuSB54GpngytsMXv7j0gzaMsRzEumYYtEGrbbX
uhBGXhpOPKI17cnoem8X+f68xFNVe3KbUD3qhfcmW+boteewfFZiImUPP7tbHDH0eznZMlNrkebV
fHMJz6waS71+aVJkXatYxj+WgiqhQUKpUa0/yi7VDsbbXC2eSIepCFInWrCWEzy7wm7SMV+CyeoX
ZA14lSCP7kt9pmaVotcgB5wiMO4n6L73amN8HNDFDEXBjOrTjOtALS6VCImHJi7XuleH3R4jqG2Y
OO4mKOPirijUf5zFv0dHO+15sws7OU7Arpcs4cnx+80LzAMctiodOaSkDg7k7CmBkdbkA040dkpl
+NNR/oLM7f8VUhfo++R9jlFAwKcyF7CIq038UBvmWK6KZZh5nZO0yY9+avybwSc93LqUc2DVO3vF
rW04YBisNsI0pXVDBBPs8fUaYZaBfVIj/3NEbc39Gnz8r3rElyjUB0w8LNNpN11DUsTRpjOIPe0+
gfRy7OwaZ5jOUt+aoOHO05XDcWJXdDb8+UHpc/TW/Xxa23jJ7MKBprfCWWd80xUj3rsacF45mc3X
CZ304Dwo48MAEmOTNkYH38izz4HGR145lvHTTo/ybUobgGqsFaznzAvxCBtG9nCh2h4oRq2mcdrV
fHvY35EF7cWhweIM41brQXZ5XVWsgOE2W5npBIQ2HSYHLQxr0H44nhOvTdCDiwv/uDB2oy3MzUa4
yapGusMhN7m7UJV9dDaQGNhZHmqAAPVRhvptBXJpd8Eo0LrCOQQ3SxhNxpBu2nZu+HuGeH6Bawn8
QcCkFP9Rw2T1SaqD5sZZ76b3RlSf/aEWzmiqXn0vm8GocCxy0vkl6oryJc/g71idER5h1hmvdYGE
XGC+9Lk13tk9Up+y20FpBRGsJNsMxjDyV4d4ixjc4uxymu6yXNNX0NzilWyaok+eyUNrTg9D4nl7
NY2EF44YDd3Mv6mD6ObSV0Np21twhHeab2msftlLR6H+1FIreOqUIaNC4HUbtY0hXdkIBIqABivw
lQM7+raALfPQw+kdx5insVJ15yEbujU8NTbKnT/uNN2JhLrjcAv5RMWrri1OVaNgZ4Av0gvywRnP
eYzaZ0HQi5scczngX66Zxb+CVHlREO1+M9M4XWZpweprGn1AUywaoqQcWA8qyg6YSv+kNvBeByWx
VnIUvcgcx/koWcjRRKm8x6AnsSWm9uIQOsZDH1DhQCNqwF+WLG7HbeuYpNYh7evkcRL2wKYCsbVq
UBOQzcuAi8u5nCD75EGf0cuiBnQnW2OKC6GrDdGCuiVqugAYSOYH1VOqmegQQTD1y1nfOXmBE60g
mJpa+1dhvWqh5Z/d3PbWGQpBtySi/Bs2Dvhk15p1Am9ZL82iaL7GeXeL/4v5S4Mn09VZ+GMApL9Q
zMC80SL7h6W01tn5XrDEPctzLxjSJZD/bO+IoT4ah33UFuhqimY5qN1S7ZQRZRk8vAZH75dlyT70
ugiWC16z7nBmc1GyDXL4zUEJTRzv5feziL4ByCkAgxhYrTy7xv05Gpm1uTDDvtk6VWPu2lS5v3r7
yDPp4yNtfVAzNPa1Y+2CDNu0qK7BcI41nLHEyP5o937jrBuD1/awW529owvV9OgN7LqhawdHO5mL
ZhWhQLOvbeeIl8gPzY/r19Gan4xWLc4F7/chYeG2uggD8S1RB273c6tRh820cIUlbLwfgCEsAbUE
Hl+DIvxqdhBmn8dK/zY7ftueEcrG1cnrMoRsqN4bwdTu5tI1FlgagJ7vDLBaONEYqE8yfEnVXvuk
eZCcI2PkJdwIE7RAGJFXsQ0UX6DKvYoqtGFBJDBcK9zZuNCtaj8zD1m7yoTXUSnuaJ24gX1qyoFr
XzkCY821ft/g5Y4e+KA8e4DBpQaS1SB23EdGcDOAKbv2+xMSydd+N8x38i27xnsWUigNt2Y0Ju+l
kGrgI5zhVsNedklZ1d/9IwXYvezSEUPaqCKnhHJYTPKhDTDg0ZOTZunf+niq3jDtS9d1GtT7RGad
ms2QYl/Bmji7cRV1Xo0iik1yvBhh/dQ1uvtWrZWku7XkoUvjb2TCEHKt2VyoEtg6tsZCy8L+IPHy
clQ2+VCQfxbB19FUBE9iriEw+LI5+HW79Pk8lnJhGjcNYrRJSDVMrFNn6i0HuTCVzUIFeW7vLwJn
CMemiyLPvEMakIyrCwRQogohCJRtrcMsDrIpD2VelYt28uZ1CtygXlxHZKCckgY8cuOsMFkZGqVa
s+fCcPbVAvlzVDxl4YAGXdkZS0aJTYDheTSjOIYGGxiPtk0xXGAU+qiJbwQIaCWjUE+pVmVcPeC2
k42ny1IpUV1hzzXnx5I0+Rruov4EgKtdqErv/ejCdGnzNPtlgM9SS3N8aztsM8fGik+U3ccttJUO
o+jiG17JFolyPA8AkGERN93a6hR9r6JpWFGtEJrlUYnnz98BTXkbxUP8fTabPwL05HGcbe4qnpcj
clHkT2HS38tvpWrgI/Av/VqPPAnfm+LQ6HxQIl5+6zWl6Vahy5Om8N250aGUudHtoAwHss/Iz4uC
j6wEiS4jLaDnSw+o381ZwLMSq/HuLkp0Xdblx9HP2MJQS/2O7PdCFWg+iMktqMCuOHeKMmxhknd7
rwzy3RRkNux5q7ax3Gs107op3fzjk11Ph03eqPrh+rCXz/6EDRDy1MWL7DcC4+/HPlRafcmjPF3L
K+VOWnEDNqeFvP+4c8/yDsfS9bVy9KlP3ojs33GyKYM/97HERFcGvnMB+Gk/V8o3FqLN/UWTIhN9
k+H+a98g9FauohZxVahb3zj3Od+c3vXi7y0LVbBu9k9rGpHIGWfvHNhtsjUTQaS0dfMej4B5abnl
3uot4yEDx7PKp6p9gAPNU9ROkFhB6/YGCI/ClnRK7pUUZkIBN+QJESAH5fGp/doW+qmOxBJas97X
JHkTHDqzj793E/9ZGA7O8zinL6NvIs41pt1WQuTDFheKBmefrVwZyqYclWvDa1MC6JvYew/+/5p7
vbJ8oevc8M8/Q74ub6F7d1l4NiQNAf81qPUI2ATQCtwsTX3Mj1DHPiEpLpCLkczOEhT2uJKoDA/s
y2Ey213TKNbTrJEyq7ryNFuT9dTYqMXkrjfedmIwnpH86dtZ3ckmWt7cpMdyXMtgrw/MvemX6P+J
udqQece05Q4uWm2cu4+pPy7kTPlSwqJ5gJ/77j1sO0+e2M4HFjt5eeam9reyN9Mbpy/Z9VtqrayT
SvGWvswC2EYyHTHX2zS9at2AW7KWmdXA/RMrr8wxbEi7eXFU7CZ6Gfirehd1EFJy9j5N7NXl3eNh
f2qmwYYDFHAzNBzHvgl9XiHR5/icF22wHFwnWhelW/YkMolMvaNpI6tQBuMWu4vkAfOTZoV1aP5C
la4QShfVD9SeNwMgFIgkXbRyAKH+LLwRzcVQT17jSglWFn61D6PTh1tRtDgMmhEd5DXdHl/vRvGc
29xP4FjbZJ1Gt9P3WkUmh0r7fIaMUCHRwQ9GwyYz1IvhlHmzv7Ra7eAg1XFnVji56XpZokFH7ku6
uMmDZmKwKthgSlhWz15i7+s+yE+ShT6oiBTCsDpJpvmgmZcxBLSrTdTC6UCpMlintpUd5sDUT7Zt
5AtZpKs99yf8Jf/RaILyxnEGqsluW35TNPwcKP+pDQQdVHVORtFql58UihKsQ0VTfvFlc5pUmuLx
e23KnxQKiO5KDdtqU8SYZgugpXRGrCL75BvIZl59Enk2wcCZwtuLO6MIFV0azCJIv977RNElJ5Iy
LO9rLXruFAh+tl0P4VJvinjLnuyPdsRdYqH0VM+UeJs3E/m3fHo/+d3z8UQpVC9myYwMgDkfScHi
RKODBFPU4E7+ufKvkV3kge8CuYb0NSJE8/o/ouVHwssNPOp+qJDNFfrAZDKdFQaW9roNEKafBw3b
OT2dV6RkrOEy2RTQ0yau13PQD5dXlBcVXTWc9EvU7y458foGhVG1ll2h+JgqRQXtWo1LtlvGK48I
LA/JDu5kE5GqZ7J49oOP0yME3nQju7GbiA6rFMrMfWtr4q9NHmeAcY8T99YdYCBXWHAmj/KQIuy6
7GDnbK59QO4fojB3gP0yKw/j4l4bSYPwMwD8HOrKcqSQsM2qMTx72OPeo58q0mRQLGTOpyvSEwxr
vvBz2ewywV+VJNbOGd/7rjRXI65JTo1SKLJhqWMomP/MJGgpcdRvbfwg01D1mFmX7mxM6zf43rJb
RpPMc2UKQIXOHGnaz0bwnLsSC2O1bg5KoGTfoM94pMqmEYm1hs+OXfix9LzwxiuibGdG9nxfOWq/
MlGHfWkEhKpXLPtOV5Nf8LHMuwlRPhJivrOVzT7zMS4IFEXd64N7Nieqe3JAHmbfTFdpoj65hTef
vDpZomCfsNFELxo2auXdXHaQ2uBte8tyL1tGZCeD1SUTwn5mI4GzWuJ4OxtL3oVsyoOdzu99V8h6
mNfvfRKyS84bjfukC3e1alrgEyn6V54VP8qDr8YrxAHV+0tLQTSrCc2TbGF9lzy2AynacUC189pn
5OjHVPwMUqqimyhuseYVB+jr72c9pPsgso6RCXIHkQwGdUhzW9fDCOcam3oRw31JISAXl7LMeFym
QypWskLOLM/T8TaGIlQKNbSpMQbM6ZvyW2xWwV5qmDVFSVwW5uraiUDmyc4kmexNb1XaznOieGeW
LFq0Wa3Pbl/U5xHfdqNEUydlu3Q2IrZgPsm6tRysHB9lE1VZy0E5CQBytLQaI9rLCEQbDbSQxerl
9yUz13/RR/DstngBRbwoH89tUeVwgvVIXTiIBayqsK2dZUWK/OA0QdfeGkqYHtwc/1eqqfTKg+yU
k4yihHzn+HmS7ECSqPsUvfgMFmQabeooa9eRiZHqbFJ7TCz/rzKzXi1TBUlqjfZKKePgrg1UlMh6
hwyXq/SPbhYCNGzJZ9hDuewE5cOcnFe9zYvXqoIeKCfl5s4mOToZsLIanNEe4pFahDyoHb+7QkWx
kx45ZrKrXGcpCjguSYMPoRpSsn5Ra3fXS4Rp4K1DZ4CiJmL9wAIkrWV4BgFmPhc9gpgCATqm44fW
7zEJB5108yfLIFb1HT+fJun1J7jMMzLjU3wcsTu8mZUCqTRTGU5WEXVLLavzr5mm3xZqoP1SQSlA
zLS+q7DBFvCOAcpFabqZq7jAjqLvDkE3GJu4A0g51m649Ex9+NZY5c537PkZR5pXp3e7ZVGz9iL3
bJ3NIo5vUO1Fek805aFNTq6n6I+ycY0PSsU86yI+0shOyNHZ8M6NrmZH0NTruUn8e1Mo61kFgAkt
DTFfFU0pnldRvxkwxL6XXX4KyKyJs5BahvAc/ZfRSoxe/O3E1Zu5p5JfNN9S0rabOgEUmtXTFy+b
9Z947dyUZLPfCoAtCxcIzcKg7LmrnR7twbx+TjLfeAiUKnmqA/xBRXeD/flB8fthadeR8eqGtr8i
12fxOIDrTK2pYqkCBPkVYgFZBa0euNPm7k4a21npl6IcnNdaybUbfkygOIXfXTVgLp+1bnPP3dI8
gYF+ta3yCx7sr56ZzF8KG0ICfiOPnQ+sAlr2zwrbri/e6GT4xMKy7ouwWaSZ0W7m/i7TQ/tR3l0p
9qKxYtb6TjYzJwgxLJjNxWCE1rkobOtMfD5sqGlXx0RnDXvT9Gm2SpomXugpGFz5T6olbAUFINj2
/zB2XstxI8u6fiJEwJvb9o5WlETNDUIazcB7j6ffH7I1AtectU/sGwSqKgukqG5UVeZv5E9QkhDd
VF2uPlrWoH6J5kfpporpoz/EJCg8B4cFdJgO3nzjRP1c6T2cT4Tp8mfTrKaNwzHolMK8gTTjQnxf
YhZOxBZDFesuoB4psQ0ZSx2OKySdP4Z77cJfgPZAH8vzvTBT2zWfCHAWKGpFP+ZYgcwUKMVr6VGq
y0zKWJJhDjaKnwc/UoVvL/rj+oVUZv0qEwOdeqOT59G5qd369ZWMPtWopS4FkMY4Qc8HZStVKLMa
vE3LvupkW7P1YoUHS3g2Zkkyze8f7vm4kmZhTsODnGZnuzN35TxPsD6zAn9ALnLHYTnZRkZk7Ne+
Coj0h1HLKUj8LDPWAQmWuc4yKgNyocDwK24dXZ+s2uHZ6EmiRMXw7uod3yA/xgQvMIFRxXUcfWr8
arglpbk1a63bKJlZ3wHp2WyaG8QWqU4s+HSndtHrW0bl3SXNdVSC/w9zkd8EX7ZWUUNe7l0KYs2V
E1eIcsl2ACZ9kPKqxHWuq5wHPJOlhWtSgstc8xLni4tSmWeoNc/uuL1bIbsqqiIJNl/1bBmPeUHZ
J+0UHKGazPmH7SLEl7GjxOcWVP6V0fLH81g4NbSdoidLM8bJF0EyNdncYt4OZlGaXlfw6S1b96qh
L3tHPDV6hvFv2k4nXavR3W7Lb6We4w2Dv9HGdrXyVYrKSMwbG7A6UAWXVB56+PbBG9jqyihfm3PU
UEoRqU/H0Ltdjm3MVrQ+pc9fRD7l4i53kW3Gp8YxXqap8kndeOgpl/ZT52ceBzbIPmt/1etVf5BO
Xx2LQ+Jryfxl1IunLq98pJgxKDAC3o+lr910jgKf3BpPYGzbUF0wTUoKgWLBafGjB2GLwOrMjs4C
lhJGyMogKZvqsnw/b5ZT5SfT7aPNvxLEkkOWvsJ136luxcc1t7zGjq0FpJDk5Q5sd/80hM6vhLfP
dvyp5n/j/n1z2CJZBzvuHHICiPtbJV5Udal+npKye2lrtXxphvaLdJcktHdwIU5xNyGXp7ZG9qlx
g/7ZK9KDLTrDcYh2dTE59lJrZb3jrXis7ajdaR2nRERiHcs5v2cIBH2ui5g9Du/jKPNGXJIzAy1v
mm3Gq3CEYf6gUfZA2RY9v6SooodSLbalNkL3VcssePJ0R3ks/emzC5znvHYhhBg8+Y7T7/iiDjsJ
k1EZMIaZjbc2fDaB7IA0WYIlZEDVSH6MxILcCMiUcuHQYG06O7WgG9K8T2uWdrGMfOj8/UvKQ3M+
eh0CO3ZSutfSVpzrnLbO9UVu105p/re+f4WYlq3zpUTdax1wfz967fvX89ihjydO9beod/wNysLm
L6nje8YpVc0MRQRvLzmle9893STxYWSY96F7p7B7ZA71+n24CCXf56wZq/XnkOqeDgh4q5umHzV2
MUNwhHBgv/KKhJVT1t2foNXILLGvtJEgUasZzzQf7dK2yI2HqNEysJPsC+uqDL5CDTsp2mwB+yvT
t0yPdwJ5mrPUfzB5BW2kWU+Gd4ozctHSHKs22Ve9x2FmwUflfTaR6IntW1KHziXAz3gfII52lYur
IigeOFmCuD4Dgx0gIyKd99t7UJqS9pdbZ5yqK2IGv6bfh91OO+hjEexYfE0oUf8cnJy2S3YQheaD
HJNkoNOb1wbu9U26wiQwgf7a23VSO7ABkgfNZvgSAUW5yaoYxCQxUE3Ltoq51LDWdif1KmmXaUFB
DLObRw4vO0kQh3U3HaV/zRdLLOqT2VYe/a/nS03MrWNy4JTrj2RmNU4PVX0IoXuT4Egs7Twr3t9j
XU3P977GQUovVFLU8cEgyGWy5sdwsdyN6xIphFSuljUm2yTz2v2w6CjcO3m5IamwXPSs3YakoK/S
uk+8B+qYlvaa+11aQQQoxMj6YNvmpEceGqx1N3XgWvvMdqJwH/X2aFs7U0WR+D+BBQImyFnBL4Na
Ix9Fje5DSK4rxamwtL+BOU9HbMn8Y81L+wsqJJegc8IfKkIt21CvhkfVH4NHY+rHrZdU0Q/q4ifo
//nXIiticjbes635IXsghKKwcfGeDSWiwjJ4b9I19ae28JI36XGS7BGAwPQkQ4DBu00/ZOpVBi2V
U3WW4GIoo41l1weMDua9jGoNdjkVOohbGa14Qd2wug439wcbZyATpe+8zOOo7Ec7a26wXDAxCszn
si/HK6It6BuBo72N7uJjLO2+4nH1UrhkOTwmSgJsBVdc9ShtV+VUaxVGaSAHTO7OQOlnU5PaP09u
Z33J0SbfKHzIAbLQjPvulAfq+KrwH/OZ/yx2sHTXUTw9OWPxTrLQ+pJ4jXfpYtBoMhiGWXosq9ba
SzPqunIXRGpydkOk5JI45rioJocE95i9YFJatEEe0dMG3wJeJVgofX44fanbbrHgqLqrGTX4RcKX
/8CCX5qcErcAKevr2m+HIlO3jFZZmOxnkNfss/+Zm/VWeTbU8dqDDKd6E3XTr9veTSYKhWN7AkZ2
llYLU7k432PYpV7vaWxj7sZDYAfNi+8m8bEtew7wTUAyc22DjjAefc/YKkvlXMrncsmMNL5gtH5c
y+rS36WWvy37wN/NJByeWjDN5sDZaxvhWnoJTLwOkk73X+Ti6r6xL5rS3EW/+8KUFHzf1OpJQmSg
rcJL3M9U6ZewOC7sU5e1f6FZtQ86U32VixJwssaoNwNE4c7ZdlL840jZ7lFG/cryzo6W9Jt1RpsC
LkP/AC3jKtFehwkS7lB0+zjQ42sUa59lT7ZSrj+wraWT99LNyeLm9K84q7PcPXiPaqMWHukb3R2r
Xa2k+nZVVQaAx0inO+93oHWB2em5Mj33yVkcLeoo5Jw/m8PWWprSJ6OuG/4NRbA4r/0k7uD/xN5W
AlhsKW+o4yNKZhrn1Lx8zJUmvQy12nIEb5NXO0F2eSy7+Yc6hbu8GP2/vGz67Gm59TT0k7GVg5ts
DHWgZbvY7FEJUIGWrgPnkPLs81R5Nw3ACQkqzzqZ7WA+4rrm7SY37z+nFJw3I7ptf2ropAHcRfME
/cQjVfbmR6foeHh32fimdBG20zXEQjO2GswKwxkNRbZdMcqFgrS1Sv6a6GHdUwnoWSD5j2zbFgTP
SIUAlPlw1v1SzS+uanRbV2Pr1aHFnF+wsGKtHaigq+O7NEJWqNvQRM6mykjloF6pt4DMcZ/Ny77l
cJH73TZrYwBJS+dYwbDcqettPRTOVS7SCc/i5FeRcpKu+9Pk9j7xfhuQENOj+cFGaLLefHiYlWFP
2o1hvdOXLCwCbv02YCXbSypW+uQuyrAN1cdx20ru9p6yrdM/9VhHK9rqhr0zNtM3twtQyA3zP1kf
gm2Zuukz6L/k+l8iRicNtnoyps8L6fLq67O91as2fxwRXHiu61RhUTMC0FM05aKOaAxpifGqR7F5
75L+ufc3uuaRb/7dT9J93MCQ6E4SURXJo54sdmmLMP2YPFjqkNwF6qVHLm4625tKqbWDzWfR2yEg
axwp3ZSbOc9Hb9dm4x/3Q0+MSDismJIdlsmdFECU4L+07X7y9/cNSccRbpe0/ueJ5eC+tGBLX2a7
+yqTeSgbj93PUMWMu0fwYKOp7C+BGp356hoX9ke1sZNzOu+0s7r0acocaJs1K6ATzJvLuKyH/VlC
lhnylMjIKuOeR/j95PXY/59Puv8IQ4FFqvOjizLD155VXweZg9JemD4aA86HyBc191UfjtNFrXrr
S4i/ylHtO/3o9Wn0tXeScze5qEPp1Yvh2/pjlGTv9+RkP+iPsRF/aOWsgxNVvZPhBT0c3wot8tgM
m72K2eem1m34AUlpVLcpf7rjHkbH2vrRzLZSfNBS3hf3NvZTGFB1v8fvmAjL0n/FC2ICwlPx7OuP
rmHOuAfIVc7Hclw2w9w7IuX9Jl1dV897yiM5fxKkVyNAp2hWQMCVX2Ttk6ZALqQP3wi0sH5jNKzW
NjbSJ7/AOtdpOrTWxClwxuHq0uIgd0zSaDjIGRFk/B/Z7AKA5x/2GpTeSzalYJTvyIxC55hdAz0Q
PkJF2vMEEXDh9AEa02ZNfwRV/DIsLemalJ+B6yuv0uAlDzZpLso7/SENE3MX1llyVBZdllrrb+4c
k75HN/PDAoHIovUQ43ks68C6cAQeOnL2wFvsXwNt8xojqTqw7rwWZmq/jK75HDp99E4Ldzx/IpXS
etG7XVgswHnj3hYl3K8ZVnVR9F4pjXaLWp062TKnj1poDFGgnmSUkj4rJ0/2y7d7Ha11BjN5cJp3
LGWVI87L2ptl9N+AsmV/8jX5YwAo8jZDcT1hZDbjuNF9z5cdmOanxWZsOX3LhqyjCpM4mvkKCMx5
6yYS/cuuzfJhbSeR+03moM9mXAZnbu67Nr0Kw6PReu5910ZmDfnPUi/PvH4Dtn8dXCvUf/lQgzDo
BvYFY0AKs12wClmUJ4/od3/pl5afIv6oJynaVEq+7I2qY2QW4YsMpkjDboqirm/STEiHbwdsVk/y
IMNRhsU+DCZaXmC/m4IKkdehznZ7E4wO3le/X66Q19SD4lJNWt+iRhXWt4j/fRBZ5vPa7xQuNdbG
epAueUs3veHsWOOLh3CuvmdxbhzBHRQPbIOShDMvXhujbn6VCH8Z8MUDfuSguGNX5WzDPv3uczg4
3gckUC59wrE3iJ2vSMWiHnp/gkwOwuJ76KQNKeEMOHOQQfbXzSk/Vz5gdfCuy6HNN/OXAZokdrXL
OXE005ca5A7beUrqrkdR2qvcKyrn+M43i0fs/RbAQLlXxpEZXVCgc8elEwvZNWbSsWJ2ItYut0+v
tavOT/jEeEcvy7JT0aT1m+dM35G7y/4Mjfm9nlrcjUHdL8CBDwEiU1OV47ufpvnr4GXJPndMDDWW
i9xNcDp562lR+ACjMJ6y/ga5KsB94Cf1AzLR+fiu5Uq1d33woqbG56dwymSnaKn+3YMZUJZa/BNn
dhCeXqm9kBxIznahIsWeKyWZBOVv3ev858gHWeg5wZcAJdNPQI7Tm9Ui+q7GOirEnFoT7DAbJDN5
fw3WeKEQ+Ch9yE7hNPv74nTDLeoq7Eh/d0lY6ynNzisQ9ZYBA5keyBRH2+wqTKby5M80+t7jNPFT
q5Zv2ejHnxSNGkWArcZZo/zxjOsEqmEuOOvK7h9w2So/wbg/e8tLI8fg5ayjILCTJmn3GmVHX79K
s+q/x3E/fcnROHjwuYWDxiRIBjieYJZzlCik4L7aRq89h4nNBsKZv/px2VO0UTqUcrij4tDf7xB+
+DqornGQfkvU8dcQD9ehcqMUU3/NwiG5dhHeh0FWnioRrEa9zdrAEP+Pdk5aYRf1QI+7wYTm33va
RjCdoRHOV8ta0PALPHRtCjxUgmW0ygKDfU70WfjtMcYIMds1jrSQypNh6s9+Qe5dBuUS/hMhLRM1
trNtqL8iwrTtTskYAz8K5h9uUg1Xx7aaVyXszUc1so6dmrav0gUUoD5Upd3u1r5lUtnZu775qi92
A73ZfSOFkz5D7LffsibHqh7bgVTJERDFEGertKbx1YQ5t9fDEYZkqDnHuBibA9/MAiWZNjxoKnp3
dwu/ALoGXiNL75KZAIFMkBhCy10Mz8DGCuRYx7i5jQiWfkH+Zz7i6DvspVksr+Qqs9qzNO0KvAMq
btPjPdidNiHZ8DdYD9Hr1CkXze+DrzUnkBuvL2vj+fNJq/o/fSNR8PSA/9hNnrpTCs8/CuGxVyJU
taS50CGlOc6asZl1FSe4a1mlr+uGS+4QNMf1ZLDmg2zgTPEqXEciUgfUxinmpHWYH7oi165Vtpvn
YPhu+/64563SXooYBRIvjf6WzZppIIGsRoH7glltdMUMLN7nPRv1GscRl6yDGqtfOivTHhVMXqmZ
ecZXm5L8cXBz6nYCmikTBOemwb9Jk0l2X7qHyG+gCiwnMiVUjMcY9SNprYc0f3E7Liy2TPe+pbAW
ayOsESqIPnLKZzuwWMsF3DEkOxPzhjs5wPaUfKvbQXjuqu8lenHHEnukB0Wt/RlXIG7Jl7fbvu7T
fZcYyoP06YWBa0xJ3e+ExsDXX80leo1RnGRvZ91wxTIzOLhO0ENX6zBE8koynXKrksIChs2lX0b+
W9/QUXFIzen1X7GlPEU6/exWVrULNB+/cIwmKItMKtn1LE5uto5zYaxfsCiGAWlVOK71jnWL9SR/
LvNhU+XD9CitVLqUQt/bVhnspK/1piWL1LMUduRtiyaorqMkate2dCbBzL9Jbu9BUW1sebu0wOCZ
E2hQfjYgC389Qzqr5FBl0/hUdo6yKYsm+1BB1fWkulGSucixXM7hJNIGxNgdbyOLPaafOV6Rt3Xx
lu612QVdvgvQqtquA/f1PkR46R9ws2fm0b6r1PHfgPJoAaKvlzvo/I4yF/x5Upd8IJaJYH3NnLpZ
H8b7lAO2U2ycwZqQ6kui/ccNq+xa+wQcZJ260V6a68VBg0Rxev+qojjgbLIkty5qGb/OYVI/YEjE
WVcdlxPu+Oxp7U9tctzz6iPTKvh+pA5auxIGRn96ThrTwRbl18x5sPuzCczLO2qFm3wL7IKE4RwV
+yRgG+P44dc8c7UjEAL76A+O+UXx04sgFzM2YFtADxjx2GPyOI0Ya4kgiZokZza+814J4+Toxn17
7YxZ3baTM76HDRtdSHnDdVD0/h2zBksp3vDkOJZ6NDx7I/zXhVqbKGRW8wHcsPBxZ097Hoq8eF18
uViq05n3IaKvXxSv/YEgWXtE9aA+irnAzbS74Q976dSrpj6KscA36cxGrHcqH36tNljtA4xoBaYc
WAekkRo2vwB8wrGtP9uteriDHhCDPw5qZNybVV5cna6OP8G/udcQMk49aG6ZF6kYxHblvziPa3lh
bMz+whYjBjfNKryFeYCfa+HWe4lvDHPEk16srCIqQJhZ2JeZhO9aIJW79TwohVRpVkuKJ0TTVDBi
64/U+cjtABepoJqpfMjAgg/zF6CYdJHm156sINytkwRiJg/qcVbY6QJ0TVzORFU4NMkXrLWDVygf
97U7nKdDDF7wSZbtujK6oxME3va+pi+Lffy/RMhOoBqL9Mam4XaHG+f4c5fe9NxNevo6JdmLdNtU
kI4tJnWHoUDzYmGv70TAY1qEtqG6GB3WOH0MqER65kXYRGnwupC+jMU7dzX1IQnGL8FC1nT9KNrn
VaafVaCb713/MHdQPWsl7E4lWsQHaRZWf6uSPHrTJ8zMvMyCxbzM7kADw3lR68eOXdTr8tQy/JbX
bYYlOq/oQ6nU5akNHPaXsP2O4tfYOb2KuCnyVNI0x6J80Vs8ekoH7jYwo1cXE49HcXNsrfY6CJkE
vVADSxc8TGzPHc9FzCHR0ll6U31K99XSRJ9juupdXG9kVKvU+LXkcCaDcqljZHU4uT9Jiw8CeFqE
s/TZ0G5dm07X1PGNR7cqSbmFFeyrIv5buix9Bo1gy4CVfcP9NDxP+Prg76C8BUFUVJ/hcVdb/1h2
5fQH4OvqOHRmdzQSo/vDPwason9Qy6qOs4rcnfSS0Ar6v2aEre3S8ZpD0UbOC2xexGD9OniO06I8
WVEBrFDlz99x1rih7MQWfkyCQ9Oo8AWXgd5uhpvcATiAcyDt+21l15fU0eOzrQ8BSvPL7HUOqhZG
tjgUDGHsvKid8VMQNU7i5xvXDRAlc+v8yns22AsGx3IPhjsU3wFPa/vYMopLA4D00lvobKMbjpzv
AiBHAnbTRlX9Y2z1EaJS6j9N5miefaw/jrBmjE8SW3aPfoeHpK9auBkkmXvTMhuLzmzYYt0x3ix0
K27GcrFntJ0Pjeu3G6B9QHNaK2weUw/3Ny1ke9Nb/dijYQExTfXwrFPmVL+xZ7eRXFBAAjjNlQ0+
Rl0yYJRTc7WWi18bl4j85DHyyX5tXb+Or4Uyay52Z9xaftiihVkn9anpUWjFR/VKjhpxG7m1vLRj
8Zrr9kwp9EP23tCc7jpp+uaexk8Wn8RQK8noy+3v4dUjkZo8x0hpp3AWs2BGgswzwxNwiPfMsCqM
TP65cMptxo20J4+ybdpTsbH6jyGYO9f3GVU7ZVs3Zm/5Ydr6LDhY2SGjjtA5KfptMYBgROAAghsV
hqRmUpwFZNNJZjn1svwkgdLpL/DhO0RniVZVNz8bS6ZaRuUyDF1+qpGP2ciAHlrnGqD3ZVLV/nFY
Lm5gxGTUS2+fIuDxuA7InR8Wl6ThtCqDYahgabiEtapiXy0FDYalJf0SL81OY42aA0SopCkDbhXy
tQyh+dUg3p7g+H/BXwKlvaYOn+Qi/bkFObrEPwis3H8OqGpxspISm+NlQILlzojL7NHKH3M828z7
oPQ7U36C74k5YWqc/pXHlSNE2qnvKRWJk7Tksp45umB6xwbPPY4lGYQ304uy7T2Tgj/si9s4yS6Y
rehRScrglrh+uSclNr/zNb+4jR/91DqOTIBFizeKqBgbxk2MKcCkv3TeqG8kBBFQsjDa/F2eRiK2
3razXxyLwNF2qC8pn7U5xnm86eKfVWhtoUZToWmBUeF3a3w3M0DwlW0on9CcwHagqCcSIqpxVkaP
pbE0sqdULeYFvngOQvZ7ca65V6GEtJNABaOPzc6tgaEsZzUJhsb3sTnX2ripUqu/II2lbQMLnhi2
cVthqwA85HxjdeGb7QfRMQAGc+H1EF30gOriNGaUg7ruatkY1BrLRe5crc+u6cwhP0+Gx6rrf/XL
YN0Z6aFWqV1Icx2V+YGGbkBDLfqwjq5P+f0Da46bHfvyT7aNxUzjtN0ZD4zgW12jYpEMXzOW8avf
NfZWui3eFewhvPoBRrD1BtzkaC0SMN6IIw1AcFBdy2w3jd6UVg1fmwqtC9PBP9VZwqwCsQR3Cp8k
HyLJjTUz8n/ok5Bcn5WzU9ooGpNKuedJhu4lnGONSho0EqvhA12MFyo67LntmD0je4D08K9ksl64
2yTttIe1P08R2Vuqk7KDDyzlQPGuusxJ3FU7N6mdUxG6D32SAjKHjwovql54UXmHnqKVluPhHqlb
Nhp2IxIYqGVOz5XdvpDMaa9C7ZJLnufJXse7d7dyvqghZzcT0w6ZdCd6FUw1l6nSt07VMHfYxQnv
AM5nv6bJ6Bq3/NRWLU8lkjNX4dSVfog0bZyUD9KsfzeFeJR4ya9RaX4YXTjD4qazzpVgNbOLB2Ep
rcGJVnb7WZ341y3ewC5bYqUP995iAGztPjTCI75NGIO7MSU6Eg8c3xNTu66XuQn1j01+CxACv2Oy
gpQR9u9/zjKgzn20y5vKgRCoUqN4CfXRv5gwmHfogEx/xMHwoHYITTdxXR/lqPqvk6scfsMFySSj
crGbLN23rYfq2u+BXo7Ka1sCZXJbG0jEgLZFqBLRgXrxWcO2zj9xiHiRlvSL6Zo014jeaF+mEczD
Zh2QOGXW/VNvjS8fDNskpJowbA1T50w26E3Q6vaCW2e544vRJC2JOJpkbLGfdao3ackFaUZKIzNG
2TKrLdrwYXnGGiHPQBfk1zMkYnnG+lPWZ6w/ZXkG5BTnOpXmX2quBW9e6n62AUE84AoXvkUVBPup
n6uDDEZgZa/YhOCLtIxKnwJSs6C28SpdHqfc7ZxG87lfImrU78iYAcuV0SosmudqMT38PR1uyLGx
oAcuLO202vtWHv6NTAR1JyzMv6ixZlKkbtXHQplKjl3eBMionJ/4MlKJ9TLtazzP3zxShhcTKZDq
RxNAMkypdhvOV7cwSW+5/vRHZVDFn6cEl3U0T9s5Rk1sHpDqod9RfPrTpryqyILwkUYzQDP8/CCY
sDSG92loGs65gjEjD/YfbRl37cHbCrbMzIPX0HTiHWiW0dr4VTZepjJ4Mf2CL04f9bziSv+Zf4P6
eXBSTsq1bWzTpo5+2J7Fe7+3vypYqR7ToStOWWyFXzjJPkhAC7h/y0kY+zEsdzDuCc5OC0PF5b/p
oQsxKEMcy9mnrld/ceP56zC1zs/OsM+xWTTfHKWbdv4SqtnZfJ06/0OoaIX+ZyhLZnTpyH0UfChv
btGWe9UvtfcBEkSitfFP1zECWMdd/ob43HB0/Tk6wzIyX0DooIS0hJSJu0lDZ/yez1bK9mcIH9kI
huSK3hszz7fUcQDrWX3xh9KE3hWx7vE1U93yIayUJ4uV/1W6FOwYdqVjR4d/JuR7IHjqk4yCXERa
pgB+XvRqzglutJQN1VfjJMOmYeecP77fpyqeFoKswqZGBoMWTZWGGvUBlf3o1M16BqpAi5+auued
kKS9emsbFLSXPswfevM+rHr4QFZejo1xEym8C/kIh0ZvHntERX/FRJmqstur+EitE+XHKD3SHApG
OyHCdDdXVaELk2E621OCbPmgcS5fsktJa5a7KreHveIvqMNcZb/qAi/3qyB/8ksMBGOvaJ9RfAr5
ungdjk80J9hMz4jk6EdUXQFfS/P3QILXtQKXBifPJWzpD9QIXdoM5knsuhASVT5At9yxLvKke1zf
gG5schdwfd956aGaXP+iqbN/6VCFggW/tNFNfxjSumF38rsvMqpfgRItcR+GKyqHyl6G1kvhG6q1
9ZokX75AKZyciJ19mTgqzte65V7sQO+TWwiTzOdDfuRlj/U8KQwSESz020mPAegqhvMgd5Fm+6gw
zZ/W/tQc4J2HvDEeWlyKN1majUc7yY15Fy+dmjbdp0jrw8CguOHG8vzhKCPyxKHjJGQX1LFJnsUI
o2yzYuzwfw/Hh3tPmhvDvQ3EI3e6h2kZSyVaxuTSA2FkTOatve7clZwXvX3rpgieKhZFVqziX1ul
ChAGOhgFjCSAc8gH+4ESwVJe2orafyrr0V7sZdRXFYWhazE635sQ4Y8tB40J3GjTHuNhJ5kcyd/g
F+oeDVyZNpL0KcVPDUWQp6nt2quEtEvux+pa95jlofpBzlWessS2ZforFhL7lX+L9zC2SYMDmJ1c
5JfRrUF7pJJzjhtffZWuwYJxxqpjwi7k1x3QSHk1saRK7BIrzqUrcACUuEBaN+ssyrB/NubPvJ0p
4Oip/1I34bvXTuo3khv+zhpsVMymrnjP4s9FH2jf+kbjndpATsJ0UvtGkgOxxbR6y8dyvmmR0W5l
tm8U1Engyj3mafc0uqgxDJs7Wo5cLR/MwHEvHKGVjbZwW6BR/mqKz+LalNE1WEwZnQgPxLSeIWOW
s3HM0lalNN2B+IY79l0xmz0rof+XEk+Im8/5exkEiIYMKdW3pLfOIyop22IGKDFzVrn0o1U/RAk8
46C3nDc7LZpNonvxTyQDNo5ZmH/HsfbsDEr1Ldc8bVthcwWhylGPjoc2vmM18PGdoLuw8innIDXb
f98l4PUufR0o5/9/HNul4jAgM4Vbt1a/oIIMu+/HKKDO1k+XRliW4wP7fYMdf9BYBuJVKBWD+brc
i173a9O6tw7L4w94Jus3+0lL/Fu5zFgPtHc81DKQsuIcvNRb/rf8MvwMb/EQ6oH1dxpiqEqF+7uF
NvG2t7rqtS0i+6CGVnOFLJvf8krJDhq5rU+z71ob1STDtEx3wD7vqTjlB9WG9PETV/VXGz+KYvas
s537E4Q+mikCl5uUQsAju7saWe0FX7xUydaLNnSfgtYBfL/0l6npHzLPdLdOAMrDAsp335SvTdnu
S7NKwuhBZAfW5odRitAPsvuX0b5Q//7FhW0chXq3k3n+PndN7+Kk0FhOcpsu7WEa0aCQWz+L3V9R
Abo5l6TksBQb88uAGUkOaZu+wQr9C6AN+1AMwydnmBFvWC7mmLDJl1vVdH91rsPSNyjGN71sdYw8
/pnW2hEsfTPAbLFmV3JBBwTfUm9ur2PS2k+VkkIBH63sz8jhkKBW5qPn6D+A4WpPrqkgAelCOrMh
J9qAWekcBo5uQWK7h3os9Sfpk4s1B4+uzZncqkq+N/Wo6I+2/SJR7e9QlIghDpvzH+tsGWwth/Ji
Zb8WXU2C9B/YV9LioZIn7e0ON5PmEpFh69wWiN/A0wIBulzktHk/ePppTiGtjw/St4bkJZWxzdpG
Ghq+F0yevQRWiGBTIp48JMF8cJFuWpgXXYVp6OZFth8Sv0ZWPon3q1s12BHvqZ/nS17myhVdIQg5
MY59J1MLTGiWvH7/ynBwGgTDHfplWW2GBb4tlw/tD7cy5BR6cRkX2acR2I43DLvC9OMfi49ErwBN
sVzwlFgfVLBSk+aMIXJ+HDVdezP7/qdEOA6MIMTi33MQKfu8LHQyn3n36GiastV0tvqKpQBMc9J8
C8etvEFur7/ayeLwBEPLGLRLnPGXkOb/GxVBI3hHKvVXVLRIyUoUdbnqBuZYniXd/mBpF9xGQgT1
efQaVXXPKTS2cxIN8asCwAqrAy384eYAcGyq6+xRo/mCgki775PW+l5/VoMk+mEYCfLAuuFezHlX
R5z2od9Ci3PiDr7ewryTS6S0ELNTxduvfeTYYOgt0dKHRC+4RAmM+9Tf+0XiHMfC//y/apvnvQrU
24d/uOqayx1CrsHDXSE9qtCMkZh4QRV1Q1BfDWTTEXdKjQGYEPnp8OAs+Wlg5uSnTclSS0coaeyo
BMeO0aSzw4AWjXvJWCdL8vo+wdE1KLWxrgOjrnL9hojgUek79aTV+gSkdkmXIxBFjrwDdYZWUo1G
Y23ZJ9hl7G/G6Z2FKD7PqEvuAxWBQq9K8Apr8/QRPdjxcWw8chRGfwwH5O9FM0QkQda+Vauktfxf
cRIiwWuc9Emw9E0cEsj+LWCxNWZ9/vqseMDGsMxanWIi+kVCDBMO2Zxo8a7NoWhLUwbu5LFKV9WH
6McaalZ+thmtIDt0E8ddaF+xfXUx4tj4itXubSDCV+mTO7mo+GU1B7k1Io2v3xoe6HlRb2RI88K0
WyTV/mKbUh3CpXIul0Qq5XKLCB3Tp0XTDcTnG4tGhecrgR9i6uZ/KDuv5biVbE2/SkdfD2LgzcSc
uShf9E7klm4Q2pQ2vPd4+vmwwFZx6/R0xNxAyJWZYFFEAZlr/cZnzGW6nMkUOfs1b53CJuDjxzjZ
+F6MvDrYBXL/yq2MKJZzteAP5BaX0NrrrKjb5caHQeFcZRCf1vt+7eeL1ZCFx6/GMdrmuu9JAHw+
HW3jsYy8/KijGXQtY4wwK/QbOdVCO7sKxmhmsTE5tcf/Spg1m7rXw5shalHX+XXmsg5WoNKdf4vH
MuMy7jI39rhvq2FJJf66ymWcEpBzRI7lb2IV+YwUyCJeoaZNFx1ixfEOeqM8Fb8ELT5pXaAXxXA2
guO2lzdkyDdi9ztDp8Mg6prc98rNEYJOIsDLTsMvYwDwupegix3F/kO9Hep6uW0UaAZt0OcnKVSi
VmgdQwNvEmkOxZTekoj805qz/iUo/fiFPaF0yUGptDdvmM1bacm1Il95UV3N2Hd9rLzZVbGNQZp/
gzUdH8bJwr8TPCZGFPoRsqm1iZZNZxjPYHpjdqM8tNQ7ifXLllQBCbHDEXnYR7IbnZfdaMZuNEGw
F5fyZbNbdloHeJbRMm/6dWmPNziWBNZZHzXzXg78Avam7HtulCXmaJV5P7eBde/55t70KjQIfo1N
kdm4bs3x+hKSMyMlBeb0HZbPy1ggMiXGWVa/g4UHRBLEl75FB27aockz3sqhjQPrJi+1nh2xHm1E
Dp4qdX8yACaTEcCWrs+0bBfb43SWZmx6b2OXBQ+REzevSnEVLu50tZt1IO+cKvpmuxG5xgxt5imh
mNsbPZh2r2OlZrYO71sOUx3/NUSpcSUtiZeTt01yl13cMgk1QOeOjMO+sawWPzEd9kqoFciaLdNl
AjXj8RDpyC7KDLftKVomocXWP+3D6lzn6INt8HvGLH05rG0DPrmlwCAHUpmnO+lZT5M5LFhhV+bB
qsIfCcaSbFKWWMSgg1nmOm8ttCUAASzZV1F7DXSr2jUx4mmX2MXtQPRhZUi1DJntjHvMHZ9CsmdX
sQsLVSS9wSV+AaeSPgfFHN5kmBgi5Yg+96946iCz9W/iqGyFN2Gb3JVjgKqaA1m3c/W9iMFeBGIb
qaxK2/R8DTc13nsKCPjgeBkps30W4TvIAy65IJW9tHAyPXCTers1c743zARjKxo9sA2oWKTmnxIT
nZ5eRH5qH2yvOek3dl3pu7iczCtsBN6LwCu/h1a5nsT/OvnVtZzgBVZ9l4hu5d8s51vpD7ftglBM
67p9WFqCZsz/1vrVl0HP3Pr8P51XoIKRj38pqOPjQ7ooexUxarRTbP4hWIbItfHYzE+ithjrSC4C
renqhUHup4D1f4kr/issY2S0DCDdL6PHYSB/+t8vICObEXyCU+R/1cnMytWEguiaZXpS+xIXDm2a
ruXMNAJ61zG4TaTKVsJNnpinYlCgqzBcZzKZkhS3Vez2Pi74aaIMuhwuV5cYBDvESLM/Jr+tryLU
QHdSTGsjHZBhhYR2h0fjs66WtxIPx0wBI5SE3CLU3EzDuWl8hPDZ/fd3tT1Sx1/iSdDXO2Ou2iuE
kpU/fkjQCPnEFLmPKMPHEBdZ2LKWxsrCYh+ygFreCv2LhPMJSkgC/Xn9feWDrr+YnK7/LZdfZP2v
0RDu3zoGv5AM6lFm2mtVk2+yIRrazTyY9Y0RN652MLzqizLV6tENo+YmLdmd2Cjns84/oIJiPeOO
jNa54Tkb0DPWGZdu83mqIajnjl1upbeNIDh05Z6Evu3VWwSpEAC/mRAYv9Es39z6fmNta0NFNfhX
x6WZ5sHcbHBWmU9OoF0F+Bnb2zKfguv/dOoimg+aeYiLDTj/+Wru9hKyl7icySXkrNIRPkWjE2mg
GU3uD/5LEx1A0Ck3UmmUCmRk9PYZLfFvpjmwxZKO3nCRnQxKY78GiyR+MMsWQ1vQuNUOhd5NHu/y
DJ+mGSkMcxMi3Hwfz+Of/OrBuRnT9L5aDhZfpXtNrdFTsBbL+aXptBZY7QIfk30CmI9ChUMNeIoN
XIFN//23yZQVbDA56D0mAPg30iuXqUZvK59AQqRszuhZqDeGp4fXRmEvNhbaQz8Wmr9xfXPXKX54
10ozzed0WyZleiwyX30wEUF8QELKAsvIzq9f5snkNHf9O+R0PkIytyzb76kzlFcyTA4u+Y89PBJt
d4lRT10/BSiZhTPlvY5NjVavZ+THeKna1OgmpOU3iWK48itq2HrxLVHR9ZVoV0bL2FnvlUeszOtN
UyDw0oyD/q3s69vWCcAyFAj34yab/ewjUAigUP3XvNPLXRy7yn1k9x5ed119Fdaqc+PoNbgLnAee
5Upmw4oy7dOqiUDMgqQOl5JJgk3NwVTc9IXtTbpYw1g/2mLe5t1sfR8UVgpeFo/3zSK6G8X9n+3I
RrG2dRRRTRsUnxGVj2nRIX4UoXC1FARxXUHabRkhzV8jpCWThsRQd00ePTSYoqyPhlLxX812zh75
+g2PURKujwa9xRuhjlTrIBvlsbRfzazKHyPgob+NQrnKwv0I94UsTlmNLc/yMAuetCRv0GqhJSFj
eaxTPHnqer/+FM96FLCaAbOBYTEVnKbAHnaD3Y236AuPt16Ghmse2SQ8UZzc4zI0hhjsOY9dYBTr
/uSyAfm0IYkzC9ck2Yysp1mymLVQ1t54OMdvJrjvD7VL3k6FQLcXGVEz6ckg865ddEbNuksQSQjn
Iw6q4z43NOs0LFrd8fhdG0fjLXJn48rutQIAFH5yoc07xE3akgKi5jxGJgCfxU+uTSxQAoPyYtjg
KwzyRI+Jvij5uKQAtSzwH1V+5VX3NEWhyJ9/ILrwMTL20o+RKAsBXzXJOgrmBIcKt1V/NPNOJ91w
u/IeVoqD9jrYTX6LlxrMCGFCrPwH7TX0oxwXFBzyEN27FUyBan6LC6e6d9lL+JvSrXhPsN46rhAF
pQss8FZL3m7Vqo1j5YjcJygMz05vhL0EHh93KpIXT5GZaufMHuYDjLLsjWTNjV1a7DnFqQtVA/KC
RfGWQSi+gdChPnEjFDd94bwFQojHjMXaIo/QHKXXttT56YecyoGEbQWCKnG2fZNQukjU6o00DUzI
WrmJTQAXm2SY8y2uPfPeU5Lirvc6Zzuo/SKsQa03J5HzANsxvNMMM9rK2i9p548OnWrH3cDaeWvW
ZoQp7KInW1So7+e+9kylptwgQ+38aAeS/kXa/qnAoNv2UUYFMgjNc6HNxTFirbeDlTnvtHwYrk11
LHfyeDGT6lEPDOdZ4i37G5I+FJx/xcFY3qIsVr+7Zpq/lUWv5OfWoUjlqG1+C1ga4bRFzo9MXH47
1uDApGzQTxsL4Zg7gCL+tcLyVnBcv8O9ls7AhXW+EGEuSK9o8MorFCUyFK72w8KtUhtKskbulRih
5vFpLFP71BgNvGCk59CQodbzXPsl8l7DqN05rm3flgalUaWF/IsR49Hqiu4NO4v+WKOBtNw7zatj
AGkt5vwB3MGw6ae02MFtN4Gq29qbVr03s4pWnddYpywYJ6p4NA00lUgYu4/FIiJV+3210cYIMPgy
u4kQJrKgwnyQdiNIKFBUutOaZVWt/KO9kn55fH+0P43XDbU76dlgbMe2nBCEjMFiAEnf9Trac05X
BIfEqe3DhOHmqxFrlCF4E5+llxxDgnJ7bt1KrxObJ6NPyqdscGyEtk8yCNKV86BV1b20DDuawFSH
VP2W62d9TY41RXs3hxfRWU6HbYOXPavvAFT75345mDnyljo6VUdp9rU7g8wuvklLprhN9OaYaoCL
GuOBMPXHGJnFXVR4xgn3L6qgSx2uMgroE0lYbaVeJzGpww2eDWQBjfhLXFFC7bCkQFdbRhkrvXkC
8HYZK6E89cHcVhObf/7PtyDnv1T5OGHMCp4Bj+F4bdoRnlBUDkYQ+bl/Z5XNq5QgqFD6d65Svkq5
wg09T/qkWmEtIx1GCvro38xbriIj/QLiqkV97BCp2VGWj7Jo9BUU6x07jG9kmRn6YXD08nHcSS+r
0vRhNt4GHUvhRUhZDiWy1re+NhwvCT8bPT4Jrfk+vCA8rMz7o197KNgkRXpK9eLNX5hpaWgOp74d
Y1CQ8NasEAh5E2o1mU+aEGT3ZhP1L7kZ9Q8WlhJV9JXFj//THX4mQDd+ZApuS+Fslc/Y4RmHCBz7
NRsglN4Ca3GuSJtX3y7fvXiad25gN1tkwQvgq7i3xrpmHx0RnQE//re29KdLf5fqfIUr6CL/or/O
dV9shJBXhV3zhIcKT59yupVQrRTIK8b6sxD45BAslVfSkOjCLjy/9fD/OakMKTaOwsZVw3uvmPk4
Wezs46Zzz67oHeid2+4+GLo9IO6DE3vs7oq2ArgyKV8sONSS/7Vd2zyjqjPtmok1C2YM0fxah6AD
UxJDO5E/EXm6VXivn3bUaHFbtg3rCJP+2TYL5zZaBLrkDN6Uc9tWPPzDsp32v3XIkIE6C/5Nzk5a
eYZLXToiEpJOpr0PkWfbC4FC/IU984DgSAPCB76FVmqnhnLhlYZh2rS5QMTG3D97QRldCehrll45
FSgZaQDA/ePfetcrLD0yTy41OLG6N7F9ZbXv8JJSFbD8TtVn+o3Rv4+83BGRJ/PJyoLFvCGnS6K0
1QqkANlkNIA2tU0TQA/P+knfrTeTtEfP0HcFAG71eOlfb6Yh6e9WwYts9OCeaAh5BH2rXMezph66
xAyeVLxH4eIazdfBcJ9iUY3m/y8pLPUv3+m/qkgT/5GGOfzuOgoeU+zzjuPgDKfR0t/nsXtuBUnV
2A3mIjTX76EV69Z1pw/PUals51ZfdQRWPOjI/9eGvyXPVtlnuUoc3eFcu2641liaYNnCaqdGYNwA
fBk0L8M4qm/djuen8UaxTsczI++AlHjGGya46iEyGuMgvbWLzZYZWsBGrA6MtlmiqdB5EcpxJnYD
i920qU3htd3iHCt/fYn1dRxvDBuYvDQN1fkYIk05yFWOQImHkzariXqsQ/vb7I3FB+qV30Qj/5Vs
qyQbd1WKkBUa1W1wFBK4HC49l5icDUIRl1OtwyABsWNoTJF2pQ/OOQ7hYjmu8VNX1JuksoMfeQIE
BgYnSLPkzz5V9G92laMx0OfJ1zqACj+3oMa0BqgRjLH4NfCR8htJbL8Mpe5t7S6Fqqmz3EhTdlRz
yGMxK8c7zbOyOwpglF/rwPye9u4xzRY0H0T8qKvV773HulzPGvsJ4NJ4qPjA18XEM96uKQmL5Vmr
dMlZ0ceT6JFJSA7Z4h50MUVbxy5mQjJuMI3s3KfJSTTNJFQp02s4uD3Uma5/nqDKdgm2095i7Qjh
Kdn7oQ9KYGnCKI/v07C/8ikjILwFappSskLuNLP7Z/T86rOvLUXl5UolWRD2icbi8gHkVfsFdL1A
XoPK0atNDAbvYLr51wvsVc4+jUu4r1rEN+ZXMibGssPzQgcQqRI+ypYu6ZHLg6/G7bDsCCWmI1yp
u3P4KCFuVCQGM1590jkhqH4DwfYVSdX8JXLymbQTvPk+4n3l6rjZTqxZhA+V48yyBSNRnQ1PzV4i
8K/HcTaynaIOykGv7GJbKIFXwPuKtBskdg/+HARXa8xP6+e8H4x7Z1MaZoHwT2ZhoWFTDlzWcLah
/ZVXxQC60ZgfBsv6KWGqZR5PaUc/G3kRvvRVdfzNhtiKNJg2wQyHd6lbywE5nP5uDBNsca2PkMSz
MtAPXW2kW/74PRC1xaLGIWd0IzJgq7uWq9Y4zJBm24pKWGBFPMXtPN90iDtQP4dZXxb1bTc7wQNP
wfChXg5mEXlb0wJcIB0Sk94IbL26oDuW8XIJO1B5QBjg+H+7RlKof46Fp51lonQa+vAFST7jpPUw
cQoXBz+py6yHzEIWY5HQkENiNw7AEud8CcnZpfYjzcHS/6r9JyjD+Wnd4WlhMh/zYHQ3K8JcG6fo
ITd3NkZjzR6NGAQgl9G90xw/LDsNNjDgrnPreWgC+zkK/2gbf3iSSJoPI+iKZjhJX1BO+ZVSuiTC
AxCW6x4K7PN8uEA+8mji9r+0BerxCRzSNvkrRafgeBmij9gtY32TnsUQDx1ICyj6M2K26NUERYAl
X6jeSF/uO+NuKufmKL2Ri2p9FE7I7QIcf1EstbqbIm2dWk9avcmaBQs9BuYWHYmc4s3iyWKT0zhn
bvIzRBej2ZPKAZAfK7fr/yHGmft0Rtu0LjSb+jNAnRTM40MZlPVdDGv9AueRuMpvAgeNsR6qIJ/G
kgn5NNZfzHEvY6dy/AuIN/BjJKaM4g4u9nhUJqVgeUhKV/Oz9yYYq4fajLsncJT3Eo7q+GOU4B70
ufw8ytDvJRxSpfARvduFVWMg6zN6V7qPBynLWwP8RNlsyXiX34LGvMkSjPvaftgZuhK/h4U78+WI
wpcs6dw9XoTFtp5Ql0TNtn2yUW08h53XLFYTzZMcRl6urDp69QhnBK/V2IUYifL1Q7yg2TvbNtd6
mx2zEY/NeT5J0U3qZ1KD6wCujuh3XcKz6Qf4I/dvMugSLyIn3WuYV+0uHT1W2/8qalaNDyGuLNyd
D6piiwISBogDHgvrmRZNdzjEPqUWcrmXuHTq7EOufW7z0FwcGCQmh9iFM9o5+l/sbbv73AGpWNqw
usgzvY1qP1+Tnkm2eHCUb9WILqitRJht2E3xBkPO3Tipmd1IbzCbB0+b4scuRZPT2qWFn+wlRTMP
4Q8rrPyz8D+EUzLDvjxYjmdt1zvSDRT7Ft7GOkGGpCPOywqyxZgdYyaV275zK2eRUri3Q6Ch3xTP
7u20nJF4cD/3xuYr+aZgi0m9+QdKJDvxu/FZq+6CenRvRq3S712fzL3QzUcFY8BaS74MLm4YftNa
hwCI9tbuW+cMjs7cBkrjH/2AFySvhfZmwEpZ3q3yzoyi+QtKdPmttIzFf1kb4RXK+9VY3Jn5BNIn
BxfDK+BZ4moyJKTfays89nlnPLbLwXa9HINs1T4HM2/QbZOZNw1w39u16SlnyoD+g4y1Cl4evjUc
ZHoBtPNxLsPg2tLGPz+GR4ufNWnLrda1bA/ISU17rUY22p+Wq6eKr27lE8hsu+rfJkPHgGIpUWYk
yLZOWwb7S3VSapKX5mWI6yQkPqUHqA2VAKl3ulqj7aa50pckW29Ub2E6PLJGICNdT1eYaJd/zVr7
vS1HNJAq00eWPzERASsXrAJ+nJFdZZRfIZTkuVE+QfGttmXngJLyihttHmqcBknz2iyqrOM8Ob9X
tKehiHZJwENQvlOXA9yVF7aJ1ZWE5JvqBPxvGv4PiVDgQcQwqDH102ev2EiwdpTd4PmIYRkjrKt8
9r1Tn9a3xqKDiJxr1W/W07XbwJSy535AFWQZDoOcKl2MYnZQOuG9MYf1RlFK/Wgg4Hg/oNNnbuYJ
RavYUHCPW4LrwOXMoPp7pej546fBctpYCD3OSXt7Geu4inVqXOeLQJoEwhRngbsdqDlvc4E8IfAV
X0u3HFZYkyCcLnM+waIuw9egXFOGZw3y3fxi33EQ/mHLPj4i64uC7/hDXXb5MRqXiDSRa7gbsQ+R
jnVc8q9xbjVHJ0Mdfwy/5IFbbpZbjcL5rRIZP0wgjUfpjEVbWE6nSE9v2lbdXMb+Nt8Jsbyyyhy3
sF8XnuLwrKGzd9M4vXKPg4k8oy78tC6sxk1p+eXp0tGwujiW4BY2Euscb76vklu51wvYJNh5TU8+
FVrryqgVmlr3VOPeXBztMNdu/vmP//l//vf7+L+Cn8VDkfLCz/+Rd9lDgXh981//tK1//qNcw+cf
//VPS/dctjOOpeuoabmmqav0v39/QiGH0dr/ABQ9FlGQp1dgu7O9FSVQ6Fy+5EtuVDLokjk3YOiS
rtafR5xeGj0dX3Te3mdcw9w9NuvzdzlQrnT3pCi0c5zX04tn1cjrLJRWTUtR+C+nO80HH14PI9K4
Zqx+R/30aRw7/aQnsw2fbYDWcIV+nnmFoN116ZDXw758cRXAJ3yDNb1/sHNV0bH6y4Mb1CEPlLQp
I+GOu2bogtHHLqCCAa7lUQ9WYmlGKXJLKk4RTmHFW1IRMY4VHJIJfXRgZekRuEOyxqIpurUV7n8Z
UVSzfTfifHyZBII0O8mF0hTn+f/813D1v/81DFX1kGYnW2O5lqHx9/j7XyNNDNIu4C6u0gScz2QF
9UPq1jUFQ63Z4bZb7iUmB/wjtNuyidcQOnKwtjrg17rZxDsqrui7pNVwD5+mXw8YcuRgRQveuwCr
EXdJwwGUcqcdp2hoon3bVD/Q7d19yHyUbuPeKe0YbEOV7DKiWNAbL20KDVSw5qC5r5cz6dAr8gMS
c3MHIELX4q0nwXV2abU6igHH1DJ8qMhsGNctZo5ixlx8bDiVlnd9qhkfG07kAmNQR/WVDJVJk9mw
6Qw740pegXAqmvPlkmuMS6a1Zz9ISy7ZFWN8kCZ6fvE9ikXrnlWuK5cEK22sP0Yu6emKj8Ybm16d
L9DpP/+pDdX47W+teY7DV440sWGBHFd/++YpimtgNpaHp6hUtasxdcnbN7hD6CkawDgYuLs2nMDz
+AXpOmlPXWrDjXnWp9i668wSw7wG/9wtklb1fm17kdLceAi7OVH3rzF1w19hjNHLNfLSuQtBf59q
LRvIpCfey+Ql37DJm9+NOXvBRMn7MiFSdjCUrj/PVWA/8qznGeZ26nvQtnADwuarH1IpnMlIXmOl
4yP80GDcOQ/zO3Jz7TBF77Zve9us7vI73R9xGud+h2Jj1VAKIfmZ/LQkaOyNZw3Kw5zkKaL0SHuY
XvqMNGpwZUCGu5eDWpNuCPOkQZx0duHQQt+SmPSOetQdus4ItnXft4vtIfPCgmwEvna3aywfF+Zl
r+vnYBj7XTIkEW//FI1rX2/JQ3Hrw09HDUcOOjmFxmZbK63ZGcZb2xqvL4LXFtJ5+Cvz9F4vMrqU
mRsWEfvLRawCDQwgCPF64bSqqjM5sAw3wVgjOYjTAY93jTJSrJV3WYov0ZDoJbYnVXlXLrEWNjqv
Odf+GbZRfFpHS4/Zxm++0wELkbnLDJkmTRi598oAkE9C60XkVCucs9a3BkQVgwtLTK7i6cZrYUdH
q4/j634GsDD+Ouh2gaQBivJgiSmj/9YhzTBoYdFUwIqlKTMu40xbMc4ZurW/xS/NDqUzx8PN7N9N
H+wJ1lgGAFImOJ0+78IQydoLzUutnZ2rhNl1gBwthXIhiC20saXDXzouoZVUZt1mLltI9ZtSZOP3
LqqsTdOU471mpuZtXbn9VjrmbL5DnD7/4lhzdY7bNEFPrsy+I5wp/RjEdxutNE4qoiN3JCHbO2d0
OAB+35ug8rfW0nQBRJiI0FPSVgFOHKwAZPlO5qhVfm/glX02XVfXNjLcitiRg3JaLieBtc+vavts
2u3DOkiugRdBfoDN6W5kdA9/+8TGmOw/Gd34uexPjo7xXtnpNw05ZpT8XfMxMRAQ0qK1EZO1vzW6
9Cxd3TLI7vnyUejLcD+jKTGT/RelRdjI0pQOc1F0xksjJbXNOInpZD9wsR/y9Xpy0VILWKYtkJ3l
p8vYIQapFrSPtTFbIJGN+bYMEJ6ygYBMZC1DRUfNoYNqh9/sjIVtXBn3va8a93JWZea8sXV3OkbI
0tlAQej21OLQTI55s8YcJW5vUhbw0rnGhoYCBaRbYEPyA6SrsUYdEjHuD9L89FNSkiNjUl+Nyw+W
eDYP8Eb7xZfNA7CzxMtiIh/Yhz/WGPDO2//8itBd77dXhK66rodfm2N5nJrWslz4tDjjea87JLGM
I8YfC+IrtbX0MDZmV/7hn+OxGq6Q4fIfTAUx0naosndTVY8V1kZ/1CavkqqYP48g1TP+UWaYmOW1
5vE8oIBe9SMa7G4DF3hh5c1h222lV0SnpXfuYApbuWp8Guw5KPry1XpwZ6U9NNEQ8SZyoYAnU7k8
Y130Y6pRf4yXw2gAiIrx6j5JLIzq12io9evRtf9MoHNeIWmsP64HVTniwB7fSUuGy5lcR0taOhiB
4I79wCq3vNYWrXfDC7t6M8doRVeKtrwTUX1vJpXgerq0gxQGzb/tQaXRm/XPA5bxcuV5ubxMkqac
SUyaHWvPve8HWNb8+gkoZfCe/fTD/l/XsvThkRKCerxcb/10y4TPH/7yexRh3pxaQ7u+fKx1ymWI
fK40i896BsQv9mz/lm2SsRk1J/vq4kW3hW0zXINIdF4nDyQ5C3vUZabxoC3UFFFZ+qS9tKou8YRD
IXjZ4l0OyPoZ28lyK/b8EFmk43KJ0UOd4vBbj9U3+G92gbPt4Pc/2L3xjqqFf570Etc3SDA1Rlm6
unWUxQVuNlPyUVm7QfavL1r3D3Ii5WmK1fGAYhXCXf3PpFOcNewOSb6zK9s/Ztpg9Js5S3DyDUfF
u4mGqjj0C/lDmvESk7N1pF2W/k2rUS/s7Nq8ljdL41SIy4facX3PCN/Y6nRg5JGu//QndfzoWV40
MiayjGZbdxaSfay7jkbr4LdqxOmb7TrHbirM77bnuFtsD4NbrHSDhyomK1ziQvrdh2U6oH7z3Foj
lghY5e0lzrc06Ib6u4UJ1j6scuucGmbykigZfolzsJ9rykNsgxdieoJVnhp0DRgNpNLWoMs367pH
80ZiOKubd63hs3WaItXb8ChsYGcSlO4q9sCYeMDyN+b6zxh1ybGsFf/aNZr4KqkKchO9WlPpy+sD
ENPkkQd+uQP30XwpuszAHkJPvtlZ9QpmCbOPMd1h8zdejyH+qJ2iaHd2rlMvHwuWcp6q362xjC3p
Jhr6c8zT/7rtqo+Oejkzc0zkITdy98k4Cco8KknvQYTrSNWFwV0c34hDbYCSuOpb4Z0ew3UDM6sc
pAmMEYpSXUTHmef1nTjXhrypz34c9MrzmpjXPLMF0tM8CFhyTJR6l8R5c20w5WWJC3JJ4nFTPPzn
R73mesvW7tNGnDSYZqsOoD7NYjNg2b9t/dShSNmk9/ph7CgU+8D9zlrbBFSEQBTZFK2/I2S1a/o4
/Wlb8c/EbLsvsRnCyq4yBPmKVLt1QcvvFHca/pjT/I434o95ZjmCnmC7myjnvOHLEe1RV81O0jQd
9lEhxQ3ynvQaobnLcf57LrVBezJB1Es4bMzqxhxsExk7/qrlmM3nZvoWaJ39RXPH/qGLDMS61fIN
41X/bAzIRMRLxjdUStyWUjU5SW/ZR2+68twhGPcsLoiact+OQ/gkkbYqUS0eubMRkMsLyihrpzpW
2SkMwHh7epoAJv3XYSzHt4ov9tFNUDUISjdeOw202/ju/GpLt0zDdQThWiNw9pVVWBtT8+a73GvM
beOGxZdhyrJtNlvuKzkFHe3kdMaEBFxIieXON6Ud3lWAhH8WmfrcYab6gwfHdaj60V+g1w66Osbo
ITiA4ViXxZsYQN6oZq+tmtYb/DqGNxcJOiipHZz8QnlC0OosYSwVQsDLyqtqNTd93w/F0bJnVA78
TDsvsXzuSYTqCEBtrKRI2O0clVLz39EvJ/+azvEjxDLvFKPgfFJdUkVuZajoWnRIg2vIgWf/bag7
ZvHG1kxw7st42Am/jXdC6PJyaR0y0UkP249L/20oakbWS9C579Fcqzdh1k17FYDbFyU3/iq8yv5p
Da84XuQ/io6MXZyq6TOUqX5TztGXMTTIfjm6d2YpmLwUFqqM0WwANzPT9KXHi+YOxPi9amLChV1o
eGqUoHwogdNtdZB3x2bsIEUow82SurqWlqOFk7Upy/7GzlrjSG3za5oq6ivg1O8Wztw/bay+3Do0
3/O6YKNdd9GzGVfuoVMz5yoscAOzbKBJ+TIJ26vvzjIJaOGmHIePSUPQ27u0RU9YQAoJspjIwOe3
awtW3dkLZ7xWF+DD30foCcZWkVI9TIaisTjtb1fw3a/mis0L2xKmCjhfFWFv8OelrvR3RaSVjybF
KO3YKX0GH6hy+G6o9r2PdOx172Q3EkqNvqYEkTbTHoyIt406xSbLwUEG5w53aJqliGQOaeNsBqUO
rvQOBjWE70fZ4A5ucaVaAcWTJaQoEMRDHj6Xza8ZoOPWuJSEL5O0yTP3ddAZO4mpbbpLRgMJ96a7
VU3futeXg5xVemvz3WuMLXkq7TRqMCTkSRC1AZvo0cEBuqzDZ1cPq0cjQh1zeVbIIbVTbed5ZFhl
QuBW5aOPeM1lhFwjKwpr32ew2TztxUW77qoabSxvpNm22X0/NvcNt2i39cJ9V1nJi/SZdvKlQ1vm
TlpOjXQ+TmDn1teqhy4u/b0aVNouH1qUcdEZ4kVBpv28ttv8qzUn7sNkKjG4HnO+jnvr69p3mSu9
KUYBT5f5EgOgNd2j77NRIfFME2vioeAjx/CMn9okqo4tJm5X82wsLjzUpnOsSt/mynqVGxQl9a36
a1JmqNWTn4K+RxPsvtKz7M4uFdS5ffNJDpkbF7tZyVmeW119p3Vp8hq6bMmwIHhuxip8BXvdTclr
Firq86C1WzaIyWseTO3jjPmdTFDBCdzbvCcg8CEwjIgWXvclkoIzIkfSLMk1X9dl8kNa4zJisIoM
FZIquI4t6mZ4KR9aF5TpiGr8I1nHeIuhovNuxWd5do05qutGbfVP+awrRxlqd3a4Di2K0n335lPX
wqA3fee5WaQKYe2HUOPd7igsrRzoESB8rVtF56X30szQTvo8eJmLvtRtyl79uu7ZsGfUTb4ahp9s
eQTj+RaV9TN75geJK9o47Gs3h44NVvcrxq3opcZ7tSiQ5ERtaltNYf19LJQTxtz6XxW2gLhBWN+b
pFI2+Vg5T6NXTwdrjPVrZwGKdSP+f1GQniLfSk+y3TJdv99RrclOshmDYDTsxnr66E2pRe9ySgKw
yvVkN+X4NsKuNb6MeZaclLH/3PSWZq26+pfCaj96L02ZW+Ir81yUvByH0GXVk1ExsUMYghhTfI36
6hhUw/QDfPrPyU+dF98L7UNUFBQO6hpsS0eFM0Ms4c94+Ckj9RRZybmgXpCjTHT0Glb/tVlWVyTt
sBTv/i9l57XctrKl4SdCFXK4BcEsUaRkyZJvUI6IjZyffj60fCzvPVOnam660AmkKBLdvdYfkm5T
rVXZFoHHfb/6720VafEl4sjKLsPGfx0EropebLRf1kvXsuvNWExYy7dTTAI1T+7llSwEsJ2tM3d6
oI6rDISOooValK9jjUkiXqHDtqu08tUBa+KnNSlgIZrkxTDQGF6HReiinfJ2cDfDnL1xcumUp7Gu
tJ2FtjzHF2v60iVkGxQwQRe9UksUf+iQQt8qOEi06pTfHVAAal+KfcuOjxmyw7OI6SymuMUE4B8h
kB7ZnLkXWQvhGh3CaEg3sioLpe1e2Dq+zDzm/SYWv6QkMg9I8yK5hbIY3RhQeZ8cP9rbJLuWDggK
VTGVraI6+ieUqko/V23CjsGsleFPywqFnwym+0lVhmlrJDtTlPbVGzwTKaRYecWP51HrR+eXN/2o
sVb7Ydtu7jd8Vs/K5OBw5hIDLg1rOurY2EE37E+WKMR9EsUue1KxvMKNu3tH248V6LIy+4xDVb3R
EvtkxBUiEmVVfF+G8tDNoHJYwe4rcwTlYmbjda7y8MugaaofYqf7XOKAHMzsR65iguGgd/rnFj2f
qyyaocYTIq+bzUebvFowVFgEcOaP9snqtW0BXDWo/8yXvWZyxmFmfMDkOvV82BPeyiP32e3rG02p
UCTyvPybUEfjjBbo8hgm0MIVk4ibYS+PskmdUP629GjYyarsqBPd7/Hyu2rrsCZt7YNlEjRpjXhA
LpjnkOiBHFapelU5n529ELhlCmTtW/wptorhWzIlVqAYrnOOp7q6jiZqsiMUrm/qaN9Poa2emryt
d2Ya4lEjtUXfL+G3pYdmRirrX6Ys0p7lQ7H0vVvKmL7LkBp5lB0ipTj3yEBuC6B490pcO5s5R4th
yao1VfSnDvoU2JAD5r8G4uELjxxFX9rpZ7SVsSfNvcfCm9WnFnsH1r70M2qZ0b0zYGEkq06mka9t
83ZbzEX2GV9xkvDQeXHHYrBuGF8wzBweZKdjkSOfFHY3aXwrYHj5Kkaoz0WrTvCAlfKasTnbz5OO
f2uh5SfEONRDPlQ4X6S2tdXUuXsUS6ziziimz4MKUlWd2+q7YhaHdHIISOc5KaJqXKUWxYM+a9VX
W+STP8WJ+Zy0ShmM5eBcF8uDOTCO6t2yoMI7Rm585D/X36clm3io8PYtjW1nMxnese7rFnn0uL2L
hEqyZL36KJzQqXdoNtZ+6w24y2Hw1pHdSYtg4Lyl7gf2u+/1qldLIIzrINlY52URNGsjJ4burm3y
T5Fa8dmEqvOoxp79OCBuloiRgwzp/sfFMYZzZmW/ZE0WXdtYsLQAPsrxaZF0l9DI38crSuk8jhir
QrObkj2kbbQo3Go6tWk9B2qtlqdCNYdXqz1kKyestfTy6E1dsR0kc6xMviJBWdycVJSbbrLmXYgf
k8/ZoXzTJvZ7vQ0zcIJ1+ZrgXLU2Lwjh4xeLTtl7Ve1+RUM4XIdFMXgqNT+IcVVvdi/IbrbpcIy6
tnwbrC2gbPW1MBrkq2EhBbK5CTvhm4OjkbdX51uZja9Zr+IePrnjnYtA9naJB+0gOIq/hiFeOCTh
n/l5YdiZEQO268V6HR1XBLqDBC8CC/brjGiDG5Wv9aCWZxciGwJlNLchzKXehLGSZNCLpkLJtyEm
Gy8Ti/1Lhb7YzV5qXMhpIrSe3umcrXxZdZcwPRRxGb1PSNoE5XeW/oPsleNsskN7YlYdGO3lNYnj
6ZxOOt+vtcjqwi+ivryS9nJudo9pZIy++seAqgGV5FSwBz/aQmKYu9kdRJBnZLE2GtwjhDxBIcq7
yIGw23+VKD+eZE22x2YTFDp+bZ1p5oER22MRhFE5wnuzkbqHy6xt5zwffdPWpwLrqXC40wqiDjtU
lA+atUy4U9G2aOGsvF/KOWEKUUr2yLvJqxHQaSo4wSTu1F8jAT15VuLxi2EJgtB1EV+iUQuvhWbi
HLx2OAlfMkdTIHW08XAjqvTLQJLriyuqfqOHSnbfuJVyaxL92/uNVgldVTzh0pnH7nIZCogNTorX
gVgmckMg7nRfXqZV97IChI9/tUWKsE66G6EWw1z0aiY7wAM6DixHNwM5LTIGd+c1cBulBKqGsZvW
ivhB6qf+aVItJ3qw2qq9yXaV6KkcJZsWq9VIr0N0QvymZDvear7eLvAh3Lx6alQrPxs6gs2uo6UA
m6zyRVMs1B/lYIdgMiz+buPEfVYhNasjVSmGq+wVlROhkVhn29joyicRp/mjaT6+DwUv/y2Zx89o
E1bvryyMpr+YCTYU6wvLOzRl9fvNvN9QS8T7m5FVWZRp89cbavKoPUDIwMh7fUl5p3++qd7p76Iu
ul9iL7siRZ9fU9Vk80A4C+w3NKY/7X2rkYgWYbX76HBJpl+SkuTfOky257mawpd3VzwJj8Ra17Fq
gIPMIYYq6BxxT9T7sYStBHCiYdtJPCg5yF6YZuED1rPQ1btzWYzNiTwullV4kW4ttMXMo6ibaRun
MRFgsKxBWMbJTmqhyWIiexbU2GH81ZZ7Gv4B+IXuytgGUoiJRmNOza4zmvbF7vSn2omSH2aigfNN
CqIruHkItjsnz02TK2Bp9tXriJE/qCrV71pLRNrSu/7B0wlykM5NdomtKy9lalybdESY3nI/W0Ql
nwesf3a2aJqdnhjXGqlkSLAV/tn48bwWiXVFhTb82RjNTim66etow5/T2VLctLwO93Mu5qOclIaY
buf6srzmTJJuxUNX7WBvzX9NEkYS7sd1UoGm1sOYqFDH10l/XsmZUQ0IutnM35CA0ra6kqHFp/Nb
r6HP4GaRie9jhLznfx0xMwJJsv/7HvDD8+9I+L7fA/55sNhRfh/Wb1OuiKssdFje1xqicFBCU94K
LXNd1ow+fmBYuvTs9+U4EQtv4yAwlaVkbvvJDcyyy1+UXCR+oWjazzQ/icI0flma+7mzyvCztajo
vZgglTVAegdNqYejnO38me2ts1U11//M9lzodDNhDx5/+C73tuNL3mxRJWC3FyO/apG1XGSHDGNX
k8p3FlcTCaVT+tTaxg4p2E5S4PTHNkFRM9N3sdVmB1XrsjfXfZZHlmZiA1MWK01kdrI3++/mf4yW
5xg5Oh012x/b+q2POss88jwt7rq1MMtVqNRz2JO25Urz9jgwRTw+2N9l+aOWtsae7Ie1r9cT6qKV
3x2VJ/hgDvozopJ/1XRqGXxAMGScdNeRshY3/fS9UJ48jiLgRrTq2UN1aOEM8TmKMh0zt7l8r/Zj
nm1JFkwH2YuOFPnyEeQRms1Pel/sB92zPyeGNp8QYyPnnafELSdb24zr+5UEfsndl4XaJd2h0wxk
/LRV/L0ybDJ0a/2D6a9XRYtGD7tXK+pTwoe5RYDLSyG6lyjtW+aTbLLnufSbUlRnwAbWkyoGDAf+
OQH2YzBKp3orbpDMa7OgLpF9N2N1uYvCeIDJjVyp/F534mk0cusr4Nkl6LDHRUuoHS58AVgxYvGG
w9cK34aQR9gC2qDhTTsZstTRWbjhwuSnc8WK+dHrqnqytSF/7TXSP5yk+mnfd0b1WvfjJ2BtzW0S
qnJznfA6mVX1CuaYJJiiWFs5Sud45A+w7i6tmcETREviPM5GIDvtwlKOquOCdlrvmOUKCQASPWfZ
69w8bnaqtXU4UcJTRY70vajZPBX+R10r7d89DcxxH56n2HL4d04f84o2dokITRe9QHAUZWX7iEJ4
8zhwArp54jFE9+dRtuSwiQ6FU6YbWZUdSxwhDFAk+kG2yaIod5DxMabJ4J8Lt583o6jLaLOgcnrE
EKXyQZUnN1mMLmItY1E/pG5URUSJ2vFB19l8ySpq1OUO6F+5Uc3WCozEQqtET8zJTyuvu5dFXRb9
/bImIcFq/ZBNYbV093+Nc8I0OZc1QOt1rBySE8s5ppCj01JzT5wUF1Sis9A9ycL9c/XvHjk8tud8
g8oowlnrQNkmr95Hz0lv7CPUfY2oTM5Q4pKzvPq/qv+vNi8dkKZwrDT4uB8McaimEAsUMY/3siAk
Md6XK8S8AlPJc9bdfnR6f4bJtlnFZjQHzCLHy5mwa5CflpfqWKd3AmFAOVZOHa3oD76enLqxnYxG
AyhsqneRsYQBUBWMsxNoX3abqL3vJAMifoqucS0HEB+M3geYNanp34JWRdjdc7ARj4mqZDezfYxQ
Ec+Q8lPFMVRt1ddNVM1T1v0KE8B9MrfG1u2d+BWxanLVjYcyNoHUz5jYtvwwX5tIS+9KfQ1WxlXy
OpRgA1UAGkdZDfvpLlfQmOiBhN7GTHuyRCdeWhPk3wREtCAvYzcArWTVwgLX9sNeeUWNUzvKNmd0
xwe4Ygw2qqNCmuMsa7Idwpm4GPiAStvLJKnj8zIhli2rfeO6QaW61oGNqkEKUv3kAUm+lngclI4a
aHPuXvqhREoT46MQgYn2scGxhPAQ1JogQfxVXxVy/yJFCdtQz7esGT73g2LBIh2jx0UNoQJ0wOLd
6LFI8ugRe88YCXDxQ/aP66C6z/Ld4MKqliNkR5xePO1Wpc4zEcvq6upj9FJOT5KzomO1e2nVMie6
S0JzVrvyMGOLs5VVbw1EgIOw3gku6y0cW4VbAPFni/diGZi9qb0q2fS+e0LvAVjlPHydWqPeWMlS
3sIpUkizd9Mx0Y3kIfszCS/r90kl2Aw5ySCsU7DzWhcAuWII1A11LxY3WTNyMDgdJDXyoawplgu9
VjVzkIXrBNlWNMlfE2awxR3uh9l9b4rnLkq/i1V+sMnCYWODjLyPzN66Ecr6UdX6/AXpa2xEFdQ3
htZUb31s/JTj9U5rNpFBemvBafNWu5ify45YxcSzmtrpXkuqajVRi+HHhOZ9XLjeTpP2YmtRTBEi
xT15xtVZ7KNdVlurHAdEMoouwIsMw+1/jklA6KINNcLqtoWLki/3EzhUHn9TxSZX+zYv3Ys6meK1
H+01bsROudZQNHeHUT2KRBGXyIk55Glp+Cx6qJPu4rY/O5UNsmn++udspzHj99mxbf49e+iixufU
MQcyCIPNUHlJcK+4wKrTNwpmkcHQDxDLZTim7mJ7C5Dne4cO4WauQ+cB+Rxo2gK6NxsmUupGzDqt
t9Unb7IuM+Z6oLoIxy7NXR572luzTly6hUSg4/yeGPfzcPVSjq2T65XnEh/pTSPZ7PEc806Q2hkJ
QR/f936STbG29Wvb+/6QT/i9KjvxG/aOkZmOW7vYAkd2rrbdAKtI8f78qPVuAKzcvWaTaG9ourU3
Wmaj/9yOSfUAFDd94GwhfCNq5ldCcyia2CMHvbXah5gOEnl/ksPCkqxhaZoIEeMmsokQxJQQNUvw
2cbGPN7JNIjxz6rsxR9pvJuyItrqRs8KIMyXWa2yZ/K97CxBix+yIo0/VYXxXVqIi2l5MWr99wBd
sSHvJcZWsaL2VpPLus7dk92gyP7RMsRP73Iesp+a7Gq1Ptwb46z4buIw3CYwlAxxccjXT8JSh99t
VVIVB1kN/4yTbXqiEr2qLwhxu49Jn5/GiuS3rGGSoxyaKWEJ7JBb31ij+7aEQtzJXt1pK2SydMK5
9jDDmWHnPKizdpRVuZGW1dih96Mqewt79455MQz9asU6OH5e5uw0IJtXLL9sklex1yhnEXUHIrXd
Ks9S86hO40PFInNI7HD65Gnllz6OkVTM3bei85ZPcoA6xgkKMrBAOOa9D8i18K12x98D5B3iUc/8
1YXw7n+PmpQ6PnDq/H0bh9cxUGf9/uc2HwPkG2lF80U3RPXEycreNa1iNcRql/CMNwMnM90Cr2Gz
/TrLxmzSd1Vh1cd/tctO2fY+TdZDV98vBQqp+15o2k0TgMshWiu+MbXOW+VB7RI6zrLegBEYW8vX
kZD8fwcI6arn/ouqYzqepzkwdAwLkohq6+4/0aDgtgrb1irryFq3HGLMGZaNp4ni1HL6mN8vc/4N
5EzWVgKnw7GCVaPpfbQzMXfYalPtfWrjcM2NLCAEVNskuEdb3BXlXTtVhU9GyvskcEckYmidegdL
jI3wwXa5n+TIZEnOjoaxqb4ObDu3QGkD2qbsRFzPIjPlmgdZJXeibAlKKVs5OJmwdnEj981B03cD
rcH+ZNkzR5eOKLusGhZpLzhPu3poSDGuIzTebFfGOTbY1JIie8EjqrzIGvbo8SbRzfTU9zOcRELl
JzPypuNEYCuIkdM99CMoJS8t64CPCC2NDk0i0bBul0vqvffqkWfD+uuroxy8VMZGczFdK9ErO/bd
0j0PiK4HdlIJEs5UPRVrbN5XDolXdM/gM6JdPPYIU6+9et6Hu1KMNeceqoqhhPspyqYg1dQERh6a
mUT90ntnLdgrp/eLrXqn2esDWUMm7Xe7HPbRxuEQmF/GccJ1yp99qZb3srCTsnq/+mjTNP06JY5z
+Ggi4ISH2VrINqQi4fTwDCKA8Y8O2avMYYKyRdKcCGNYx/e2EPFRLwLeuljZUwLH+77IoxDQN0zi
nZECjZeNf/V81EeI8p5jR7DZmPdRvN/BEKv4s9lftUn/3buULnJGEa4j+iLUxxkdpdosH2Ul42G3
n2Nz3siqug7I7fq7hvnHWTbJvFtpZTdrtUGRTQVKFQEkSZLua1vXxfG1HKqg4gtGtPPBhi5xF8Xj
+Eg4ClC8gE8iq7LITB10UeMkR9RDx0fb5kAnBI7K6wRZIKuF7BJrOfpPtEH+GR+TpPppTQsO4muT
ji30pcY1UdbkfSaEH7aOk5Zb2Ya4DCHiyvJ2olzuHQSO7kVS9Y9xYzV3iEc8y1rlqsC8sMeGH4sw
l2yTBWJRxwEZgIusdZBzz17WfJPjZRN2JuD2G+fFyEaSRqrbfhnMH8rYG6+TEi14/gG4FbCr+bbr
8JxrV33OnckIJk2Pg94VX6ymVE54yRZ7p8ymTSH6CgG6uN9oi3ZNRnYKirEQLesa9W3QknvNFd5T
gucV7j7LVzDg7b6BAceLjMsWJZPhME1tjHBDgf3j1J2IIeB8M6UHtYjs+8gK0/3EphqPpcG5NJ7x
XDZoMbgdRwyPN+FpbX5s8a7aeiOMwbER+9o22zuluMe1RKzHLW/A9EDjHY32QcvTXWZU2SGtrRQY
eY4aRzT71bxAQyli+6aGuF4bqjKdijghI+lqL7UzdV+RaOb5UpnqpVJqC1BNxD7IraK96TTatpty
8wFU7qaa9ehRFogkqMcFkAM3/08bSMts21RWAwTzP22jh7N8rOThESf3+H1u1BqEGPL8KoepQNnu
yG4/fExSa2Xk2RP26CD/Z1IG+XKjaU66l20zqmN3YeydBxOMhm+0c30iJYr5jayXK/JC1mVhK0Bl
oxnXbRTlcv+91DGLO2lIQJwyZdDUrazrg1md5BWUc4Yua38rZ8nW31PVavJDQf5HrkRykYrSEG35
tZBtH9WPtn+NS+VaJrvfLz/6P27Bj9X5veC9XwoxIEwHoQb31NPUdr+LJMKCI1uL1LHi3Jd12S0b
5dVH20dHljSIF310//sWH7N/j0TvfF/D7NuEdeKPkeXeFORDn5J8OKIS8QP44PKgDvjDmEOkBy0g
H+DpInxaclH5ClGcn5b5s4omQA8jNrM8xeMbz0HzUHltBRMsNm/DKHDDTLrsR+EeUkNLf9ZiGtC6
CsWT0lXtvtRy82gouQ5BE60+F6Dv13R2gkXFPs3ygKhHCBoEFtqQZ2Op8mfchY4W7hJvcT4kOzdq
QP2NWKgxgXxxlEbPWs8vs2/Tbx15wGd9EFvHFAbpzrx7y5ZsO/Wm8jy2S31IFMvvJmc82/iwnBHh
z8+NudVFNx+9vFhTrkQ8CFQWgWE33sHSi2OypMaxjxB6AENWnyvbeF1BD/LBnq5xR5eDYBA+s3rO
e2F3KKcpWvKWNiTs+EAf06Q6xCiPXQibYoJi5jgyLfO+qMZ074olmJWu3dZiTYxXHeJGgMv2RhSp
JMBATPO9yY6zgiCPAy0WUQM3xws9fVQarT+YMzucMCXQDwbb/obY/iEtScbHUzze9RlQTNaVjVCw
BNNm5+cSpTfTU0xyCOnGHLPnHMGKrxyxtmnktj5h6fxSVtF4CZGV3KCdp3wtXeUcJn3xYqMtfCjQ
8dsvDkf4ASCb15BXd5P+ewUmwZ/cZrhB1XSP+ZxOuzTUlBcQBxfw//UdpOwiEGFhbnAsac4A4PNX
dd7yFNQ2i+ALg26cF1gxBN9aL/dtPRXn3CWZ7dTlA2dFrJi7KN+0umEGGqmkh0EzvWBCg9Szq2Bs
bWPfJ6Z3sXX1FdwfGhQdkoo1ZiXHlHTZJo70H449ZScExqCgmU8ujzEnK4vTkIKnVip1xdRF1bE0
DBct0KQmxFSpB1sRJ3OstU1rV76X5F3g6UUdlEgmXxw7yU82GzpoH77S1b6n2uDGJjf83NeIfnbC
c57SY8K+Epkw4vyNx+bEEoR7E6Cfqmvs53R+Nvq6eCqO1pjchs7GYBtZG7wFwOfExJ12dtawlV8U
d9sIdmGz/oBBsXIKjZbsjpiA9q3EP4F4UuqlhD/V5q5Pp5tupzCpbwquWP4s5oTHfdbfQWCJwvQY
/uzTWdu1uImeZFF7TR7M2OfNpZv6iON0p7pC470WHvJdRXawFHPXmLlub+2s7jfVYL+pDHB0rIDG
+ImdULer9ak8yUL3kur9SlaVyi5P3lrIaoTDLY/xP6P/1Z0ToSPnP/oGZ8pTs/oEcrSbi/d6W5Tf
YuubU1t8D2Jngz+dfipFrp8WM7Y4orO/zaEZdlXoA1j+gpsUVu88RQAFYyEMmchbNvIS1POzrcfV
Lq4m4zSmtnFyZmiakEYm8G/HMEs8v4wHIiQjBmCpUPaJRYrd91zuUDbVJk17Vv0GDHHtIkSNA8fs
IJvjIQu94RkP0IjHu5GSpp7EzR5Vvt+qr+pzdmwau9A2Uy5eHOFgaba+A1hptqdWx7l7rqtiOnnR
OJ2UtfDUIK9jdBfLoTiFayHXGnmFCk4MiYcQpm9HihaMI+pnajr2J4JAmMCtV4M1fK+a8hMOHLZf
qxmfQL0usUTlrP3MioBxXMPXfAx3S5JdkC5XTs1q/iiLMEFWRMlNwv4Z6n7tfLQS/jD5/9PM+sUC
zbvtCLOcxnkpTmyAeiUfTq1emEfTAuBha4IzmkM2bzD6YmuqPWooyIqeSk98McrW2hZqOpPMKDtc
VOriJdK85sSvFJ4dH6w5KWc7xcizn6ELec5e/mExymSbohLgPxJ9OSV1t5ysDsUowudoh7nViXhF
fWIv7+6dNGFDUqinbPWRE03Vv39Mv2/ExySv8qIe3q8y9J6PncG5L0TGAzi+LjZR6YIhVZtl19rW
zSgFmnmRh4i+ErcnWbhq3Z76DGoWlh1gKyFp+FVZ+hDT25NIwi+4Pd2aGjxgFdXdJtW1ABTa2W16
Xw3ds2ZNpygRj2kNCs0AB3IcouZUF4TlNcd6a2wlvE+nYdl0aXErUzHhaqJ9QzUesfN2PAvStajB
R8hi2oUL2wNxWRtIQqZ2j3XWRoFtsyNqqrzdJchKb+DpknmtTcS0wE0CXnyZ9VDskHhJA8QBmm1k
4UmhJGPEyQ+WsFLxgzPzXRG6XzOFALhld09zWU3BVEUuU7xw0+h67NtLl+9iTvYQuMan2CG7Os0D
KPQ1ALYmVzPLxjDdQVwKXB0+qM7K208df171ITpL32pYJ+yQywFtxbEq4EcFF9BtrANYZHXXeh2b
A8tttrEXs0iIG6BPPDLVEXZ0NFkHCEgPXhQoTRXBbuE3oYXFtEdvyOClJx3VOP6eNF6Id06aH/HE
xzhY56/s2csQZRLhNc8i5FlzT9lHSX6dUqs7uHZ3Z4eKfc7i6piyZp2SMNn3Iu34KAcHmQMsVHOs
xHzsuMS2WcplC00ErzMlumSJqDZZ06hbnq32FltqYF5O/oIvpLq1U8hFqVLjajShaJDE+Xb0dAzr
kVzcZm70IkzYcyOJn8jppguL3QO/oeZcxFhPO8Pduqz6kO7fVJTwgoSUzqZwDbAj7LoDV3XIVmra
l8GFKt91TXwCuL2xGnvGFrlFo2ZIsq3Td33gRfWliZNjERsgBDzzAYNYyEKlZ8KyyfWN2wIl7/N2
z+8TfeK2vOllBUOhabf8s5aD7Qprn9vDdhr1FhaM2fgkkfhSC/tsxQn/VyVNHxeDr5xuHBeChzsO
E5d193/XJmin5fNUHjVj4GgwqOQq2Y1nywx0v2ehJ7OxGSukDS3Uss65mvxK516A1V+VkwYUqonL
Yipo4qymIh8EVBfP04zFzxsfomx2fEtZUIoA/X6X99d2wdpLrfj7uzn7YVV1sdVcxbhXLFx/icD8
8swU7ay8eeYwdV5aHe1uC9Ly6KoPaYpYQuUte13x7s08LjeZ1nknSwPyXmnoyGSpu8tQNb903v0U
aRE60nHy5BRTyPEntw6uMjgBMSQLyk93TU0XTT/OZ7rteSctQe08XgPZXhjeQ6nGiIMQ2aWuG+Vh
sfDLAtqrl/V8UvJ+2UOu/lKWmu67bIuv4/hc5jleDiNu02z4tC37qHHTNNadncfWAUF7VF615vs0
s11BjCM8sxpd0tyqD/P0gGye5VtQtfeN5aRnO1dJj8f3jje0QUFmuBkq9yGecJ0wmi7ddyOIJIMY
vJ+GmXNfLypP/aW3YVibGjZf7KjGQbhB5Al90/VG5WsA4HZT5flopDmPMI40UPJlMHjCWRduCxK/
U2/qAf+lqMbIktAWErdg9iBeITfaW+ubSi/xUFxJuKAzGIUtkiQovmYe3xNhk5pUsiQi1efY2345
oZXGnw+xeKndeKMs8PMRiix83SUsp5lDsFTey5zpLNEIwO2jpdphj/lFh+4VhAvp2kQDFVpWSf5Q
TmANwUNvInXqeL0CmH9hVZsxBo6A9Ge2GQndbObRmU6j0K561Dc7wfL8ILwCVoUFY4hFIL5GUfmM
qeUdcneXnvDyBeXYGXMxEn3VuAvdwbuZ1rDPZ9afWtTG1lZVpETrRDzMymz43tSvfw9b0aK2512j
lk8A/9uta9R9UCr916wQ3c52KxyfBIgLI8LbL4uRiDPMCVQgJyf+ERz2w0UdwSqVaN5VyQhNHK5h
5j4vpal88lLlCk76rKMqf0/oY9jpasoByG7HixZ3OzertHO81vouGS+2MMaLqkTWycaFBb4zI5IY
tDNPiE0O43MRCgQlT78k8aJfBOy1oEVuaCOrPLRP05y2mI60E7j1pX6NTPDVXVW3r1U1jn5v9P3r
BJPf92xjeCWmOwCcjKbXiDXbh8cIG5ITiZ8gBPOqFXMP3IHkprdkPYDWwXhtexuyNl/oVxNTOiRD
GucVuFTrIyDovrL94PQDszmYOg0BdJPYTAXa/5XzDt+optM+p+0C6NUw48+rjYBvhGJ4qeIYzX/0
BJ6bRAHYiflp09fPNsziTad21qe4LwykNqLqUyJ4Ks82eTPHC4vD1LYoAKGF8ggFjhOgaUYgMO5h
Bico1oHQtjRgZUvj6A+ePda7SIcNChsRQ56kme+9NDH3ad7Nd6XTjAcTe+gzUfb62DmtduqB5aPs
ibWwC3gAfpUbHpQ5xx/PTvPDPNbGqQNMuRXC3tSp5RzhEToBPgu8JdjH6JS0+bZLVI6xSX/LZ3Vf
Rq24gtBuDh2ScCv/w0J7qfjUZJg6pkv1uYTuHAASUjelie9YYZ7txLzDWUzjFKR9H1rjBdTur8JW
CLyw+Vf1+pixfwAELIKphk0xcRDvY37gSzz+LoZMORW8F9+YXS8gc3pnefG0b5z5BcXCMbBCe33u
TeYuGRF6qXJRnzmd+GkBvUJztOlQIDC2mdAB9F1DnzYztr8bZz1KpJYxHs1RPJrem+uo+nOhzD/j
gZO5yfc1Vg69EqUPTV5wmPCc1xB6ol9ZVv/sRjC/YMUDHmrqXRoR0lUaHdi5YnAYb7vLkIzuLvIK
3XfsGdtU4reDfge1Hg2iVYwhdbNXDfx4UHviaHnE1o2BB2oi4ngnkA5FkjN5nEm3+1oev1ROC/HA
N8YFvE1/qhJFO8RKcmPhCkYznTbajEqQrja/kF7W7KYEG9L9IiA7spp3oNzUJPGtyLROYtGG7VL0
BR7szTnWnWxfhtorrVdY4y3SWd2TpSh3uZPvrAr8pMIm8D1rM66nxrx8JgDAkRJJSAKCLiHQYtcM
ebLXzTe9/B/OzqvLbZxL17+IazGHW+UsVXTZN1x2t82cM3/9eQBVW939zcyZcy4aTWwAqipZIoG9
35AZG+6Pr1Wf50s9i4dzxweesqMRrBAq3zpdnRwzA6DqUA6wJO3hbUwrexv4fot1Tf9NbQpSCma2
nu2Qe9/o9+eI1IDtNyjuwXpdU6X/mlktfCCjewv8KQLhsUhneH5djUqDEvFkUspyXbSas04dHvxV
hwZDiC8MhJ01hI7wtXE3VYp5ZKH2HvY2CDt55mUuO+q6KLzEoTffCnbSdtz/oehIkGlugjKlj5SO
7bxk+o/RIWlGLZwd59h9fXLC1P3Tg5MWY2IAkhXiRB4c/EZLIDqNeHoPs/eEpqN9aPXpZz3lxjYZ
xBsSufV1clD7WzYRSU90fa+BF+mbIZ+bQ4NXIaA55G4HkSvIqmYgVUSKIquXbWKP9VXVVT7gkce5
o5w4cuQlruAAqrs9G+F+O8lhOVJDesK3tYmZLwP3F/jbmHwVPVMPZpRNW9v5lVR+ve87hbpJ7S5V
aCgHA2d73Hmgpmmlau8wyFmWsNOXJdKuWhjbW2NaJxSxntG8uaRoiC6jtgPGlaNNO1J+fIO6ikdO
D2cpT9ZDCzVcSXJulqCFyN9sldx2/ghiav9YlPIgKOaVPRfk8H2cNiJknlWSUIukMTjnl8OxDNtV
13c3ymvlAlNLOKgaAFPb6J66OTOAh5QmRLJ2HQb7MEAnx0hxjZ0Ss0KGQvhDZkm2nsAEIaMWPhcp
zys0zRS8gSfPbpEgsgz0+Gp/5fvha5ehPqs7h7bvtbcufVVB5aC8ENSXrhh+mtR8t/1cxbtKDSmf
aTzfZqBN+JutoWoay2IE5qAo08X3kPgp6+Yt8msqc/4vf8jzV9Xvv3O+6xAgbzZT4AtFa76LZZlc
bKxc9pjkBkvPttdI+nzlHI72ddbN687xOew27jfcQtPdrOBtY8Q9pSPDnxdZ5QQLrHf4XNXviWkH
nJ+an/WA/ZQTz69WmWyS/KMqQvO7X7Vnu66ws0D3Npu+BFlWLNAcx9pyKp5xzOo2TuQ8G2P6pchx
gY+ar8movfld+zNP2ad2wXc1mn65UZ2zo/A6KgdBQF0uUo+uhvKRFe2bqtuqdjd/ryJ02XwMfvW0
xwG1WhQtqRQl16qNVhntOrZyePjRny0uaxSuivY89KhTZmoaAxas0PL0hrUWNc1K0Q/UEbIEp+bM
8n81AptlORAJkH1Wb31H5o1PbuRghpyCQUX1Fw4yu48eyIY3Ow5na/+b2g7GqrQmd9Fl87eUNwa7
ec4j3a2oDG8zZmV480fTAjF3KTx7FXFw/nCacW/Zg78wIc5t0T9+U9wsugoa6Tb2FR5RrbcjHe1t
efB+VxC1KVQj2Oe+XzwHdfIHeo/jwtXwutcN5fjD4QbB9sEpDgGlvgXS/Ngpe326dEdu8Dt23ck+
SczL4LLzKkipLQssK0kp5IBjVYOvBCYRlVHmqwgdNG7/HKgi8DebmZTLStVNJNwKc7zIK6Ml3erA
SFOHAl6JX/dQeOroCf/yfdCUzs62bWVZxKVyMQr+VAe/GQtbGj7CqXGposk6U5bKF2yQlHdvAjBn
pcks9kvKuzGr0NUDO93pVhPelLiIIZqGNjLFXqpdgUU35FU80tpBPNdre2r5SViVty8gCdDyTrtT
G/jUeJK5RdqiAIn0aYOVJUDb+/Cs9tyFzTlNT25sQ+GByrosnNk/w9lftXaI5m01xD9ViGLs1kNy
fxrSozidRSaEwgr3g3CiIEX+QsFzIrYWEqxTB1l9nBLYTJLRXHhudexwtlpIZI8ak6h+TJajssuG
cmnF2L+lJHJFYbjHeiios1WkhsMmG33vamvFZzP46B2AWnmEdUPD9HEGOdbOs3R0/5xaKxjfxxO0
FRTT0eXudEqFZAq5QcJHh+8wfTTI8VNac69TDS+xnpCFEGE5y3bZQuCPdp/lcsy6zo3lPutWf5Zh
hKQujkflL4EjhxVk/SS1ZroBfdc0SY7sPjl3OrWKlxYoWTkolWtkSMwgXYSDkOyK1zASfQ9lP+RR
bTk32ejZzwpTsiuK4zxDVP5NQAxEh8eEzEFjcebYtWbLBUjFTN1xG45agJCDWEJhFZ8xRCbkkryc
y5UdJxSS7PiDXdX0UrZTfVBJu9ylXTX/XKNq/s0Jp2ZToTO816xgwiO2P/PZm7+HkzqQFlLNc641
7dVpB2chByCRfLhlc+5GAB2Th6tE2iTUJwE4bxUv/tL3XridY5Ui0Qhi0s/D/N2I6g9p/hdHoPhm
s/9a6Gy1YBB3p9T/wo0PPg6qAkvb7mBkxnqfUA5oN2lqOhc5GhRdfbbS5pzofpdAJvKTreapOFsJ
fQYTyf8LKJ7XXrVXCvDM50ogpwokrGVP8gpEb6oT/VkyEH7P/MRY2SvTTaZV3BpX1KVR4xKuFncb
i9lqcYfLkOiadC3ffQbF+L+sL+LRjvbCT1A6kIPWtY93h3L8zJotKfQXOQD/sCDHCFvqeDcsL+YI
OvjdoLsaXOd018nWnHwZNrVx/JQN/quLXjUeO7azaeqd47jezcehYGPos7b0RFc20NSSw1RkPx+h
IEKmF974EiUOU0Gphbk4+66duswAa/61cmzUcOHmnbWnku7fVDL/t9klU4e/dLmR8+QAyn4uZ2HS
MN9jAxJIGWbjU5JF+nmY+3aVkUFd6WEdXzVNi6/yaowMpPDdqVr8a2Cy5/yUWOlGxoc56c37lIYz
eJUDJ5Iv0tZ9Zy78fkZ0Uw0i0mu8/KNRbLVdlfBHFl03/pQK9Pk4W+vS7RvkF4Vc/aSPiwoGzlmO
VqG/tB2lfy3mRn1yu/gSiVkJ+f5D0NcAY0DscorzpnUBP39TDcjbS3OzNid1GlkKez7hdYZRBI71
phWdZZf356R3avckexOPR3t419Jee6qAjchg09bFOW7QEpD+ahyIhr3RhMGqG2P1PZzyniQfFTbT
tf/QPexJsqav+AcFv4LQVPaahFMGfgY1cL3ELGsIjY+iAK8r56ruTDapi9yNnGsZ2efSXpiiyKUc
LT+X9r11XxqPRfbqtJZNCdlxNve5ZE0gwtcUIUXRuHI67RVrguTqueO1ED2vjLTXOVujOB/dO1mu
vnGLSi9yiKZZIqBX7+VivQNSNQ2tupajUR4mBziNyiLsYOIFpAivjtFchmpIP7JMC4H/ti5fiKA9
AWes19M89l9KPmkukh5//nOq7eqfU3vVrf41dZi6CxqsVbKLwhL4XBdUN3B0NnCh4k9VeLZY8xSs
OQNP+6GDCNb9Qkwu+Fr2yF/l7GlWcpJc7GMifYPjat8sM/3bYnim015OqzmHWnilPFbL19RhgC/k
aqsmY9dXibL0R0BqDaqmOy3yvZsbKt1y8KkvV7O+tcl0/xx14+LNRfS1Rt1BcGuaq4rZ3gLveOoo
wrVE7QeSI/OgL2V3ypTo2cIGVPa4j1gvfTKMGGDN8LgDhRJu7KTze5JeoZw1SCUa1c4M1BTWqo7C
swxCM4HVhWXGwsAt4z5xqk2s24aWZzgkx0XQ5dGpHrzsVRlSdd3GrbKW3bzR4CsHoGD0eMxeEaNx
X1zoD6IjJ5glWTrqfacpb5qDpeLEA+tm/mgDNt5NbeoH+YC2oTg3bfuFJ0kFEK/Vbyqn+1yblQuA
feMt7uN3nlYKzF16YgzTWuUS4Wu5rzAMXwWJteA//2c1z1/1UfPZ2hs+2f3e5AmWqoepmcMt3nTm
szVh1pEqXfOHwU1Gy5tb2UjL1ni8mc4q4K6bLHJ9FQ6UJik0k67N7hcKqoCY81AK+Y85KtZlm7L1
cHRyBnXXN6TeG8FywxxS3alVma0mLy+P9x9l2kIXET8bgySR9CiazeAHrLngLEM5qrhr0iVg/MQX
WbelxLQ9w8JmgSAwPaPWgxlpKETD22+RJmjxWZOfvKQNbqjJ4pxUhM2PsXMRUgnT98Lq3C0Fdmtr
t175nmf5mZxm86NxgAHkpuJem7SuTi0H5FVlet0x76ECSKIMFlr9rtHS577LyJA75a/ByneFXle/
VPJl/7wQc2Rk5GJwoIsrATJ4Dg61qwwB8T2ShxO6I9OqKpHAa1VqCgkQsYX8GEx9bK/iIez2svvP
adDPPqeNzYceeV+G1hrCtTomGFQpM6pg40CuROEELFQTJIpfXjlt4KxMTUVyBkmHFdWDeo9wvIe5
aa4//euKX+8zZuRDeXS9ML0FSrCZOXc9N5muv4leY6jFM9QSHXq5jrdqB8AmZJ+jYNZsOq9seizk
yUHYFIJ9EdbTKQvB3Rh8Xs+t6ys7aaaj6fhcRwhAbnjUgVHpINueSQltpOlOpKKomyiqkZxzNcQq
B4HHadHCL9s2E/cdlB9gPuVlGwGyANMHXKNVd8owctQJXUrsqDJnJ4Sj4gVlabucJjQk3Qn4G1ey
4VwzbuwStRHzd+wxOjZwGlWOZFsZK3FFvr+AMfb22YhOWFjrKJMMqEJEQfSczeV0bO2dWbVki+uB
YjV4537B1xNXbF33cSTIrQPwGlgehGTTN8hoAi+JL7U5T4fHXHmlzvO4msTTXnaBMnm7zimwGihc
/yk3mo02cADsRC+i4n3BcpFCID3ZQFgp94ZNIuwRA1uVI2tII1fJAZeUzULNswpNEtYi/ZBenT5f
u0NBjqs3rvy66vOMzNa+Rc+X7FWhZsum6zhz1YOCwmmlPacmMj8I8uxaORrCEF9nuoKfIcfYbCle
L9HD/poA304VBymszjmBqb0q4+zAW8idp1RT4AUnESAE0ZUDIxa1LPTjtZV2bbxUQt/DtQ+2fYBN
OEVM00euxBxPcrYnXst+Sjng3l8yyiNjCWsi2UARVYrWuQxmz7fGSv77HnsfwAvkUuSzI1Km6FQU
uPdtE8UJV02BaEbDnnDljCg1rBxEaqgrYi2W6X51b8asXfKU7Y+P+EAFoF+VpbCl9IyCt4bJbTFR
0His883a2ZaZ/u0Rklf3l4nXtrkJ6zq4tfrPx/lMRjAzvx/PuiYIbln2K5WqoXOOnYVlB5g8g95Q
2rWuofVjhYOyks4YqCfuyTn6O0z9ZvL2Og6nSVttGnNCyFt0k8jHgifSqkup6cGXyd1ghWF8MWDN
nBD0rrdTi6iHlO7igf16vxHcbaUDa2zRh3ffskK3T3dfO8ua9n06onUsrM5BHPDdJ1u10swgeplJ
Xa/iYMi2keD2RrUZ3XDyWEeSzGsLrRZYSZ+jRhXHN59PqJybpqje9J7R/Y3hCNyq32gBJA3JcGwE
zVFeyUbe2+vsaxZMzloh130YNUM/t6mrwLNCSDPLwm+St9SC1WGf1v+RDD2Zgci3n2PyZlsk4o5t
E/urgLv7i4lQ5H4MgKolggI9CuJaayxzYIIvMkIeP1/anH73KOAeoiIw3knoDcE0/oiNEXFU/r5z
kyPmU1Ospywn6CLsC51g+tuEvp2VsxlQLVLrqX1u0J1Y5pZJ3jQI+mSfXTroyNfZNTk8gkL4IyGh
DPcj/IaqYrkm59QfIVOEK2XEqNdHLIjdiVa/hGzqd95sU9qdNPtt6qznch6Tk9tyBo/1obnqTtcL
ZTF1awr3d9n8VwMyllmoLFIhtzdu7qGvaajtIlQncUymK2PySjbKNKunNDBVgOY5d3uKWe+xwKM7
9l/2tImqLZUyim7S03bsu/YQOaC55AwZczB7WFoCVq44/tfANKZvfp9e6iYcXpUgi46w1sYVhMP5
G3rE97grACJJo3zGXea3Yr4t4pmIx6in7jOnRcrCC+IFIDDnUiKu+26mXyDNGF/CIbJQCECQ1UkV
+KF6j9c06nxbS3TV0XtSyyCf38l52CvsuaGjSfNHvQpesEr0UrSDajLnbQdDcQ+axgMYo4xtQFXX
tU+Q4mayeiWCtZb+vcBD/LluMudv8TZT7/FIZf3Qg0u3cxtDE89b4g2lfnUVrNvF7lofWrCOwfAt
MyrEYfRiuJmd2u8mu1Z2GNpjOuZY/HQDlZjEjpsrCC/7kLnWBZXjAYe8EdlSA+EDGaPwxgbaaEqU
LtQECwazVP40+GS1r47RWs/6wCat69o7uxRghnqcVCVeyuNpmvn1pp47k/eKcyilP5Tn8jQ7ya6T
uRvNqr0zVvEvGt/FU1N68Ur6kiPpwM6JkmyeUFJCQJFCUzEEb2rhPLlJFf1Q9VG4FYzWVUuL6JMp
BsNr2gV6a6w5BGHK4+AhtlRTs1ygCaPsNdWNn2VTeydLNYBP1UXy3Hl+ebS1/occkiHLaUWpA8qJ
tM4OdYRzcDoNucOM2U3GpBs3pJofmla5cE+QXPEShHijcSKbgcrKcHYpRZQqzrb32FzAFQij6FCo
8J6DRLOeHldzVrqrcCytp4At7ApbgfkQT9kl0qwM0RQPwW3diVeQs/NbrCefjQcloFQC+yLjQpJ2
qXu1j2AXO9IoTrSnqUe0IEyNauObnvHFE8B4ccd5zEiD8XOGUdTml6Qo7jN0iiyLolGPfZaDtpaM
cftvLSfpYaN5WQKUuVNPmP40jkrWyse5fTamYB90/dd6towLyprmJc5LBnB6/ol0TLerohabB7f/
iT5Mf26wZ2xtQynWqaL0S5dTFGoFOjKWwqSx1TAk0TK0D+MaxphjGDf8uc2bLprJxzwxLnkstxFO
OOgVAZzp9BpGBvNkE7WVv8ldEzEYsULGfGU0Ya7nh9T0gUEiR8Hx0ifVu3WFJiHZJ35bxVEW2aT6
JxmTEoVStrBsxnZNanpaypiOz4qZ2Wb1I+nb726Eq54S8X6kWBwEaIch8JX5K9lVqFiTjDK5t1sh
ArWzUhwaHbPzGmG4JQQHnCwb7HKukY8fujT4pGBBUaDq3d19uB6ReEeKL4OfDZda99Zyj6DEffP0
iD2ytoWY1/QCVirTtrhcfPYfewu5ri9r3HxUzb3Je5fmKRdrmp2zKe5khTeYcClLvk/ybjZZ4VWO
yrlhWJq71m/RnQWmAD6FAmzp1afQhAssm0x0ExB4S4Qwh9VjYLSz5j5F68d53XeoAwz60CGNNa07
36ufwkShhHC/ZYZVRO24YS9tYOp0AJ6ev86FYW/gUDorQ5zHKStU56luvnbiIN+IJqvmhdU0JQp+
zA81vAZAJW1jvVNg74D7DxEmuM1z+nklY7GIjSIWD1axGYEg/lE1YIIbbwwPVuWFL9iIVicA6F+z
agxfHKu9DJaKw/UwcM/EkXg6qxQa+kEJ+Kj5IEBhFW8qcbTXHNdGaiXEJ+CfXSkKC8XfWU8jdU2v
hW/RK8mC6kT/1AmlYU5TiC0hsrOS3Riu+AuSAVQ6UgTWBFX+01ndBHXhtenc4ejLl8oC87aiUIX1
r3gQy0cyfjQMU/f/ydbTWZBn+x5ps3utlDB5A+B0F0ew7BKTwQl7NE/4a3cU/taWolHtFFoJ+F/c
F7Va9/+0aApy7djX4g+sEHyRe8sAKNFedqXwK/4mn105Gk7/6CYY4dwnJ7oCMiqI37ParFali2Yi
WvzTh100izSq53dVsRz4SeBOlDHKNqY2B/tM4XTplUb9XIwkaDQP5VUTR+QfBUdMHjH4b5ZwQhUT
2TyrePYmdgaeGPAgryp44shfcUbv+YIPw4f8DYt+Vi/ODIkcisIbeuD/HpuYGdYjfoiRQzHTaqi+
lJASzTKHqi8380MYAHKfe3UvNbjknB7H7f8y5opCjpwS9na77QdwjuFqjjTUmLPqSo7DvVqiCiWv
kogkdh6DzfvXAA7r5w5xkuMjXoA0O5pTvMvQzJC5VJlBtYzmgOIuZQWRto0TkGWofA87maiNdbfb
geMxlnLBpHTaNZuMw5wn5QFF72GppQny6HYQ7i2ltV5yX9f2nFvQl6Pg/FIUtvWC0mmpZhXSQER4
bv+IAe4F6BL8iGyMuzCQCQcEQtUo984UuNNzGg/Vysmpo7Ty89/qvMdiL2uXVXSmsolsFz25lZXx
NlHvcRka5df1nzE5Ta76/Rpy7gCy6v5CyOisweHcQNeC3I3yPwaO4YvRamsKn0Nw5LM5rzMT4wwx
o3eN6z0nVmvtGlbaeJZNVNTjORCN7JL73sYW8PMRDOjCBESOCOKhbDIQKcNUP/XifuiDkguH6WYK
wT0ZJuJmznRrxfBfEaNyt4gzkCaG5sQOCUOj5T3/opalsXOgZS5kekZmYWQzWj5Unbg7+JP3RRum
8FiaJPTyyLvbUcgqoO6kK5/i+EU+PmQTQZNKreYzJB89vxfej6ui2+jNodVrgGmZMt7GuppuelNA
DwRTsZExe9CmG7QD6DdJy3FOzLuXbR2QNQYScBe9/jFOeEdEIRv2StXwGYmKA+eqaC1zUCKudfln
PHHSaA3Dev72z/kynrHLv4GRixdJqJ7aNDRfxqDXzsoEbl5mvW3FRKHPc9ITAnD6m8rG8p40r6lh
I3YzbmQWfK7IeylY3LU5cMq2QvFs1TcHwFrh5d6zWpEXtNEUV8ReyK3S5/utulHbN1SP1SckM/FZ
fVyRCUfYvFqPuFKSkZyG5Txq6keU5l+1WI9/2f1XtUsFxAOYXJ7GxvdBB8GRjpb92nSFsiqwVbko
Cli9cfZigTQwqKcGFdj0HiCJC9P1F39MwnmtsJNzM89A1XrNeg+92N9gYwEpXnZxUVl5ndvs5ag5
OGgtZ65+rsrCehfY9zKrvefeDfXXHuNEuQikanbNAuubXAP/aT6oZd8tLXgbFy9Eq9HJ/AtH2WrV
D7jlNroPYF4G1RYF9zipr7InG7T8SKOJFa4xHqu4Vw6PuDlmOgVpcBI1WHkL2PgmEk7zVWR5V3kV
4D4TTRz6HnGrNZwd3qDxQsaAh3pXTTTyRSq3ppYRRDfS01PFNlBgT5Q03T2khjP1mEyuehxdrdqi
5/9R1y5CXdNg1qdYSaFU9EpXn7rAuw8nA0XJlYyZMYTdTQCaYzVNfYl8yGrQVfPQKT6JyLhXk+P9
MhWXQ+8lR3klG2sA0ry894Nx5hssJt2juBNoTm0e/Nnm1529YyVq+/IZAgwOM6Xo6T8j90dO+auP
pvhpwq4yXDJZ9uRT5f+yXKFYv4uSFoOGpg6vXoogbTxTuZXdWtFCkooMQKIpD7EJLsecrWBHWWQx
ZwjZ5/OAA/B9bZE0gIb0eftYJgdSFV1KO8yW2KmOANHV8SYbIyT7PKAQ1Yr7xCNudcGe4odzChSB
+AgCFCIfS+VkudSJk3e5ahK3Inn1e6lDBQcJtQSdSLnUbbVpX/CNY1vnGaTEFYeqQRzv711FK64+
zj2yZ7Wa+cxvjqCUpwYUWUvzuRANrgldyS5dznKBzuGAEOpLOSZngeB7gSLgnmRPRYP+qOodEEax
Wq5KrOlXBkOS1IO5H6TMXu3AzWuRMZLySaQk0xf0o+SYjGBWAQ3o/2d+2g8+DNto3DkAdtb2MFgb
Xfix2b47QWop/959jMrJclQVk10x+TH6WKsJLzfF1cEjVYa1seZWf/vX2kf38XPDAKR0pTvbWGSr
q1TlDNhqi0amo53JyTdtC9WyGMwpA5rvnxqvcc+ukFMwY8s6YC2WLAyZrC69Kl4ivzPtBtR3n0zn
h2Hk+U5zqUhJxUht+obGkfLRJcHfw1H4vcNs8OMxW6pRBuH3f82W4bH/DvPCv882Q9dYo2HIJ1ro
PMdu8QWOznNVekKdKKreAvgBMmx3iX5G9rVatF1ZfgEb7mwn32uwHuqKL0oW2sv7a2TfnBqHZxNR
qxgpDT7trQnTwmrN+IJdB44Rg2a9mTO7VsTui59W+iJVPnNNf+uDsP6oooR8dzkkN4UM7K4mIbx3
fq/Wfq+2yzH/6Y4veVqYv8TqGDGyjzggzTiXTnLLoK3tht75XB1o0Bz9tnzRrAG/HD8Ew+j441dH
w4TJ1NWfDaw9brXo5Y+YRs1a7f3Jneybgm7oRztidDSoAH0GiyJGQ6Lropm5skUF3Tu0JpgsJzbm
bWga7VXlmLVq2iR9TaYvHjCzRay18Z+oCCwAvSrfnUgJViLrecl73TxiYtitkzIsPky3PbqND9wQ
syo0qsZXJG3KbYUXNuxl7ERi0ARAIZN4bwOzpmZXhsc4wY5EIJ1SLXJuYIL123iI8J9DA8lrCevl
a+jMxfEeQ5a3X84NXxY5el9pomtSDIiHJHJdNcIusgP0LJWzq0Tmt8DTfskL/NTuF2BSfmmqanwT
F//rOWL5LFb943X+c/nvOeqUrXsjDJ4t3+lRVws/tHjgzIxG5WvDKQsJ7/hZ9uwEllDs2PnB1OP8
lQwy2wboYivXH/szgPNkZSRYNAlPxsLtuxffgaQp7ggxZbuX32MUm+9jEosnxzTWyd7vdchvgE8Z
o+JoZVWyzX1SSKApzDd7bi7yUDaXfrgscZa4JpRXzgUyZcsALcIfKuoj5GaadyTLFrNgH6bFCN6i
IPkaiyvQs59XMiZH5TxkD/6H0cerkNSBvBRO7X6CNI4mh/a19xwSpnpU78xo0L42xlMVq+1HGCrm
3p/4yXJWNXVf8GqPyEvo/SVIoSHKOIWbBhXLWj/pOGa/tvCzBs+LUIqqtWdvwHTbLrrmZum1guxg
rmJtoJZfg1JDFQR/p6bolTUyvfPa68p6J2vM1Dv2Q02itcdV4Fr1VXYvRYdA6+7TZMVaTGObbbzM
NvY5NYIn92mzhzh04mZLVQkNAcMstgVaz//91f88z0019Wj6/tJpjGJLLuN//0qNin17iEgRsoHN
tcFXZNmgtrYp2gZrrRSG4qKZ8LOQEIsgzPqt/Pv1sL0pvVI9p0Pa3RBX/OFqbnsyKuqchtpoJ7i6
P2SBRxZxAtXeh5oBZVDUfErBbDVAmGxkuQfxxm4RArbaQlUAqmmq+UaW2SRaVV6Bvi4u0Hxs/DC6
v49Kt3o5T2vM9dSjLiystDzNImusWMl4ln1HIQegwhPbpE5BQhT/qh12zsFZNoU/B2dSJUs18FCk
+R0fSHDvNKOmshE1p1lsRiu5Ly3iXa9o9lGGZKO1fd9ifa4GK6fAztFxgJpi0la/mBrvGWkM9PYq
vbxpXdhCL6mdHwrkl17x7T/76UXP9Wf5vsIeJjfmxdP9bY4s7cpxrnsueiBFkAX+qHR9XuR2J2hg
4KW9zaMG38S68CHSfsnCuyzaq7D+9YWv1smysgsws+VfRfzHHEyF8aguvJMs1WPk16x8NbG3lt+/
6Z1jvM91ra/BOOKnWnIrGqLGoLCuKx/A0I44W2bfNRfp0BLmDjKP2dIqrObqDpEzvbavVjWgihL6
bIRNWw22DZKjSykZKMUDZSyt8nHZT+EGmn93Uqe5sM5JX0EileUdVBGgvHEi2BlzVrOl94ybbAa/
7q6z+Uc2wtG/x9FFfc/10YVHX5j3WarYdRoFkLJHrGljd1dQ7C6qX1LzTtUHPu5GYoW7MGxKmJQI
5BmikcNyIBJwchWO1bJEKnMrfb2aTtd2ugH8fRJIUxkrvZ7HY6RRppFQVfDHt8zxrJOcEmHZdh0c
pEPEAhyFgJ5LIBHqdO31fryf5hrIhjnE83sV7es28ZoNvrHTfm7yNS5DPZKNMweVVjtlkCJONeLM
pymFS6p13iuOWcMWNuPYLGRMTrElvCKr/Wg3ds7LJJM0uuLoB9eYkP0QStaelRgHyx6uvUjLVDpW
OLGWIBOzHB0vXMp3QrxjPkKzd9FAGZLvlYh7FeJjj9Dv+f+OR6AXbdLBSzwxeNf9vpkviS+odvwS
v3vidxhHJV7gAzSgBgUUR7vJjE0cUZ8dsWvXbCw+/+pRBWjWUSGy82xZrraNHoHSZfhCiW6Wpe0R
YMnx/per/gThIvT3UrMbc7TbHbaQ6f1Z5mA6DU5ASCpsdzcS9Xw8S7PW6XefgAEx3mpgnGR+hn8q
pPT7OhTWQMXZDluIlvJyjOdk5Ro9SD4x4pR9cZZXj0bGAB6rHmk0MUmF87z5/JI3ofdVBu+viaIK
6tYuHgYy+K+Xk11P/Ai1M5chCdPjY9rUVfU+gv4QbTXhCRtr6mGw9VHfC4OKdV7oVLpvOdpX5GN/
/3/gQSD60+f/f4+76L8hjsPvo+9IVbt3pHqfgZKMstxb3YHoJAWcXR9oDVkO9nhyIrL73tlrzfUd
zh6IgQAIzkTZ4xzLHZw3m0JKWcP4CnXdJS6Y9gpIjT58t/X0W6Q7w6bT2/7Yjkl/hK1Z+UjFZSX0
oBLXmGHW0MFFP1hePRrFp7BqO9PuEfqvpskYAKAeXNgU35FIEkmkFz63dgCyS9l9NHk+tTwbovUj
JKFLKDf4l7QpoMLUMVJQ4Je6wLT3SFqAcvD5V4hNz1qaFYQ6e/ItZ6W31O9a79fd0Dec63DtZoq6
yroRkyKk61RjtK+9mrbPs1GoBzWfk4UclDEvMSGvuG64ld1qUj/wsHKpT89eN9wxqnrgry0fmo1l
qDmmQ+gWyDRcFwImy1AJP+cGzoCBW57CYahIjClglA3c7Pxg8heW7Vhb+UAOUITeVXPy5fGgfjyP
/zn4iFdDvfEpfB16yJl3hoiBaNtZxyvjkz9CSu0sR6U9OWnuv492ovtYK0fRMHqZg7L9rmORAX0S
zrncfrH7Jm0WTM+jgnhlEMV/xhNGtXU/jMdg5Ohw6oc4uVi4CS7ZKe69AvtPtfEhlkbj107Ab13d
MfA9hAARNH67U+N2vmG+NZM+DdVvYpE/9EdNIwMt86uD78znMVRgGYssyO/UbOimP0YfpSQZkk0Q
i610NmNqY5TDJfGGVVTir0qF8pOWMlBWsSz8RuTeYNQVTCAat7gYTnOfJv/KYIgDpILn/5imlKN2
qQTg0keX0hmf5CMnHhNhaOb/KXuySUi5rrtSKCILs0oZq3FZXTiqnh0+HS//D2vnteS2smXbL0IE
vHmlt2VUfr8gVDLw3uPre2SyJJZ0dt/ujrgvCKQDySoSyMw115jmujSxj/FJUb9sJcsPEYf5SxZn
+iGUu0MZgKX17LKBff2ccWQop8KE+if+JGY9eStfcdyVfIaTAXeLRALzQX7ylwd27pFe5LL/upE9
5FO7MKNwhwrHuDzmZd2gMSmsATxeZwR665awETWd6HOtJfO2B1dygz6DeJYwEPdjZFnJ1HvbtHJ/
yAdD10+7mjD7UZYu84A2Hj/VyWkA2Z/1cjBZVNzXJBaSALEwzNrFU2iw95PNE41nbf/iFphHC0HA
v/XAw65/IXHlU4+mERxRq4XUJaY1Uay4p0JT90aUMKWRHzOf412TwuC+fswyQ6fkdUg6r3XkxoRb
y/GxgxFTn4Rn3X52Y/KGlfZ9GPL6SZ/YYSfTnHBI19S3xG7R+GH9wC7atCA/a/w+NS7fMLsluwkD
V7bfXHvHn3S8b/mHXboIx0w1977JSw+6LoIOLrkJhh0siiR6zXSAjnjZtYeaH+TBroJm4+AgCpov
6x/7sB+PGZ5ciyqe+8ca9vaXOcACtYj8dumn7anR2um2sRKP5Hx1Wtkm37YgNtP7mhy3Q6chTslj
tSLTst3JOBEY+o8erejR/O96JF1WwTHoPl3Dm8t2reIUt0RzkWxdLU6XuU2OC2JZv75V4rducsiI
SybSYv0wNneX1o5s6pVZJZtML9jGa03jRYEUuowDOzrpXmq+mASfsqnoniak6bfspn2TvYqg9LaW
0TGIj8BHm444JDKlKwJ8BOSp3St87bF5IsdFeAvAztj0kchNF7BxtVC8VReUgF9E8apflhTyVLM8
AFeJubw21B0SZ4tNs5XveNnKG8gQTlNj71iDh6AbFQnJznnAvBEzHJKUBRAEMxwsF0EO5uaToXX9
HkYGlHsnKF+GHOVNMaXTLsy78kWN0cVpkaHeyNbQIn1zHp7JW3Rve9N+7dwInxrMDxZqhU+orYTe
V8vXD6aV4aWaDW+Tl6Y/G21+xWTOep3bqGPmabZfQhYwG4S04dnNNXvv5qq6i/phIIXESFcqWQYx
Ppcb6ZYlTbL0NOeuKupgHzBHzIPmozyImJ7sKOts7CYu42Sdbw/wJHS920ipRJuiSdFbi4m04/qn
OZr901TpwYp0WmUJKMLuWe1mykk2Zzo0cdCjy0l1/4EE59xeD7VVJyt7wMJF1rkdKyv0C+EJY3jt
eO0HxXw+5nELbI7xaWqHi8J350Zf+jFUkkDt43Nnl+uKXZlboEfWrTwbhjrZsop1BWTuo84r9f5Q
x9b3KbKWOgjpJ3YzcBGZIxNelTe+dhOIVLO31L0pwOweFEHAXw8f4h0RKZbxYxlYNmJ9y08huJMl
S4vUFV4x3kYGlesRxXimxD9lSBoLx69Ex5yzJg7yTG3VVz/z2l3I/l+7ZYUe7tTGe4+c9qNHq1bT
BlQXa0+vGXYJS0gmjANJFnYxEc0etG2EJvN8KcKWZ9+2KOqV7JOXTnNn1y3OOhnW2bnv8AQGUDeG
dvaWT5kF8GAej3Uy2M/lCEUzabI3kmin3TwA8zF1DDUIP40L0nWa3WwwdGoCkjbBkNaXMjuVfI18
3Xgwfe1tMi39ecznJ6fRsVzv4yM/wOAtSXx9lSAOOVtj6hxnP9eJ3kDZUj3D9PAgtSsFLdnYVasx
xJK5aI1Dl9cGIizSek/cJpJ10BmEvWUfU6/tE5kzw5Zb4UyagAoOSTcjEr2LR+aNH7sX1/0KtpwT
+H6IpU+++jhZkMOceA1hq9/bKb+j7eyoEUqJBNsas3DOl0rSITAVp88mIUVoUWLtc5YmHgM/UdOo
X5AdRDdJx865rC5VEse03uk3sigHhVpTL61+dJdy8ZQ7leJ6i5H/yYbdtm4/p9pDyi3+Ia35wxQm
OBQh0P3HroyHCXfIT/WNeE7/2X9mJbxKe+9SP0ErivOtnvgk98tVbirWwPnvA/RvsfSVRzI3SHjB
bGNDfhq4Xbt/6khZOfgwx1bypbTW3w/OPDxBqKw+1Yv+ITERoZ1uznnNot3wzXvLccOH0pz28s7e
mh6pc52DaJQY/gv86J41J6sMu0yT+w+RFax4VESalZKbhYNMGyGoVkwHmk7aENAaEMteNH+yWR7s
NLcQymd69e6Xjr+vYB+snCwbtp4AHMwhPuVTbaELTRzyp0o3vU/wl2yNjtQ/UZVqFUEy5j6yvwqr
Wa/LQ8pGwenvZ4wsA2bT2ACqoW36SrxR9UZZDlGt38APBbmoxWxLWwYCE6UbdqTTYus81tZDarXj
F9/lV0VhJnH+kKj6t9wxg3PUFc1yqnEYlMXrISH4f5ZF/G1heqBt3EJ2GkgUcPlLWCzNNxWRpD0x
mRdnjFJ+KFW8tYVsLlfC/E71HBYyQgNcKPp7Z3cqXHwkH1Ikej3UaYtio3a+XqvkGQY54xn2xni2
jRSKoWleekACeQhNGz+3Mtu3WjO9jWTFrZAWu+em61lmatD0o1zNnn1TfcVEzv5OxIrARnjSleZF
M5TmSzXWLaHF4GcRxOlRVhVYut22Y76ZRQdZZVu+uokTJVvlYWeArBuadTCWCa4SVrCUethyVnGd
iyd7j0dVc4qAHLgLI/+uAAvXas25Z+nh7KvI6Tbz2ODLmJZHqVxHTtYtbBEcAOHGHTYIb5K8IUk0
MJ5qVQeaR8kgYn8pgXf6ZoSgekZ/ArglBT8Nq9nFqMbHMNT1L1OEzNfNdaErRq0GDXNfA9BCWEwx
GrtopaVudJA/ADHImixoFaYLb3gIEe7Nnl0cWVCdLg7B7HrxTsPwBJYnu+3kDt+gbUBFCq4dfz35
F9Idf1oanjJur39WqxyRKLvznawC9hMcggTc4dTEFVu3qHZynEdQTlvVepic8k1p5jdPMdr7sNb0
W4cnwULWw06ED+6H7aGN7fy16c/OUFZvjvvY63hch2kyvaYGb10hSeRMuq//BB7rUm8llbknxgCj
IXZWY6HWN/mIPvZZ3lYC4BRS/aBEhcMyDfwFKghZI5URsaZ5m3mKw+VfDXkJYamv1XonG3TPD3a+
5ZsHHb7aGFRPMn5jpctwoiDXxbTAu6yeQFLON5qG3EXsfNvmvRa4+FTx0yu2g4FLSaNV2l1TVamg
6WY/aqwessD8qSrDk80373WEtwJ2Uk/vPFhNu9YwjT0eAfHNkGL7gkmHcjvmMKksyBhnAqvNqRyq
J5aHQFkVM/RXc1Nb6x5bvC/yoLGrYCexfc7yDkim64c7N7L05IySQ9uamXtPuoZ6K7+RcWrf8/VT
2WvlOyjaZAnJm/dl1uZ1MGSb2uLOPzkKlsMjc0stye1DDh1qo5th/kTS0vfBz+zvoutgNtmyCBO7
esfgJ9n3bIXdFFr8bFVlcCnh+lrcyPpRNFp1+OwTL9zL+gQZsbawk++1Yb7U3uSwFcPB4BlKFqU4
HRAtToHK35kHqGx0076bETip1UrHM3VVwKrZXORIlzQ8J6mfcVOvVpHHFEj+I512+ly8tsqAnoEd
37Ifg5OeJ3zcP75BULqNFeJdqEF/NuR6edN7QX281je5Wx/FNbypLjbVjKld31nGeRSHrC4VyKYx
AYuUHJJPdZc+jZPtgkl5kw3ykMgR8hQsRL7MY6dcd3X/ccFoizk5qqDQsOZ3p7PMnS8IR2HfQJgU
P8codDCH8lSyVho3fFLDaSvr2b4naIWH10YWIXUd4jypH/EgSM9yeO0EzxeAgFcGZ3XQQ+dtCr0H
D4lSiffyMfHL4sgSPQBd5KoIffsOKQIz9Qj1Ku0t2wflQp5+Kl8GfGrzXFVfGEZZ7EBqureO0t7J
72USdu4tkrc7DRPG0xgPGfA+YHZZVpbnZsxZCdX10q0s6xFnzea+dGYI4aRoTFWgHmy21JaGq5Yv
PkTgdYvFw1YO6n7qHeKC+Sg1zLHuWXdVQjKk3xPi7Sbr7ndb4Bf2pcQVWJFo4c1Qkjra1kpyAJ9u
sPGgHVCBW3Bux+BLnGU3qcxDq5x5b/hIlb1ubu7cCrKDOeNp96rAPG0gCt74szXexXbWcwsP3xQz
me5k1aU+6bYNS8JzSEDtUs9HjVfc7dkPAgByvsRowiE/aL2/w9hLebXmJF3HeVycPICoZwj15cok
2PzVMgHkhhlSgpa8Oc/gnbIacXc8DrWtYSm4RmQuZDVTj767rrJjduXvL9Og1jG8NZM5/9Dm4UM7
Qf9b6z30JcNsy92npWrE3uxoHueWhdGhHHUyQa3cOhkxMGpNjW/kLYoYXXxSi+lF3qJkVaFqJEGx
13q5k2l2XJ2HrjnVsb5jg814a+eoY+OqCW7cwquPjMZgh4THZ8wP3+RC4HfXCvUsFPXoo2vj+8Fm
NJLwGdb8tavXV85pNpIfckaEQXVwmRY5pnJDFr6zu86U5HRpsjXSU6aE7PrfGSul8lgFfnIrc1hk
1krtGPXambwClS55LWWu3ShK6+5qX0cy5wQVqGYMmdZh46CbKwelP4A++mca+K+GYdc/TL4eP7jI
BzO7R2QQ9g/i2bpM58jdyqKXqDgLTsFXWZJjmqJ5nuIpPstBXua3wOayeEU4U8U+ZlbX7EsH53Ym
x4VdC9w7RchVHmSDPGPbLjzZWUZG1+RNC9+K9e/9OhDzLDOugP71hntfmuSwuh4iqlnFki5NmRaZ
Q56ukxqVOq5Cj2QIBd/+OMHMI5Q1rDQuJ25ZOS9Wmm3LDm927jbWfeK2yAPxWl8Pfhu+1+Txdi0O
ChZxf4spxUG3gKt25vhDtsuBNnysZdno6S2g3r3D3PCLEwzdgybQqfL3P/MsLLGFWSh2U7x0s5B8
dcAKZGuRgje124wbwBhFT4VqrtscPRJJeGSehdu6xyPXGFrvTQ8v1SoY1q2apB/V9J4VH6M2XxvA
oD014s7BWqF7pCAJCLIQmZA0yZLoY122yHz0X4XAr0FT4lV0f8kzt7oCIZ1NQg42qf+4KcCFhBXO
jaNzK0MAiEgX1uaj27Q/ASRPXy3NZwdmfGkwU9rNRA/PxYBafTtR1/E4Stg8f5zQJpExGRZnqVKT
RbjNxVmq1OYauJhsZW2qb7o4yVamhX3ToKvd0cFT9iGLlbuK11Qeo7q7FLXEGf+R3QrvXZ3RwMwl
jFmx+cq/6o0Ir/YYRT1Wi3oX78JaBd7ot+PONrXxfiAfSK4o5CH1EmulV1a5qUV+LeDoiV3ejx61
abPwED1yeyohNbIOCZ3qEd5zfm+YsEkaI2rOzLfiR9sFNSxgITismJumS9ttM6MlCW1r4zLrIVGl
705xVoOv6+0G1pDYUC507QYNW/iQmKwBfB8818WId2qUVVBjCiNbI9EaKLRKD9/UcIOHuQnWc2Un
d5Pd5PvEZ8/7mUh9sgtTYDGGilvBRZJaAPsjZkHZkWlLsgw+9Vd57s1VN0NpJhfcRQBJLm5QKrBO
M8hOsiglkBZ2R/gMPMiazCsBWor+sehvadhCXPvLLm77r/2NLE8WUYgdaC0sXHvH0FdK3sxsWHhT
v7loqItkiNgWFTFeLVJOc5pPJ9wC5fo2V710VxLZWkZiuWu0Tk5ehnOSK2C55nXyGVeSKr2T/S3M
ApmwmPbOBm17JKD8BmBJaIjV6jGu8LL1ChS0IBobPBinpF7nqjYv7Ya53OUt6Jk9k4bBLEXuMMJx
ImMOAAB3vFXAEv4eU6D63gVCctOnjpC28b4VP7oUZaPsJnsombWqyZTe1kZN7r6YWI41hhReZhrr
KPLYm/k9v5Rn/Iryo++Z5LIz77xMOS/DpmavJ7NNhK+JwI/x12yngLThuRk3JkR0wtnUfToUAxSw
3GsuXa4N0wjhasH33ziZqfnuZ8S6ZUyksIL2IoPoIg14v2iQMX8nJ2GUHE4qHT8aLr1ltEQ2eyJ4
Khs8DZOtH4WbVjgdY3lzCwHE3A4WqQ/yH9Zir3sTF9Ed+S4OdEun3EAStC7/OgVl5zILp3I/JGNw
N4WYiAzT9D1UFTDrYg4fQfQ3VnqeAWt+iWK0Uu9oEicyLVjkh3xBVrFKEPmvfYBLFqlsbogpXpqv
mwOyd5XN6tIFM3ZZHkyhUh97HpvyZT+tGHBlYUYQAb+Rb8U1F1inxNjKAwV280rZmDZgObiqYont
jN/QPbHYxdxTs8hRDir7GeJMsB7TJt4PQAjXseDuSElWmrrBGc3taqhKCAyyqCj1SvZIEfu7bibY
sZF5Iw9D1f/M2b7YXatUtFE3wRTGe1IrX2V9nmnkENi1MPQNzm6VhWd5BtxrXpsZ4KhrnWwwdSta
lmU5bdI8yI561L9ev9NNBrYOENxrJH4IEZxyklRlTjYJM/x6ld49QrZMiKcXBIF82Lsjq/kfNnDx
YvR/RBYpeergJk+DkVtrvTCak6ohFW1Mb8ZmHSaAZkwALVw7vmjGPLBR5zmun6WgTMrIfNzTshya
B4my4yLtSnuTPwDAD9H6Ft1tNkTvphmJqXqY7iFl9CtZbFHqrPKgdHey6PjKd8edoltZyh9mz8KL
UG6LzD1gqNYGzJMZOuZngps0F4UBX+7OMIakXlaCnZRpfXSQZCXCiPmyC/WNKqRjMltBZjTIs8uh
snDRVqJHWX/tpuh+vTbyqibBq2hu8LRfXwIZfxXToN4Nppct+6wJHrihxEtCBtM/oPPOUxM2JL0O
4cJBNvVjNsafKT+NF4zTCxJdlYgAT+tsgZu2ByPxTPzTcErTSyXb2EP9I+1yL93bGVuniVV/7fVp
HL7OCOMhRJEdKdQVTCM/DtdiEU1sFMty7k+4irDC+Ld+sk7v1hAUgrO8T9niZkXKuc4NsHQX8sZ0
vYHJVlkMvEBfYwbx0eXa0FjQQzTzNqimYu2TKruCRJtfcp7lWRzdKpFT3l6ruQ197qrM9P/VtbPS
6lPXNo3u0IDeYIo63Se9om4G18pPyjxMh1BtfZ7bWCJ0baGvCPH2T30/dIuZGdl7yy3+klzkW9rC
sPMSwu34zcVf7qUeKnPZ1S5uAWwK4ulQ2csQfcG7ApgjHdiErBEfbvyo9/d6oZtfWBSzphY9yGf6
BiV/eEi8stt7/gwAWu+M184kNiI6TDEZp3h0lDdw8PSzY3MvQ06unFxummdFCI2uh65965opO11r
5NmnrmR1rfAdG5fXOnapVg4xwbuobspN5yFWsex8fujxdrzzYHQiZ54fBtWZHsrG6ll5auNBFu1S
Cfc6cxtUgWFbLY3+WdOH+otsNMVaZEzZ7ZZFZm3c4Gbr/dLVb+F0KuQfycbaYU7WZsERQS/mlWx4
3YDwAuwcxS18YPyryU1l01uUZi3iILrE89Dt5iT5LusvBzkKw5xiOc+JyaxKzQ8FmqmFXbAEdHWv
u+34Ra7IsOlfgFmjQgqsn2mytBQ1/wmFHHiMPz97nqmzEVSbN8j08HWP1X592f6a2Y7M/VUinKy8
oXIBs6O2jT1veiUgDzQeZ85j3EXTqxuvM9FrcrBcv/QS1SY7JX/2UqJK+Xyt373mHpS3vNavV6yj
cOVn5Dkq08rNQOfOY2x+6Yo43sJLJuVAFGfEQl96MtVxhJ3PUd9TciaM1TS7XOBZQ7a4goc5Hri6
vg9EcxgM/Y3Wtwc5/jKiaDDxIcduk0KyZMS0Gno8cC551GOB6qXsMc1JxpE9/Jj9HoF+L7B0l1Ng
pPvwaSBxy+ZUNId++NHMjg9ZlGK0O2F0E+vVfY+VqwboriWtciAk+VcsAL3v0bZba//Xo/0aC8Bm
5FjmurWX8wXZrYqV4TBC1Pm3sEWiGXdzb6u7GjewYSG7IHvBRUEu2H83ywY9LgpsPkRERLYCqrwM
ntgQ/jUC31VI7KzMYdUmxzmA0305leVSVMqz7g3XSeUgz00lTC+1tpLT/9pLNv/VRxYDpSe5LU3e
ssyrLx9t6PMfRgwVnPjgx/bDv31ksUuhpn1+GSQ/yHW/Qg4YshwOtDNBgiwD4c6kuqgSgmLfRXp4
RBD1ccCeg1awD0G4udbWbqXhWyu6XjrIJkGMyRwMP43S2jZCCLXs5vxZNQsblXbr3E9JxMGHNs5k
8VKI+N7GrnW4dPfHIN+DqYZpL/rH4qA2BltXbaSv5AjZEARKvnTEy/SV0u/8UhHGOegWhOOB3hyd
vMUixu190NCu0aLxEbWZnQQ4tSje+u8WS/YnyYIY0LDyk6a8bROjQhMSZ99qQv95XOr/DEiu1nOc
uaQjEDr1kBbvC0NfVKoX32NpaiAywl5q8zG/V4av4AuSFz/py30vLEwk4kbFZ94JxmxREebY5IPj
o6mpM2enT+lhLntioZprracowX1uxNasrLG3K2ybL6wjJ35txzdxcME+8EA3FsJERGwkMHFNMIkk
LZu9g9jXmZ1Va7l3IFsoXFt+dfs1hhxAtkCS3CB81Yvc0HZcSO2uTKeuJvJFhwgQuW8Kecb4u49s
lpnYtp7/xzgQJFiHG82Dz5beox04r/pUZ9+8qYD3XjWPWU/8Ag2Vty2aIlhYBYo94l7RAY0ednDt
5L5MucVzhz2CHD7GwrWt4f5/7tFZ2VNTxy0Wl11ze2H4jOQv9T2qEFcLETFL9I+oA6qrnP7qp4q6
HKP2bag2LO5R729yrQxOoTIWJybVzrpPauXRMMgjwf7c/2Hh5K0ZP4zRhdKpVepjKsZM4RycYPEU
J38wHaTSvv9ItsTHmO701xj5Ot6A52TsRs8aN/gzGlVtDb8Dg08RBOhGjyAA3FyDvU7K85D/CMeE
tZko+QBGpoUcx2I+P00F5jG/+8r6SxfTH26ggO49t99pWmd/T3TrrQAEBHNTCzdNpVbHzhhCvAFQ
aRCrNd9E1yqf54WfZj+JzHkNzstO324hu05rntbYTWiQdLgr1g9xbX3NNTd8L3GXXwyjVt5jtTsc
A+iMK7kdF2l3hAasf+LGeIvi3kS3pE071QcsE4mHIq5nJdsYOCmAaIofc4/9QyVu9oHqmKSkEn7j
iQUKvtGcamWHFVNRezKf2w4tNMpvyIRFAFcxnTLgiugOk1Wis2s+Rwr8XxrazkpOwrFtObuldQw1
86Ex/OjLQLrfLdv4uLdA8X8bQgx7Kn/q9rJol2++zj5ZUOUw0VNQk9xRwrdwYFPTtYzmHMWu8YhP
zlbWw6jjPph4LKLFxcSLuKigFkDT7V1d9P5RHmw39YFCmx/FaorJ8Ol0zLV+d6lRbUQrdxwXA+98
PZV+99Bw6zi0I05ysqjPes9EDq+YIFFu0Kz0D1pRZljQYaYjG7ELYlPOspeyUQ5Kej3AUkwp9r7Z
sYIxq5Gv0oxBntM7X5RqSPakV4TbsEqaZ7tmCVLlzVPv6sOhEe51gl9YioNr+9GBG0bKo8K172VD
ripoxD14FpqvN/EyFJBCoC/h9lLOXO17UnTOwZc4QzEOePPSbGP1Vl4F4pl+M8TFZlC6YtOTJnvA
Tep7GyXZNxwHnkO/yJ/MvtK2rc2dI45n/6E2in/rUI1Zt8t7diY1J9mkJrawpPn9iHwf/aSHFtLs
fTL5U+M9GtC+d0GkPw0NNqxBxhci5rm1LdtcB/0xxifw6uSKGENzP5NsjlhN11/gpHwHVjDclCLi
I+/HYd+tjdjrLjxRaxqgJwzdfTw+wdSPsPrRC5TVqfvS2/ZefigyUVgJp+CQ+xxnEWZn+UkVKgSX
7KRCDY07Wcory9u7kQ0cXzQi5mi/AGgYl2MZqttrHWaBf4+yDL1ZyAGymzXa+AExf/lvR/U5IR0S
ghshJyWAfB1xKYvXqKfuyN3CPyGODB+Gwps3lkfGjDqkTBjxvOLH5PDVYz2AIiRWNyF7KUxghSRk
pJWdvOC+0dYDG5IvVs+6I1QHnJI67xS6QK16QZKaU5WgmJEmOFpygzDoZqTh+KmbrJfdugzkA9Hb
6bVCICu7BVrycbXx99UccTVZFN1K9OaLGXnx2TdZw6cyAskD48UmYLQZHSBa6PFYCiihsOF1g1sN
+4InX0+Xst5K+uY4ARRaJiGz/LadtJU+lcVeto58mApa5Rd7Gs172x+RxXAxPSbuStJXsJbFciYe
rri1f5TFoP+JZ22FfoU35AfWCgiavahjaMxzkMWv0NRAO5j18wRY7QYodwsqsIpe6xF4bd4X0xac
RPSqu8mbppj9nZO7xIvKZC+rW62a9tmIk4scVAUjuYSlPx5l65/XVuOCKbt4zSazPl8bzP5b57T9
XdIWw79dWxfvoJ9FnuLva3f5qzqwx2YYp9kxQggtHFS1/TgzSu4jjqFIiFl4k405no2yIxAMf5Ua
CWA/0RvAKi1y9OimzT7qunsyb6MbU2s7bSWHkBO0UIbQPA1mZe0AuT5HUD/BfCop4UNwSb1aW3gL
tWW+U4qS1b/faivZx/Is96yfOozYs6OhuW94ZoF7EMPlIfl9Zs52umLnJc/McZML9FLoMnfpnfDe
MQft3kyVB1bPcJHCBkxCiUuSlHQSW/urlxwse6nQ7eGgOuYy5Z51cKv6ez5Y8VdxUv46MdkqkDXy
ZA677/JE+3UiOv+f+vxPLyEviLr0zN+UKaICC0sZymnHBGB8LfJxl+Zt9NhlIgKlReVC1stuvgFo
wGby9MrDZRf6afyITu0/unniarKb2nefulW9wqIpBCt9vdrvF50maPXjn1dzPbVdyxe1CHOtSgX7
4jDCiCyZyG+QgSxZtMxWOckwV8rt5dIqcQvXVglymBT7/+tY+TbkC8krExdXTtfXvb7J6+vK1uH3
25iitt+SV+gsE8tFM+F5ZysezFtVsc1beRY3eKH4iTli1CIa+i5yFpWnq4t8bset7KjLyqauVqld
N+fr4P/tRcWrBUVq3l4v3OYJRrbyNX9f+FL3f7moHJ8irLu8208X1VASq074+d2GBsSBwFAuf4JL
378//u+/i7yoa6vjVr7x62f+f1340+vnvp2tjW4lAfh9mLx0ZaxiWwh+T3Hx0GW3M9zKIslwCD6y
GufKQeD4yta/LyPiI4LEJ3sUevhpOHaf/zHcrfLPwxu7WMqL/R6OA8m8KONGPQcdm5i2EDknxtds
nqJvRElZxkKkhhnpkk6IgeO29PvkISDs/C9dE7v56Dra5OPIrpNW/UiGYWk6UfpkFKa5TmdSP/Bi
dY8I/5Cf4lb3OIu9t7qeBlYki5ab/Y8CHhQ1WbZtmR4tNBHWmMXBKHt/qQ8m5mIiDmLVPYwiaIAm
Tq8PspusdwILmx1FJ2TaY9fSQWU9yrPrwcADgZij+9Hl2vBXZ1n0XaNcZg5aQKLAwznxazIeAu8d
wnADGOVXMUbOXaBfdfD765V5XRBRgCGSohiK8knYQQ4HJo/Wgw9JDKkcDtymgLkBkEy/sClPMvJP
GInxIynA7WOtPMtltyyUyrNckBdQav9sSaZP3f4eI9UAfP/+c4ycaJqm0TyqzYu8tJ0H7sZTHLj3
0/P/ZeC/vif8wfRlOOLkqapdsZRPJwwLlCVYf/Mgn2HAPJmQ9S/I0LKT5058O0W2Qlian3tp2pmc
2v6F5ctHL3Wu39N2zlHBqREAy1Hbe6pvPcSD/0pAKXzvVCRbszG4kE5JZp9m4H0SfhsXP0bVLf4Z
xUDyMbV9A/zgwQ3dV9mOkuXzwDio4OGIK/b5TzlwQAW7iYznZrb6Q5P4mJnDVkI3o5FYZfHIHP1n
+Q1WIu97WwbJMyGCaq27Q3JmtYRF57+MqcZnaU3xe0wvxrRhnpzHqsiOTmvMG73YNaaib5h0VLgJ
udaxz3pT4BPAudf8xkKiam+pCsqFFJRg4dWLsix88X16LeEJvGIzby57tcvujTlOtnOCD7KRCfgq
Wt7wAZNPbz2bwhdyHJPbxhk1guBD/K0091LJpURpvIzicbpj2u/tO7iymwx7pye79F5lD83SbwsD
pWbZfVXyybhLRKbbXGLIhhUAwVtKsr4IC4wJZh6rpdoyTVfwmdyYqeYvZbM82KpB9D5T7mvZJY5f
Rhtjb0QR8dloCntf9YG6I9Qx3Viema5dJ24emwlbnBDV3lfAQ+eiFuuzhHW8aao/y2J6dvokfpsm
rV6mKPu/BAb/zTZzMSvp+nojf9vykNvlCGiWn7pTvFtR3p5KCGx7lQnEImBTon2YJqj/3q3Ss5X3
Dp60gFJPjuZCcm3juNtGmjsfHZnpCw2v3DhdrOCDOZs3hJU1SK1RcIxrxJFT1z7VARLJxNHHXQzR
7MFwtR8AMoq7IEmmZaH3S1JbCe/9eVaYEwSgIOnwjBVnf7YyXaSOReRH65/9CrXh9uTilypG/d03
ZFQsx/95zb9f8b/rF5SnzAnU6h2BdUqii6l+4WkOZK8ZRujGFG0r627HAp/7FDvQpV/N/TpiTr0e
moQyXmnbhkXgrew8VAHMLpWNxbpKtC+AurKtAWh1XRJjAYz4lc09b10kRr8Ps7B80mfrTIZN89Vy
EwDzYKvONvmId/g9dQvZkGbcbKfR7u5zfFFPpY31ubyS4pR7VOANPPLS2rWV2W+a1DH+Mc1VWyHi
gxlTbUebZw5JfE/swIJQSKvvUhKfh5qzLTJrXsuMEbsJQrG+S09SPy8GNSimipCoHtiomdnY5Swo
a/KjY+pGWRegZf3UmjgNcRtXQ2enj2u1dhskP+jWcSTYz7NvP1gWQWyykSHONH71gDcZxjjVj9xO
7G9aoJyrquEOX5n8xHoDlcKExDVOPaYSgYqnVHwcjRIViG97S/wg6xtrDtDss4G17myjeivNcJtn
sfNt1hVSJpxy/uLMUItZR2nbWKurR7y8f1hz7N85YQbmOCarQ9et9yao2Xf2avfRD/R0PVRNeaOr
QbrXXSXYD/bYsTK1o7WV69GTVRrYyPIn+abMPnadAxFtcaUmzecP+HuEAQdUtSZZ6kb/X4yd15Lb
ShKmnwgR8OaWnk22N2rpBqEjA+89nn4/JHtEHY12dm8QqKossA0IVGX+xiZRNYZ3RTihg2mO9leL
ra/LI/ONKnl3sOYRO8Sgcd5DylHmwctuBXo7jKXx4tm3ohYsDWBsMjIjqLaM/BaW3QpAd/wY+dcc
HTImDDGeiMmINkppdVtKLfpn0uobYWcMdRWuKyw8H/7fEXNU5CeQ9XXYIhy1wh8Ws5Acw+gAq8yB
vwmCGDuXS79PcCF2yQCvScvNFihjNl4i0mo4qVVYfqows9+RYutYsY3ak2Io6UdEYT+2eem+Yj/e
7ZOWrKlWm/6zG+TfLh/SzZ/bcB5eNIq5hwaQ4h5hdGdtLexBQH4PmeGET4GTNo+tMbxQuy3fVQ0p
MZITvE2XpgZfbzXkiXeXuaH1UpPglf5Cr5zjoGgtDBKrfEe1gBISa7SzjHrvBXp+750GGKRScYkP
Xa947yyRq2vHo8yBTrbTB6V6YZtY3isumsLYWmevhTaakCYLZLMfeYtuCzws8T/lbNYHzsLc/q0v
Thrs2Euk4q6FOnyvy01WTDwqfpXGpPAlTXsswnPXvWhQk86VPpPEy7OXbiwhrCxdgJlb6i7L6TXk
2pQzV8HJuoPXtvljIFWLAW11TLYxuoUXklfleELEejw1STCeLBe24aUzqrN1penuUQauITLjEicj
jky5jl/DQY66SDoEw+a3a8uplybeCsXFaRNVmnXioWKd5Ox6uPYlYfxK4pY6olXn9epvIde+pvH/
E9NawWXeNI7fW/ib7zWWXBW+hl+KNFPvS/MxVkbwNaVhHnOkMC8wrbnLMKBPMvzBgHhdS7lyJn1L
hA3q6iz1XOmXw4d3wH9GrwN/lo29hw/WpuUb6ZGckHFRusflEkue1lU3174O/hCkd+Wr/ksQXwYb
beeNSnJR1pce+EIJD+SmPc79IiBM5nbXuKhYQ5Pq0z0lrWp1aUdTWNxpTl3cjb9GpA82eqDhUqgX
dzInNrGfvHSGsHy3cYfGOu4y937The+uM8RbtUXqYuy6ATe2BPIwGKZPlm89CGodvu89AkofoW0y
4MwRktB24Ij+JbTWFHvNXhfe7GJoEutDc2+FlrV2Ytzir0LPF31nUl7kChi4Bv8xIBdIi3heN/2U
IL4PWlFwPgPQsPU8gLuFGwgyUTqvcEVLb8a1HVQAKf8CcJS+6xWuVxW40OBM44k94sYs026fjwBP
NdfOn+D55E8JtFv82xSbd1lWPLlJnz/V8z+NHXgP0qgGz7qpMiwtHEtHXl+nuA50PnS3Q9kpyZpK
/rOdGcNZLhcB7ryDDreTllzg+qkpcPdt1UM6vyr4i7T/tekVC8bPM+P1VdpfRhtUKLPM725Cr/Zg
2wpjve6tb3hvpMc2MOyVl6faTrR9O+xdLpq/VtCYe2SVytVV9FfOLnHdraUOySX02m2CbV1RnpKX
3QhIdZ1MGkbai7GZNL26bY7ykjSH+WP02oyW4CZXraOjL0s/v8YCJRx/gHv6JzXa5D3KHG09zZn5
6GntglslHeDXbnuj+3gBh1gNokllm/iideUrLofDap7G4p+pxmBTg0m8KmvKBmmEn49A2XtgAU7T
v6Rz2W31LkNKpAl6QOsUH6DpU6NaRjV4cA+dUvPVZfAygaR45zfTZbpWBQMFSpicWRhmD7oCl6bK
K5Sc7REaX4GzZZ37B3A581qawOO0W93SPkurw+r7uXXJZBAZJJr2Uhg9esaqfn+JToDP5n4/3UTL
oN6F1bZuRnMbUREQCQULl4R16bT1jTSxhHg0VC94xCgoe42dmfcYugtVH8+3XUHlZBzm4lOOo/Te
m8N+2/P+OBtD/TMPgVDJwSjc9jhmbBt7VAau/emvCOmTUYRLsdVUfX9bzxXPpV8zZOCP5nUaIDqS
8zD6N3/EScj1gxwb5M0qG7XPPlSA/fVnuX749aJyqUuzAV2SN8h0Lz/y//4Ia/ltO5hsSJp2+NmB
BmmU2n7Jptxed8akHfpGsUisqPVOx/5mq8JefQkiRT/mPAvW0oSr794quv0uLdwZ7aekV1cys12m
qwEo+sCtHiVA8X0QS6Y9naPZQj+w5K9RKVN9C2R9i2EfRotTFj50yyEBcLWZzVDbSFMGJESf+53p
gtW7Tgg1qNeUWiG3LRe5HEZk0Oo2bzFBifOD9MmViv98oO6E2/7iYjAm7RmRqWh9KZd6LmZsVJXG
7aVderyFWFd7h2v9tFG1M4hwBM2WaiqZhewRGYFLfK6gN1fF+rMUZyUgaNDPI02PTKmlK3dQjNbs
jeuzAFvRTV4kvcl+3LSVexHvllG97dFOlNNLjJz+ChRobC2TLwMLmDZI8Ndw5sDc9KMZlztQByg3
tMGNYQSY5jZlMJ06c47KnZwC3Z1OoaJBokd8jIQagqQ7qJ77wnWhd00KzwQUVywbi/kCIZMqXhXQ
aiOESoCw9y36mNe+EeHG6+j17P8nrv/L3OV6QwACQyySg0RHbZVtW1AW2uc/zoom0T+Pqpmt5kr/
r9Fx6ZuX0f8dJ6MkLD7i/viM6+f+GRehwVYgxL/kKkUHZLTaDbYGEXV28pV4rycbWN1oVy7NJm9g
/3QO5vZhl9XrJdjJ9fBRVEWuwXI5KMofwTKqt19YcHUPpWYedXy93+J6GO9gbnwr3al5i/C+O6n2
hCbRMhjhgndUNTeF7MloaicOJXnN2cpo7lnY9mU2YgBLcDfOCyYgLG9YUtZveayA8FTHgMf2Mhq3
TyaavA/SGpocirc1Poee076C15HeIm/tRx/VnG5yPXi0SNkoRh3tlDzqzhRosxPGZjgkUah8UqOC
PY3RGl/Q2Tk5xmD+NLp+m6NN+w8keqydyDs9m1YXbZvgaRHLw8I8yM+5hgbJ0tIVRFTAF8A/lnY8
6S0V3SneXpqLgoqcDaPi3DSRsb9klwJlmDbtNCAYN2gw99COxlOvuzOjGZnOGV3HaO2GxrPnJDYI
Na0Kd6QPWIbKWstX5p+Zqnk3rHXaFfvM5CQOJJZaFLt6mOutNINW6bEKHX7OOG1AabJOWuaXz+Jd
Mk/3NgTtr7bH0iGqSvs1zoxx03iGdR+WrQnfU7NulKILzlYIVr/VzQJaVuWu28IZP1Wp/2NAPvd7
ExRr11usGTRn2Ptla78MA0tq153g3UzFUfIoXqo/IGA7PqJcWj7PuX4IO+QJZtcdoDkAm5VcjEzK
cSZOamC39TqsUpzbywaGd6s7t90UuLfXZuFWKz+x2/NcKeYMrpG4Kg6CbWIZw7oO82GbFKq7wrCs
PvuB+t2IApz7xhnTe5/98NmW08nWS4yT02qbOvwc9ejcAvDh05azog76efkD867xggY6NZ22mvLC
CRto5R43LuIJztp37S92W403YTP7jwWVk7uhMUFbVcqjdIW95xxmqBMrM1D8Rxlw0s7b6EHDfnvp
k0NZ2dUq8YHBjdR14sUwcZNVcX0fIL29zlTu8noikRmUPxo8aled3duvWoLVdlW1yZ2BVuQxbiw2
cCH52U3oztW7WzqvluvmP/sa8PtRiaFsojI4o1+hjuRT0RIrLezyNCsOHxs/xpKKbALSUwCLQYtd
Q500UPiaxsohS/oQL9L/hHJVQ3HTl8icp1VS+MMuKvBj6sc6U6HYRWuUSJ5tLNowMFHrrV5p021L
jQWps87aA5o1eOsm1tr3SfVCen2ER2X+VBAe9iOl/Z4ulJQkL6t9U2ndBn+yin08rrRO7daQYLG8
l/RNptlPqsNve40IkFn5LcIy3aeWf9ZrPugs3fAF2f/GE6IqAN+DXSK6j/g2kBb+lGuOgQRRpWza
MMUTasysl66P+F4tGo/IpBq33B7nbNF/lK7GULQNEurrUPOCLZTI8cko6ukpVBTSDo51K12gK7uT
a7TfuRGLDE0r1J1s12v2EishqLBrLa91aQTxVB0MHY1/acpBAbeKQiPG8jLJ6+v43sGW4RqR13BW
zSoOLz+H3rmf4gUgAay0Bw1sp3eWplR3DezEdW9F0T+BrxxVtCHeoEHY+6K39D2vvuBT6gJpXQJk
5uADDm7VceXxjf+fqqnoFlnr2farjcTJ4TfxVdKqxlkv935rKztwmzgT59FvTqMlXjYIBRbdjchU
Nwh0HSBAqmthFDX46TzF8C2ygAJQD4wPJSdkVJB2AaCPM/leX5ol7qRbn+cJjzRkVa6joh0go6jY
kK79FSzNJGuKPclQLHnd4tZVZ/37cpKDtpWTIMiC5zyxyb2tIjYctrUputl9M0yb2jpmD7ezG9Vn
UDrxto+a+HMDHmJQYNePMe7pjkbts9V9Yw8KxT6UdZ482T1mdxLCrhSP9tl5yXXWNoahu5uI2sMn
w3OMzRRY00GaUwuZp4OIeStNz2y3PHfV50LXq2fPbPgvacrbjPfjbYzv+0qavtk3B7lkbfDn/dCx
jQx3ONsQFsACqt2jnWbtKRtcnBs7VOUVHSysrnyxkBnZxoMSkcms8mfT8P4pEWR4T/FrQNu6e49x
tafUpLYPw3LorBoJRrc8XfvNvM5ZO8c61Api5dCPkXufFLtrj5yNaYxcYgXH8zqQUhK50efyPe/0
acMfu13rgebM+SqtNexP6gA4Px7tWHmEZrQvkPIeph24VGslSsAIpUynwClepTVpcfP47656sZFR
hvkSJa1/T9Rj0uzrX5OUxYlwKkf1Los/HK2R1XvKJ90/isjsVXPW9WZ/U2VIBMlAU5Q4+6U2cLrU
Cf8MLjNbv8vmr3FIwt1QTxdBAHmZAZCrsw1L0gSpml3iDj/xVLNPuutZp3o5a2oQq6vfTmUoGgb7
5FMdPBRmcytdgQJk1BpYzYSJir1v1GVH1AEQjolpBjavGvWNrL79LB1z2wVoUmJLN4wZCw+828Zw
Y9ZlsTKxWT0lbN5RhfjXGdbWH30AbP5r9Doj8FMkG9UJdO5f4obyoa/NiNIjAf87VD7wGvfHjyMf
GBjWO8IG403hN8qtHCoP+SJNaSfsV4GVXAcuzXBkxZgUACx/zfgjjtcpHpf67bUbo3FnXeN0xhOi
qmMFeEFZUaidqpOcxcFc4nm4tC+n13HMENq1EVvGZY4MuCkJ4pWcymHSI/cQFdqhnWfvvuzN+g4m
wyqEo5ltU1wPd1M04M282OFJiJyFI2KfSLAah+tAk3SXuf1ypWu/XKR06nz9x0DW12CjlovIgFy9
6lOyFihaO7P6uXKwSoyzpjwkdVhuxUhxTpRi3cSRehJhOs/KNqGS2i+GCYP+L5MkyneAv/Dt/b9O
CqzafCxt9wd1FGwKXA/1Eqo5IxbkX2LYFRvPdqpbXR2Nc42uDd+8UPtsjN5Onbv4e1jz4OgjfAA0
xMEPieogKA6f46k0EpCkmtOgE5LNx27AsmVYHpF1k5n3OTruq1GfFxmj/rYL7PRN1UsfGLin7622
n94szz5JQBtk4TrNou6+Cif7rOpFxiI7qf5BrmiV86FfKLMr2wmKy1EbxuCZx+UPmWktVEKrmtWn
ti9wbh1bC/3qpP9iItsjESS7arQuGYTpjU5QEb7Eo3VxwMi1aDxoOtYv1QKim3XctnQXDpY9qOFL
l5gH6ZewycDHylqgeqqrgbrrcJ/xbSeQq/0RJpLG2nK1f4fpafbO4hRTaHYv98mEsJxajf0GJzHo
F5JUvnZKUlly0dcBA0A7Yn7krK9Jai/GRDqrIMObKqq3fFWmfWHVxr5KQ/tT1Blb0v3zV8VHvamD
sHVWFaV8tMKsWIXNpH6lCoQgQYFCbqebaBiDiNvIjKnD3Z3v5DvFyQp1m5vIsXwUTGz9FVKFd2mK
jNe1eVGGMth1eZbnX7SwxyZubvrhucHda9XFbvZgp1P+MCfoWYPpfk3Serq59hu4JB4kln8r+nHj
v+IufZ1ufMQMWTVBITOirT9a4O5VqDgF757ztRljuidNL3J40y6HZMyaR27utZnW2T1EaueRBbt1
LCcoUlbawdJKyRzvLC+vNkGbdvF6LoAM4vxQ7i9tpdK/KgN+mIhHOI8suJzHDAvesQrDB7kgbPPq
DtmkvYxpPIm2RVD5+0Jr92pRzj+XkzG1Lif9f07+e0h61N7YzuMQ/ea+noVjcWRf91VuiFncEH71
yd2DoSju3XzGb3ESPLQOt5BX/H/0A00B8uE59aV4IbWHSPeXV7H2IDWJy/ZbShspxIqjr88Pdk+J
e1UvOg2zMg67oC+0dT9k00p1MDRKrTB9DeMSZTZg7GKIXCMXczFEtnV1O4b+jX0j+5UKq8pNbzvq
rd9p7S2GJGxNoy78Vh+Rv2tXHy+PAhbCIQbAU6y8KMtOQH+WymTUokOydAZJn53kgKXzx5k0fxv+
bfo13NbCeWc2QOLCSblFoZqXGHaQyu3skXYJ8lLZyYhrY2mwcRYR2CCDsyAxl3AZL3xDu6VyLo1L
j+GuAgRRHnwUqpDUce6EgBACRD3ZVvftykmoUW/e8LfqdhIxB2N543bZnV6ikYReProVSxkDFbT/
NBfyWxbNH01B212bgpD7LfjX3HwxnFJzM0ftNErJdEIdSisYjWUxT+lGi/wCiwC+gzu88PRVUlH6
acGk2UdzysszheAESPwceDskLP65NPVlBH2n1D6i+4bmgJ/vHbdydlEQWa/O7FMBAoOR6d1rX7vO
a+yF9g40kXGE+50+Rvz3VvGC58jhN3qgCL4GbYMOTqtltxr0RRSZxnEToGv8pR2bNT32t3Jqca33
tfyxGjL96Bqjs5tLazwOLZSQqsu/2CQOvtttcRhs3/5cK4hTOJCd0BpVy1PTkQpDONN7/RUK0OkS
2pnm30MNv7xcNbQ+QpsltBvUj6uW9vjbVVNSVexBQDoU83h2EPM5sAJ4QlTVyzfR0icDchjVcjyj
2jqeM9vYas0IU2bp0oMEeuWfp1OyuF5G2biRyX+71mWiy671gB3OGnU7bOf71eQG6WI0aLym+Juw
ZeySc7+4Fl9HxeBYRsvOSM5sIj6CR7+MN72D2t3yRVNAPgIcS83s5C/fRunMzWFcOSWbwGtfIl9O
GZaDjPwx77cY8PL9Cj/7sDu6pW7sywU2lUCg2btZzeKxM9Wny8EErGe381laeEEop8ZIvlxAWVMP
BLDTtWkvoyjnF0+ITMrFpCfNM4RMq0xZI96hZiAQ09f631eruNoF0nW9mlyg7CaI6fE6FvxXwcZ6
17qPbjLU+7qo2oe0RrsiitzxbTLg5nphZXyLq3bbShHQDu2NbVXBd83HiLUudetNDYsUcXZVfchz
J9tbidqfSsMrT5QJ6n3r2DA/xgIDQ7Ya93Ko0snBebbPt9e+oHTC+8JT3L0dI578xwB3k87zlW30
r4vIBGlqXvoc2rZ/lJb0t1N4KIDU3GSJ/RhCS2nWXRUc9Ahwz1ghBjK3qckuyKsOsJGjF09X4uPs
2OVaRjvfqR71uWXDXscvkTJFL/6kvGeRXQAMJT6e+OExOqt3MthZ7njSS37upDMbjNBCAJpd/3wZ
BL0Mx8dX4ZsytTP1YK/bVJyl6fQoCKPQ9yitOow+J4twe0TFauen6fw4kXfYII6Ltjgp45WNSMIX
1sovaPDMPxzNWwNTglOUhdFKSwf/Z9rV92WZ6V/nyqxWBYI4bzim6eDP/emJtee49dTauMOCw0bO
HJW92p3nm4F19mHwfOc2WD45NuA49UnI/lChyGn0pXOHZLq5rwyzw9COlK/ZA5o0W8u8zQoz3mH7
3j/2YZxu3KbTXtskQW/f7aovTjG/Bs3c/fDLHBnegJ+1Hb8nnhIFK0U17yattL+ij8rCRk/CTzG4
h3UZa/qTfHKRgXhVtEzfdOTGjE3JyhwJD16QatOd6tYLH6ye4rEyJD4FcyP4bEaFTWYGjnpetj3w
/flg4ZT8OVMKFR2YAq2VJSxHGkxVreqpr/PuHnowi8ylH4yWs8n0WD06y6zR4q7W7E/tQmoztBC8
UtoZa+GtTQWCV5M26KcitPN3G5fhhebmeH1x0vrSWAsJTqJ6iIjQkfLi3cLA91cUNTNjLWy2a5Rc
y80uDDqwhQX4eaLQo1T3YTem3JPAQfJKtdZFbPG/WZbbcuiXVZM9ka27DkhwsMy4DkyyFJPO8i+X
iWEHn+DzP8huwrYSZzU4eGMAJUzeCuREpN/vbOfY2P6AajiWIYg6thj2Bv2L6bFf9YzsCUZx/zJk
IWRXVdVOMujogEcD19J2AgVAqa0/onWJRMUytTaz9t6081sZDApFOaCQo61Z3jmXvFdu+t3er515
K2mwMeWhnvradJRmreg/qj6x7qRlpMVKacKMhZzqPM4QdiXBNlRdeC5DE8m1wqa6XzkWy6+8DatX
LX71qb4FqyGc7lsU675oeEev26bWnjSIA7vGLIezhhTgDcq86p5fsH0w2jne1CwPPhl98N3Jsvzd
Ib2FQw6ZJDTc1yRz5qZfubrabvoYRpQdTNFKKbwOFbwo21FeKs4OAkAnErbOrsaL4mnGfYcKWqkg
ylveeLpp/nT0GElDt/2Hi1orryuVrTPbKtzo0t1lJWlt2bFQlMBmYiyyQ9XE5ll2JzIgcQ6KO5e4
QjYv05wfQt2C07fsYmTfU48Yf+ehe2x7DElEZcwREbKal8Lur51dHburS5DEXyOHmhvEU/L2JocQ
eN+hWfhv2wu9QLwB8VSyu4sVhoGk3E0cD58j7FMPbs/WrqsM5ALrOHqe5+ncR155J121ZnxEhOYi
jBFV6rkxp49RI/SCQ6/b5skJIwv3pkR7y7qiP9SWQWq/NNS3fKrUbYRbzV5Gu5B8umOY/Y2MZlH5
E3WI9k4GSzxvgtgIno0EWd1I+XG5QtFk7DGK50tL4yWOlgSfplKPc2os2pED6W8UL0vXksa+NiWN
7Wh8moxKGvu3piS5/zI3i/n+SZL7t+BQZWm9XCpZRuWDcmy89yE/ipOF9ilXKE9IdS7DRWALfjc5
SElPi7OvSeN496paRa9Ozapj0dh3vZKtXxgHO0BF5qc+dk4AYgeKLmP5pI6Ld9NofPKjEpetwM03
FrWfT47rJAjzm/6xraMbbE2hGqrG0bGt5glWePuU5mG88+dEg7tKnxxsM/isRqp3kpZq2QgsMynN
+RLmRfeguP705aXV0/FLqAwIHRpGvZ+y9DTbBf7pOIagbtVaLzZeQKvKGr0fvI1QO5vSIV9ZZeC8
RHDstkk+p2fUrZPzomboTvP9lDrdNiuBqAxiiSftMkQi6LIpLWM/3SdpWK5tO3/Eiby7E5HDocAI
eWp5FkvTir32mHtKuhaRvRxbz0ff1rdlzBsepcXyMfEW6rGJ6ab7y+Hy6nU5L0ALTcAZwWxoW9dy
ULS6dsopeSxSxXKaszK8BF2v4aj4CJgYaCPeWWzHuDQ+6TwY136hzidpRmmxQVLIehlKFMjVvvxs
RYn5yVWN8uAF3mGa3GeqkjfxwhMRayM5i+ZpH8ZdfXvtz1SAJ55R17+5IpWm6u/8WoGztsyXA4wK
89zHxY2bYcUWxksKZ9GvpKJjbpzQNnYiKmd2SHU2k/ctc124WmjPYQUCLVFKQ9dYmarOFOyWWBmU
rhBFucC1jXvPqKaHC7YjmVrvLEkEM/Ps/Tw3zeryLw5t7aMtw50BhA9Vpu+iGg/NLN1Snakumt+p
A4F3Vdvxc83r/6bRHZphlkZnDVs1mVFFlndfFzWEu8asD/177eUKDJ/Bf6TAop1487wPhes/ghrz
H3vkNXdwX6219Eks4CDUOAs730ufHNDbew28NkSwgAtNoWo8+l/CAPHdi+Q6mjLJOuwq/im1NrAg
4KyY3GEfL2eo03ycSd91FCxPjBhl4pz8lo1XM9ftloy/81BjY/Dg4BJBXbvXWdDTR02dgUqNboOq
OEoXIiCtwosLj+5OV+8uEUusUcK0c625OV77SrMeMQvnaYyxH86qkKHj+jYzrAqTB7VGLmFpUzzT
b3o2sr/1SUwlMVUQv7g6ipfSV1dFM64ukUHhmpvrdS0D1+0KKSS1Y2tsKqly743sGNuhyr75GPIl
nWp9LvMM56m/RCgDdiJDZF8iGpU7IGTR+dh18Wcv0pW3ysazzYtzZLhhNd1MegAcXu+K58qA5uoV
GEZ4yItkk/OjqnT2acNxpZWme7EkEKV4o2bpqdQuPBy5r6TTU2NtZVnWDCEM+Xm5p2TgMvtyy11n
yrhEXmc3utsjPOTXb3qQbSpklT6lmhsdGx/D4c6LF3kokS1lG1NC1wsRtWkBrG6m2MzP4KvJGKMR
uWryCjlT6fxtXOKxmyKlUgV709aHo4RcohsLSHxihaApnfYkB3OEz7Ka7dgsV9KRqYgq28ZiYi2d
tgRcwi7nQTG1J3NIutPvYzI5YhtSFnpw/D0+KjpUzkCJtKehZuO7qBxtBLKdAMtBIR1pLwc8t4C6
pV9A3E2v7jMgLac/+iVCM9EMWmbK4HV6O2KNoVje98DrtJORYCIlZ39rSp9SOpRy5bRMPG8Th9wg
Mk9JBxyGJv+BN29/GnmbnFogeZcz6WuWgevo3/o03cFqoxh3f8Sq6Jzo5LDGyiZDrLaHZAZVzdoy
v+/MwTjorBrPltu7Z9QJC39XtiCWMly+1lZrhShf2sN0xHHTIhOQT9GPzFVjxPf0d6FT8q5bY2WX
fbPmBQvGl+kJQDcsRnMebup6dm/horkbbC1yvkdmvik9K36aW+yH/LlSd3PDinxdFsGT0hgzP0KK
+SEGJ/dVCdd0iZWDFgz2AbyytZImDszuJuwB96NwyTN4rO9BYhivlTU8szmv7/Vl0bOMSUvGYFj+
1vo1JpHLPLNybvt+TAFgGsPtlbNw5TcgCvMjmNURXg0Rcrjq1UlziWhrePgkFf1dorvBMXWaOx4/
+mutqhjnBPVdvSSdornMH36NlYkTn7EHgHZBktbScSTuVKeguteiviqduZMrt3qdlPuRvCUsGZrX
AUvyuioubFaTo2HP4KVLTpsoYEd9FP2mQd+UkdV+7eZx2oa2U994WHc8KYP6Q8a9bBF4DnL7MYC5
ecKTMNqWA2QfXCzMtYMK4Wl0XTTF4+ZeDlhHNvfSz/bkdFHmkoFffRJxnVApcLKQOMEgBcHWHOPT
90pDl8er7JYblKbj2MckUoGxBZn2UKK7MYQYG7ZqoO+dePRQhiYKte9l29Rxi+kxxGj1C5k0hEny
Vj/JpW3kuQ/d2M0baymQFr1xAgRinirTw1li6fLQ77pxdR8hG7rk0C310TpQezyPFEr5v2LJIKtr
k232ChRrsY0DBQhmFC2WZK31ec6Mlyy1pp919caGjvJdNVsH1qnWP0OYUdNtp/ZtHIIlFea6D4bJ
a2Io+uxcNGF9UzpAfyjCandy7bKPovVkh/n4ODphe4/Mpn8IMJjZDjwRv5AxX1NV1T5xj/iHUnHY
6unW+EWhPy7q5BZptveuxeiqWQ5yJgenV1Zd6io3YoAlXaPZqSiOUhmbajXdyW8fIkTusYq7lV9e
/nalXw3HKBq+SRd+QiqqE1aqrcskUrbSKQfTmsaVHWWvBlDA+7oJNq6TprfRoqUsXVglAESb/AMK
laaz6a3hAeInGwK2ng7Q4GjYKxqoP1K2Ne6Ku2gcLEyKVbI0WTt89qhV4S/5ji5IdNOYPprTmdJ/
bozwuzYOyoOq1qhW1B2r+yUcpcx040xBdEKR3Xyz7WmNdvbwmfyNuZ/Rb9rJ9CJsbvRa7V7MSjHO
kKiqtUxHxpZnGvZft0WnRM+6j/Hscln5oZTcndFOt3VuMazBFq3lNa5oeHMtCk5ygFk6Yx/5JKZK
Y5wrhyRKcFH4FfC3SbNzmSRRfqzg6OHmH5PkQo4zU27uWdHrXvxJwdHx1MR99cQi7kdaZM3XrnNw
NO809R7HDvfW46ZfN+yMvsZJ/5SqTfUCRzy5Kauo38oEa/6m+ACXgYAF+6jXsgPg+eZT3qU7mWeF
0bhR0Zk4hS1c8xkNx4O4UqJhbVMiiC1KX/+yq6xWDrosD1PcVOdLyRg/Tnwdl5evuhxixz95AGFv
pBWornNuUMQK85i1jpc722kI8IFamrWsrrPU/tp5qnaUPh5h3r2r6+mtmbZb6ZqWZRLbWTbZs4Gj
l4IAlPyQcpD0gd1NT06iKDfy015+gyAoDgmigQZCAWlovgplpgj84P5Xq56L8D6q7Fch20gLb4FL
a8jmUCJn0B/4xVU5Gq96o1D5LfQJPZHCfJd0VVdXINgpMJ0ll+XHnrbxTGQ/ZdSihntosTC/ZLpK
bB3u7BI48kKSkQO5xzZzkuesm4OTXYT9qgUVROpNYRfVFyj0laSVZECaACGq58Tpbk1j4iU+q/Wz
PdYhtVBYITIoYcm+RCgbETuuYAdFu5k9/LEk3Cni6c5rxvP1evKRRUz5TkFvdojC7MFIyHIPuTkj
lp14L1pi5cc4xp1Omosc9xkdazLzy6g5Vu5Do5cHacnBM/eOhWeeNKiV3iFLPd9Ly7KdFsOsmtXV
MtnSp2jjtx0gyaUpHzyNe8t8790cme5ZTdR9X+CbseDeAVHWsbp3oJZvzTGu11j/miy3ChtBnEa5
4atN9QJiUoEAWobjTdcg39DCElOqBmZqX2UYg3jFaVjwdbzAH3zVcR8crc3fajjfaaG8FZMFP3K0
3qXVZ3NxY1i9vpZm14WLYyrZt0vscsForM/I6vV3fTiXd7mCLSbiXs22tWMgjnGOpWBojAjsc/DK
sNtZWFkhtxZND1YbTbc6RT7qR6x0IACQ2wC8wkOAJvS/j6akirpa+a+m+X8oe8/duJEuXPeKCDCH
v51brVYe2eM/hGfsYc6ZV38eLmrc+ow52HvDAMGqWsWWLDZZtdYbIu0j+Le5EiyjfR5bGLqZ9Z6t
bXZFTze9Nr6VXt26Nu8ndSfd0nMb65YA6eO+Tw4apu0bGf3tGrc4AG4ZesO9fvgtblAb0PjKcMxC
xelZK9vxDIVvao6tRpFEyv5r/uXW+Ql8ood2c6TCPy8P0C5kS4xsgTA6ys7x8Q7ZD5YfXoc5azGq
+2jlo1pLq1K9BGGNcV8i3XqF0OXuHMeavw75fG8t5dY01167qom+5K437N1ai+8LJZt2jWv+7Bfr
NVc3hz325nCMlqYYG8Vx/dLkjnUvXQZUt2sQGg8y5rkhdkDittMU3ZdGAeva4YM2O576XkDlv1Jw
TjedPqjvZZWROVM0cyujXWNYy30VHuyg1t4r1cDQtHGUk4yW4cxbeHbn+3G51Kwlj4GXeU8ymCUn
L+3dP359XA+rkEf6XeZ6AbqIQ/ml++npg/KeTn7/SEbpu7mI9s8Wpoyx2nY7aSqTqcGaLkG8t1rx
xemGn46lOGfK2cq+HFN75xQDpcfZzBGE7jSb5d5U9psQeVs2nfgR4qxINjYI7J3enQ3yekD9M4hE
AyYYFyvqoAsF8cjeZDl1vBbTlZZMmudpFMhK/YuYs67mrWBa6z1sd5skxvJ5MjQi5c4CUSnxX7UX
dezOuj9KbsGdcHu0izTYfsoeyKkcJrIHF1beG2kZKnoXRzlNlOqvCXThehXp+pSdoLgFjGfVLbZ5
+OxaPHSf1dE1n7sMM+RMV/VDmTbgxu0mJ8/vJc55bWdOete1s3aV6L4rGxgF26AG5bx1ygkxs8K5
rqF5CxymbKkjS6wckLwqDp6VF5hy8ml25v6Fesn30WtJ1IT4oqPcc429tGP5F/JaVINMP2ld4j5J
SOAawT7iR8TL13KeguWwEFpOQ23ii7pcRQY6d/YXC8r9rUv6tZCF6d6nMvWlneLqAGcg5Nep5mcc
OoeNFqD1G+bpnURkcVUd+D4GdwAc5udExcCF3Hr+/xIRZrAToowNt+Vq3Luqs0sdDWDLepzMKDpb
ivb6Ce2ynvJNOBa5EVxWtIvAWFK7R0LKhE+mFAce++mbbYBGs5B++tlGpLgL/2dbWCikN3n3B2tT
4D0+uXvEyrRLXVvFISji7I1n9sckG3HY1vR/ejXstTJTMR1nd7UPKnO+H0rtY5KuWNnFgkmyMvWR
0yoPGQnqG0f/dx6/ttD/he+Pv2ZWbxLk+fkGKvc81eqdH5bWe9dDiTYNJfipI5XMfzJ5cgAU91VZ
u99cT1E2kxeUr3nP2wIQDup0qY/EvjsEJ2xQnUe5EnwgvEeCVr2LASjflaH2vRym+lnYzenShaDK
2iVW3hK1dElLQqVL77CmariVpWvK8r/yEfdJGCIHSVTlkuzqLUXf59zf1J1YwK2dcxJ9i9PWOd9y
X0PJb9rm6SHw6rvC9vUBAKAdAflctTnwVktOmBkftbSfv/PejXBe7+f7KDP1J2eA5ioDURKFEP39
5MVtInJLtWogfcGM1MfpHGLp12xA3SyHyHyqJzv60rJT0NCg2rRNEWN+bvRP9dyfhXXaL9TTAmce
0tiv0mNX1WtKKe9BeKhTgk4IdOr6TgarASGAKjOdg0yMOic64bcOWHQhxPL0dS9mhuKazEWOI987
XoytWuz+3URKdF7T1r8o/2lrfepf34ONoa99K55OYJY8Mf5up/ktVyAyOW0YXuUQRcrXqiqs462L
ZVR4nRINwZO8ADmDHgCYCrXw0Cm/2cUVhnKwuja7SxZDOenvneKn7fM4G2ZX3c+F5u1QWIlf5JC1
POySJI7vnCW7I32pcbKaoH2WxhRo6SUcrL9vcyZz+MOB3hH+k6CSsBnEpEsptS8aRMPXSE+pEECv
QRCtZAFnWiWAx47HlKmGr/BQDcxsk47M3zKaThVkEsNGTYKyZyt2t6zlMiCXhYvKyog6rdNbP1Lj
vloMgcaqDzat1Zl/qE407EEJOPeqC5dHL4LukIUtYMvIf0AzTt+lcT0d9LGDf9TVyaM9AyVbWnIo
0sTYdB0VDmk6RuzdwXAsN9KUWZqtPylN4lylq7fC7uhWLnj75SJKG9XYrp0nv5tfZs2uX121In1T
6vsu0KejuE7mrvXkZ8rwnM5JRaVxPonrpN8m453WUrCSZpXC1asX6dr/4yQ3has3LWWi26ScqjOv
Kl3bVujs45IL/kHcp1FAi86DnuaA4Gu8qb2meYW0bc8o4fweOzR9dJ5RSdwGOCW8dqElsXFskgby
bJ6EiLcqOxXUXpU/AVF09zH6iwfYFD0PX7xSEhfDkKOzeKekBl7iaW2ff+cbSZv6Y3ZQoHlu7LCl
0vh7ED/1XdGQD/Uz69/L3j5LrTHrNNxRVbJ9rQATcNinn1a8u5H90c+h/VQOyJP6RnKQbsst4kvm
h+NWYPDpFPs7u4Hs8GuSWuuYieYY1Glz/PskiXJTVLNkUmRW2jZV+/ESOgDotRHBV2xPSOWXyWu9
8POyPDNOBqXW5x7GMWsqQpBd2GgUNv/y1MHYNpgJPxZ6xPNbL/KDAcPqve+9PwYlaH7wbiZ3101f
vBGD36Ru9EsZGZjUgn/axfgVfV8+mKpcd3JKXuhOlsBh8spsb2nq+D71CcYDFUBtfcyRyLOxeMka
tb+T0blHAciMAv8qo5Ua3DWe7j7LoH0sp7FF5rtOXliLnyXErJrkIYzR2nKWy89Zo93lPls2mSIf
Hnaqvq3M/GS6qfGt9JFTX0wpXav7mVBY/qNwc1RcfMe46xT8p2IIt7tfocPUOj98Qh2yJv8Z6uTq
p6v+Co2H7uOqSj8sOnn2p6vmaP/qelK+YGRRHPQ2V45kJfGwBrWqh1H5DpbKuGCrbmA0OFR/ZklH
VjcM0wc0cbJXbuJHib9NDwfCUKP/z+m1PX5MN0wrlelyWd9z4FolUMKbYpe344fGiAiHeEbnYuSZ
vkqr0X3TAMlCSFQZsDa64SIDrT1DUhqLFg/qiW9gL+2PQBz5UE14/TRZ5vy6wm8fqeNKugtAw60/
i5lB/Zup+G/icaaaHpkt6nq/nyZjMWywojV3Mp5pSnCRs1nXP85ufZ9my7Dnoinw8b4CN7ur3Hx6
SPzAw4ZZ20vrdrCAyD/Axi33qW1MPKGIBSvMd0hOnQr2pDWFZ+6n6eHTtNhH2MMdyDQDlZL3sD+i
UeOhNHGQpgwIah1D+s8D63s5b9ibeCkMo0/7Vel0I9M/3C4rl3CXa/9fDEhwxFNu9DLlkul+dVVS
VkhlqN9JSw65WlBeXQbl0ExBj02aau5+G8hNtbpKX8KFT0gqvyITRT22LWDabGRyX2C1MrkxaotL
1et2uNW/BrugzHVr32JgniItHcb1Olmpq+YAUxvpmMWKVlYTyCctJj7LwiLL+SvVRkjCQxYg0pkr
TgZfp26wvdZSf53Z+0VyZw79AbJtQ5kOXxgxh1ktYHyoWaGahXdO1Wf6vQyvZjLreF1GDx0Ua9zD
Uj0E6p/HbDwjTDMMMpsXgFqevfU7emWoQqKkjHF76LrKBw6yhEugTq7yXIz1xhqH1j5Idt1UGtQ+
kTo4SMYddPTUbZwmUoE9L4n3W1Da2wSFuVPg2Ft/TyslQabGwKws9tgNz63+x60p0tbSzDxIjPrC
abmNirT1rbn6u0YhqPWcPAqSmkXuvkBtTd/dF9semnctc7qXuK2OpRk37+ThY6yzva/rmGovP4ip
8mswOKOfcE6piZC4YmYTGKATxpFV0jJajmRcFH3ojzJaJi7PPmdi6bCM5gYmQGHod/cyCpvkHfnE
HoExBhcJevnBYqPwznOtDB+iXFKDjboGuc3IT/ZrcxHm+tDoWkac0vwYKSMNFCi/6Ufn70JetxEp
/MrV/vNCMjKT5dyunllKDPMeV2tT/+6p7vNk20BharfcGRO6ktKEk2Q+ZY3lnmKUaDbG0pQBNVU7
uP1/S+MWihXqO/BV5066xtnCPNHGY8Yiw3cC2utf7MH1L7pVIqBoxAPwCJJgENNHjJCXPlQ/z6pV
/kD9ZStAHlXJlQubO8RfFgBPOiPe6fRs7pDoMb7k9vhXaWnGY6u25R/LpKFqm609tuWrVao73x2L
7xVY5a2GsNuyeACWR4X4oLMnfVNjN9xg2+MuChyETHZHzhQ3F/x/mxeYOuwqEaWMYJbvi2roT/2E
4XyDQFIXlumXulfiSxzb4U76ZXoCgyZ3Yh3x5mZRXA7HABlqC7k1bG8RM3PS+d33bPuhr/S7WC00
TgD7+YOWnLQogd4u6dtfoz6osle0epPTvIxKcGCNDUuPkRYv5DCOoTi9K/UA/5+TtYehsFl6PscM
AKX3fargRJIp4xPJmpQSiK8Bj4Y8wr4e1lcyx1+7UB2f3MrP/E0NOj029PgqfVZF6QL4y6UnL7d3
fENlAfNvlXEtlpmofLK4Pd/6Y54YV4iSGAFThrz1O363m8ASzViyBx1yXVliJoc2YPee5mOF+os6
b5oF0vIfEYuN4rOPj8UtQjNRAtfTUEPYN6uufY32wS9iqBA+E7/w92gb6Su79MYOteLgbzVqp7OQ
SKWfyv0ELCYPH2Kz+BH1+vydjSsEqrIqnoygV+6DWHG21LHm7/4wnMekHNFfxuDFMFLvUFtO/aer
jxsJUELsrMuoDi+kWtQXLYgfO9mzgbQBoV1V3avmV99FqgAye8MSX8mey5gymG+iRdcuGgaD8pI4
of5NNwNvX/ajd0bK/Lj62KcG9XPKTsMWyYn0z6wDwi/KzGQLzdL0/rHq7Gufmc3XpkVAIiO784zE
RgKmzYLlrnf2JVaxi+k8z14VnssxQeO1mNFepOT8mo96vVOsxD6Ey37URFrsqVJFtbm6pvHQ7jvL
OsFh7sKtN/rz1UFGBIoi3D/oNv/ZdFv9MPCa+SMBLIogsT8fAcAk33KkpBJMuEmPpiyt0fyUbm7G
kLrPt9+il3uUCuurAgF1O2T1o2qF+J+PfucB7eChvrZNk70YZlj96QbAiINir+ME9yhdzWgF1+UC
mRorm0TR1aM36dlTsLh9All7czu+sqnW5GtXovf9yR1QiPPHnIok384E6ASqOsuLPiYFiBONspfm
bUCaEQpwaGR52mEom/AxZnGzwbYI6rFOocDIgDJJ061wyVYSfbrHi8L4kpk/ZrIN716u7W07sBrE
gCINuXfok+OUADnBXucoTUvtP/rypc9fQqJG3evk+nbD4nzbDooP9wp9ATexzFfpQ1a0Vhr3RXrq
weVBWrBLtIrwSev78B4uWH1nAzdDMqKcvll2fNfGQ3hsTKp8782AgoSu4vsKiGE6ImQboQGrq9vZ
iPs/wzp5SrPA/GeMo60eev7f/tihz9WE5lullOPet2GaGI4ZbfOmxaPTLB9i1cZljNJEsgl8o7l4
Tti/Bq1pnYZKLbZ+CTJ6OwAfHUDbP6eZ3b9C/TR2nuXA+AthowwhOiHLpXy8xDeDDxfyRh6I7MDd
40YzbIUYIAMr02CynX3gjHybeIdfM2/coqTOa6vJIF1CfPcvn9q16lNWsJOj9MnBKj28shJuEL30
H73Z4nHaWeVdaM3fAiuZnpy+5IHrDtohJO10lYg1rGbHEqe5i9UscYMd6cfYVPEs1oP+4vSoVC/3
o9yGcnvGJuuYRE8cEvj/3ppgzrpL1uSPEnHrd2NN3cQge9c7WwYG00ouk37yIu2OvHpwrfTFfjJb
1GlHEHiUY/VuOJPnv5M+OSTL6H+FDNQK70Gks1SMKderxcPKYdGQj7oHp7fpu/AvCDraoYz0clHE
Cf5Adt7D34gEbYxY81s/Leyg3H4PlxbVyPTFhZYkYxKvj3+baGG/NuGgvDlT+pij6/8oQ06D1EGu
o84s4apJvd0ecg/AP9dSNWis9iLKJ6OTnYUnN3PKnTKSifwQFJmnOkQ5KcewQcGLZRerfbCroBpf
Ufw31gOCKfjbKW72gA/FdJYBv1GN6y3ODQHNGpV6t8be5gZtcWxz6yIFVLVUSQM5Pg+epSLrjPGx
zlpQGarj8Mg1gV3TPUatfp37vthIc0ab+RR12AxIMx0BaypjngPSyLQHywZb41dtsZH1Pctc5GlS
8oCTDfF5bd4W+J/an/YH6yncIFyDdeuCZVRyLwczjaZm444VhaC2RfBM2jI080ai0tm75r6KHfPo
aSlkOVz/LmK3FUYwlkD7xBtpDg48QETLnXN/587jjLF3Yj7EeRkYmwJHFYBKvG+kM4gZqdnNPwCt
KK6rafZIaoc9UOk7mLg5z+EiJTwttQQ5i6WWIO31VHpr0QcGtz8elzk6pbrdB1M5DkMQFjzvckw+
32uUQ46OX3r7dGniwpzu/CmrzhNf4ncM4vOlTjVfpdk3eNGBlnopXUQhvAZP0GXSZNfVYxCF3yQI
mj1a6MsHhIjCnQuQzgcPOBC2I1V+1RuUY7dRU1swAbovgqxTBqvc9ZHfnXpYZ6i++B/N22hR690J
cGiwzZOKl8Hk1fZJFnaRfo+miv64LuuGQQu2fAHro6zhPhZyTn+y6q7byIR+WQ7KAFNjKzH4Oi2r
P3AAwbackxoWWVUgU8Pq++STyN04smJ0eSo9TtMlt2seZH1DNRb3cpwCu52VTclRzMxNfXDJj4BH
MMTOnPoH/gtFsHfUNGBqH50W/jIGoctHyE+R/1NDoX1aP8QoyJY7Fpbm8mPKD3ybtf6gGIPysPyb
72W5/h4SFfS2RQE2NNffXKZTGotOntU8p2Z3jiEi8cJeZPBEEU8k7/Bj2CRQ3u4LePb/6uMtgWzu
lV2kuMPWAMtyipzOIJtaKoiCRWkABc1QynOz4CJvTflz5Z1jrqOCk7w1ZfQWbPMK/eL67rfOqxw0
OpqDb5nYaxhWciiH2f8LHCPrOWBEEMnhD9W22TygTBud9cqNz0U3VA966OJVEJveW9A6QKVxrzvr
fgoW2oY5biZufBXoqG+rCU+4NLkKWlRGpTkv2IvAYfQWbAXqM8RJbL8b6xHB9vqZbeI32fW0ZCoA
bQTZ2R7K6s/BvqOOx7sNBdBhJ10l3psbw47ts66k7l7rnL44wu/CBDej7M2mfWKOD3dwqvGtkRtL
7oJ02CFZG3/cBjjbuBSe8vnTbayAAmZTxjStDvahWsA9B32fhTurcpJTMoGF5zWuI6vF+gXpsHng
oVnpoGlQS0IQr7uvTf0K2qE9RCD0192MGqVAAcmlQzH1K/+0tuO8ix7AipPQBWW59slEuEmXaPqe
LQIWImUxGd2XqQNUKi0g1c1zFlRf8jGuLqschlODRFuavqKlZ8ThVAA7CM0A7m7dXaaU6kYQA7+D
B0Aeocfjdsa8dwdUSKO6OrVhASrcr7ElyXRF3fco2L0kja++OBB2NbfHO2RpDSVPMMXQUfIrgIts
27DuNjyplXNAEeQlyk3nYblejhX9zhkGHD12eCcAcEsc9YnNAZwxrX+TAxTYQx+r3pO0HNPSN0rs
qnfSDCbV2ptt5e+lmddVdzcbM99hLxze9KZpDvHQmHc6pnCPrH+D7RiS6QYaloBxpk8OABb1fRGp
w1bTtPixiW3cVlhmDuc+6r5I3y04UJTuIat5m1s27/QheQRWPd6tk8gPaPcJtneCKurH0bwrLCVY
WWMCD5LmCjJq7M+jzf82u6VZopm8zQ2nvE98LZnfqWdqexTueNcrPrkVdHcWNSPfOZSL5tLt0C0C
TQkYmwOAsp53F6OKWlPil1NzUO2r9fCpR7plllxTneDraAPFDcjM4IGyxL9Goe1dsajScTCpqIvL
iHSmikJQnSCFASnsYpRzq/J1IryNwmEHhEgBdtN719t1ZNRUWbryRkaHjNhPl5LTym+rTeiQIZam
zJ3K5mQrRnM0Jw9GndMgC0kdwTbb7NxYtr+rF6MlfwC/M6CwcKebLXu2aYzWZ/36AE/bbssfqnuQ
b74c1MQb+FqU42F9j0Ve0PF4pXobhfmXDxl9tkHWtTS1bAsmNz91C0hJDpAqSf7Mz2netS9J5RSI
7evws5eAhIrdfdX1LiXROTxXk6W8WG2bLLmg7O9A0Z9m8H3vVpHHxwLh7DT33KMStc01Zh+8n1Lb
BIdh2YtySv/dbrq79Tmtx3giZ2Hzo8GJBfYu1whbdfGpN5rHLuXLNSQqtQdbwfbeQRWrSmKsilWs
g1OvAx9quVDI6tS9yyhIHLvBV5/h4rV4t3rZt8GIrrKDatGwKEzyIpYOLgzM4J/q0DZ7JQn43Zxs
urq6N5wCc67vZ+A5c1cfpjYzWBODFl8KJuuZNGXgt77StxW0r/gD3QYqpfb5yy9XkHkUlWnfLnu7
9lDysb6Znm6DchlNHdQ7p/mnDDA2zhbH425xN557rz1m04AO7v/098HIelJCCj9b5AazNycOoqvZ
p/15JkPNkpASi/TJoWA/eJWzNPYMLAeHP6X1Ke4WogxUUxO1Qhvlt8vcrmUFnrOz9b4gb8cH3wZ+
a2pTa2w7Ryl3twE1GKKtmWTmjqqEDxIgQkcdHyE0L3RUC3TPvJMBOaiwFBDCl6N0WEugnPGEKS4V
ctnuZG/hafdbS2UDXWA/DlBgUdG5aXTI2f+/UIcMI/v3If1xm3ebQuo72pYhmFS7Krdmwb0eNGiG
LnS+gOTvs+mcYyVB83WGqhdZZn7RYv+7tKQ/1FX1oCPvt5M+OcxZ2m6BiUwAWbmO9GXwBuXSWPIF
G8cFpDAdLMt372AR1Be/pBSsz2wG2NaZD+Jz5QHmwVIkGQ6WjJC2j+5nXQWweuks7E6q+MEsSQGs
+OJc/WccO1azC8s+1fUBBrTfrshkzXfmU6ZjwiKjlHKLB91T1pnxwuGP+qsWWcauLwt3h19X/2Db
Vv+A2uXwYMbmT8e18pN0mUv/OriEpeW+tLVgjbxN7FngnNSx/CpX0Hz+bWSST+lvZ2dzsrtdQ+ne
sU5hRb/sobaTUiIQYmBZnFvoheSNf9ImDQxIoTakXw13axjPspDsC3PLBjh5lS2Dz00pLb9X3I2p
BSb/xaPeVtsAzWHILsPorafU8dHYkt71tIl1fa96NYrGtyjKjM2Fped0Mnqj2N5g6F2u94ccW4Wt
kQFyuA3oOeZKYVld27B77TX4dlJWHFoHms0EZ1UN9VU67davVYZ3r0Ta2i/FQCkk/uqXrrYeUXgt
gbTdSrU9614Hqg5uYJn/cOufeqopQHXG/a1PQnQ0agD3KH/e+j2XBBHOJRrfqwUfi868jmxanvxp
e/gkZ7U7XkvNMS/mrBh7Px1nVErTd5Ms4o8ldAH7fAod/MS6ANH8CEWD7L0sDFtCA5DVB74ZZf+O
4V5cacW9YM0EkQaf5jg6lX393y5TYYkgyDPpt1Rvjbp1/Zp4A6ktXTJxTrFTCeu+3E8jcNTNpIzV
eVTVh5sFCkDj8SoKYtLnJXZ17qyJu5k68TpLTuVQVVF9Hv3hoV40xW79CfYYF3iAO6XWU3XjF334
MLPr2rVG2X3udJcRVzHDU9SnP9ZohHYWF+VFmMtv4XMT4QEhegijFEFRmbAcWi/9qrEMPt36Yz/r
D+WSFRi7oLjObQm6SSm2U0N6fSd9XhIvpp9AFbaNVUWoAhC4dmY1L5xNMSFqqjIp0PM0Ocq4HIYA
pDvEG/TU4eVebwMfs83KO+WDD/Um2CZRkFzJNyfXsg9HKr+/2rGLyRgEiWLTemVylYHRCmEoyGnf
5YucFgytdWK9BE15krc7ffkWIV1w9lM4QeslXTlVmuX3/J+PRfehzor6rqcQfZnUObt0U5hdpCln
0scSBT2o/4rBO4P8udGCe+YC0WgQJ6e3K+iu5iLvbuYUu2wEy+dBu6h90z0UKRzHIUuTvxrgpW7j
Rz+s3LPR8FHLZ+okzZlEbn609UJ/i5z0h0TYuX8p9Sz5ihQ5SjSsgSTnMS56Vcji4NPFnlr/36a6
NEFhfIx6hvsRbNh1f0YpVOc7HLl6vNdAnd+5iGEdy7wcgOelVNkiI/imDs7VskhJR62ytdEb+7tN
tBH/8Lx8qzAs309d6t3rUwVQYL1eY9TltlcBqrrpspuK0dAVqV3pY0NVoeOw7DTHJUapaK+6vEtg
U4MSkL5cYmQO6SOs0lexVYvy5Db1mlDZUZPUNyAClYO+7H4iv2JvtJxN6B/uEz9yPwIN5EZPqj79
zSL/I0Ti1KLRr1GfAQO0enMjfXKI2a1mbZ9fpBXNOvTTJrX3bQutbgRTdd9FEeuNoj1jB4Opy68u
iZBBjEkyyuIvGWueQ+ZZ5m4eyTNszQ7lT1Mbn8uFdTM23WKYAKYS6vg36Ef6NnKC6qlq8dIcVIQP
/K7BtiSKnG2QRu6fpFAR2Qv8n6D1dkEy3eezUuPUDTE1LOrx2vUVCobCYo3R6orKvFm+dP/2SaAc
lEF/l7k3xus6d71MhhDKcmV1LrnbYJdtBYchiI0hqT7wn9LHjsFh9Q5/DjTHDdJxa8qZ+jnqE7Lj
Fob23e068hlRgkxqNOjz3pOi2Qie/8yOxWa3wS/cqeE2IQl4kdbt9wBlO9/Baf47Mu8jXS/em6qP
nsy8+ZLFbvElIV9+DgDM7EDYFl/sZlRA4uYQpJdmZzXxRmdf8iBNJ7yyOIoprznKBk1WpPCsyDqK
VpM2WVhG1PYLz3Dl0S+zf6S7h814GH9FIUv0KUob4k9RdksWOPK86SsvwCuY5I9rdUbwj+g/rdfS
R/VQGj5mRZWRvRUYs+7MLIyPrVdlKJD54V2UFS6Ackb7rnKePUwYZTBYulK3fXcdcjhl9bMFZnEs
knw4djDB3xpzDjb9olw+jSGaM7H2FbJ6uZ/nKrwvtCACMtbyH2WP03doC2soUgEohia5+Tz1JjDQ
rvFZqC2LMTfu00211L1gawKmDhHPnVJ8Wt0cpeDinwCdRZxV++ciCcP9OHgfZ/Ovs9vo7QyJouF5
BNW+/7+IKyZQELyGj35mlvoXd4y3VIUmsIxgv1UkILYxekZ/9lr2suLkveo4O2P/Tz4032oFMzY9
9F1wFYH7VKL3jm82NFKsASJ0C7lOoajVxswWm94Wc45N3QPjfezs17XI3LNDtsyuRTU0ae47r2v+
QF7owMoe487B7I69WesHF3jcnwtoqa284C1Cm/pq1z7FrqVfTWfe6lNVAacthrOBbcrzPOX3elFZ
74Ybqfcosi8CwwZ596kYTuiagg5emth8wnpRCuMowVM1UKW1cWyR0aAcX/I+7J5k0NQPHX/496Yv
sKtywzdkpdV7s5/cgpVAfx57hxdR7qn3tmHOHSVy0L5zXStVuysgL00/gmSs94Gqnoo61w+tAZsv
9bDUggCmbaLEyd5szRpfqjzbyKBI40CD+W4FZFilS/PAHdZzwA7cDA592VRfM7Zubt1P38DhspTw
detCbqR5bMaJ7ZbrBwcDosl+JeCMKUlmkqmvNy0RoeeUVk/J/Ze+CImxQ44Q4t1nwRAJtPps2CZ9
amCfY4GUWw4yz0991jAUVi126diY7oqhsd4MW1Mug5WWmFJY1lteN/MTcoEnaSkRXZhPF1E3v0qP
msVvKk6ggMYZ0jXEUhw7LO7kWlpPOrLGN/AgTfmkNoygO2FlR0Uxzm11P1Euvpk0JXh6Zmy4wM4V
WTofoLvV98CoXITTFnUgvHOXevEyPro1KuFLpwTFChyZg7q0pVPv4o+Ydc4tMk9tEj1zcsRbL7mk
vd63VLw5nQPuR0CB2lnvy/hkKjlNGZGDl1umd9JM3TmpFOfDqpsvcDwwGJdTKMkw+7QeH+04q8+/
D3+KXE+HyFF4PU7TZm37gzFf0GqYlK2c+hX2F5h4nXPrl+2lMeRFuCvSGrBbo6Oot5S8qLKW4Wqk
KW05rJFyWvcQ18xmjjdCtJE+NE/d5oB0wb+EiAAW94pB65R4PrlT8k2QYr8Jh+iNOsngii27jf4a
uMHPboNh5k6nNM6/rVaScmGJ8xQdU5es5T5AzQp8EMt+tUP/k/yZkuzdJuW703RXY9TMR7UNrEeY
ajnJp/JhjdCdJDhg+T5tbyGuVpmPt0uhdrAFZrGz5owt/ahHdyY5ho03Kf2bMzjpU1zMZxmUrm4s
9q5nN89VPPdvXmAjE+NBrJLBacjGfYF+waEb1eGh1yGemfYiH+Yl4V5K3finFg9AX0kmLGdWeh+M
EbSfbTDmzqO4rPQesJihnDyEwtAHE/uVwCvRWdQ9/bSGyMDGy7rh7sMGYnJC7dxjZiyqY3FCQr0I
EncrTcNOxl1cBPU6qvbpk28P2nMRKfqzWS7cG+dffWc/RORhkWI0+xCZo0XfWZr93E4Y8UEMHSD7
o7ONFHSY70UKeg2doL8AxJ++uiFSnYZm+eQiCfvtiksYHkjT15uwdKkhAmTENt83VNazQamupmVY
r9h6JZCsqR4JzaLvEMZEJWYdDBY2he0O72VX1lcJkHgwgABoF1oGEgbmgzcPVySZrVfp0iYSJ54W
bpqCS4cLzoLv9vQEldBEUw8VHX9BYsjBVDXn3CXRz1uXnKF3tGvMzr9KS65R8klby1nYF8vVZAD3
PedsNcoP6ZKwX9ONicT8+sGIIhdaWa8wZoSfbPQL4YQKIHnFId/QzGqZVPeT/uUTMvkGcE4WqDOC
Nijo+3V2XOfesM5JRgG25MYAIkXWN8nvI23WLkXpoUiSLmlhzbskS5eMixeoV8zg4KXNoOpWB6v+
i1eGdlmLZb5bv/3W7AxIpOtoNeRvneEk53Q09Oemg4VTLmB4qS2WFXdX40T/06zh7UipUYJlVEqN
9RIsc1Ej9F9UDQtkwG0ALCioodoQRd+WFArMi9i8qs2oTbvJbnNWx0HFDp4RBbH7abPOyRp/iwqu
JmmXdU7GymobZjUiwOcyKl4lg5T0HQSdNIkPK6/61pZclMTIWW5P9ZZdV/QRKG2ZKMO3zBU0agBv
kjr6/0g7ryU5ka1tXxEReHNa3ne1V+uEaDm891z995AlDZreox3z//uEIDMXSRVlINd6jRmTnc1t
ikE3+SEhR+TKhn1yFTs9IBa1iYRgUefIDxOld6cJWSLdwF3tdhxabHuAeweR2hHJnLiqNfiRebOb
0z1F2P/s842QZadiTt+uxm92kj61q7/GG8WkPc/xsX3jOSaIiJm+o21ygwekvLZf3AafWbHxyYZf
JMm2LoPq31W6Uh6wpkMHNQH+dhkwWlnbCvlpESz6xF6VkVwN+u18uNi7zVsh3sJSsdxEBUlFECuc
TJwadbKX1mnukk7WO39V5bmGUZ3h5ST84uzIp5Udxd68KVzH/zn8IaY0S0a8VokO7SSyOM0wh2gB
JmlqFZ/EvWm+QTW19SjLXrb/zRlZjE4DGkmc/U+Q9QTc/msAZ7hfR8xTSYAixBHivojuQLYrVYCD
Xaa4uJJHAb7LTfw8FmhEkUe7WA1a/GMsqw9Y0S2V1lcwhkv3U4b2SUQWFfnBaEzuRQskzmvS5+Xt
OAxF0AlHRuYoBjGA6lDWQbNRzNoYvrWyW0QFxKhUIGDvTLgo0VR11KEjHcXdTLygoEDwSi1ZHU5N
8XLLEdVl3x7RfArSE3wnkEbIsYXHxtWgGiTu+KvDrvovLrTCzW9BiiuHx1v7Fum43HGXWKGF5Ljk
YmmpqX4q6l4/6THGfAFFnGxqKZLC2wI//WtXxKjg79GNroO1aM4HD1UetIu50wmLJWAD7yi6bqNz
tCQD9ZMcha//1hpIUjrYr518S24Rj3Pb297cp1clfCYrxig6TPF6+2OgOFhvjxT4cDCaZuoQGtkP
UjWg1t8gLGUYe58k/4AsRIQvg2F2t81fo67CbYwaFQOhCAQJeoSRfuIPQqs2iIVWsFoy/9E2v6hZ
qNwLeG6uNOlGhrm5EmNi4+Rf5SlANNCG/Rkg4j2lfTZ9sr31auKIL+Z3XePFstKbBF+46XKAskX0
eL4UItCe3pnYG1V7oaJvcJj7b0fMbaXzVqWXRA+daSvDzhnaYl+n430rTdw3rbrEQ5l8ihOcAQPF
c06W5dUnu87KdTbiZZkjRNaijbPU8B0/57ZhPLSD+YiAs/VGqdUDEzPa+w6+/ysGVYtqHK23JGv6
bUKlBNwBYSa4OifF7KZJFOUARxqT+iksyJTPmYH6JHq3JDJVlI5EPFTOEKXFqDtjn7MaDDDgrRsc
b9Sa33ab3vGXuYRYjui8QevAN4e/h956eQDq11EnSztNx0iwg4ew0aaiuSTXP2xZde8Uv7QeyBGd
bacp7ysLtdOzZwcuTJrEPI0J6AbgXjDkhz58rILUXmiOnK0xRhzTg4y38OaGTmjdgepXr73K6mKA
WPkaWlGIUhFutiRctVetLuxNA1KV1DVNr9O6hangDtSFBiU1bu7rIdQm3j0pXb+xsZ4KEQLDXs7G
yN1bRDnXa3BILyDotaiKsuR0urduGy28c6zY24WUbg6KbxtH8HvR1gUrPrFMyhXim9YzAh01isum
BDcsNVYQow2eRVqyp4VC9gsJFxzBxK7YhJVasEZyg9XcJ44JLEdbFIXdLF2Moq9dpKiXln+iGS0r
9jrZ9VcdHpKs7X/BaFulUC8dItWia4bMSkMY/BaLNrC+L8Af7IT+nJfhmOz4w2kWrBuCSdlOb3DZ
GZCax7W+NeWVGA8KF0ikb/34oHEnmvEYJutkKHFgneEgAvzhoKi3BOPdrEVTbG4xQ+NnEzTwvTYr
vSWRA5jEN9WlO8E34gKwdMgaWgiUik36GqeufJ07DKArQ9FKZDSQQxWKpwg8jEvflYfbcfqkiQrQ
0dyoftvAqaEp+hI9Lo6RJT2KLnEofMPPiR4iS5R4oMZ9W3rpkKHfjENTbUSzUcFZFy0KDKJpV8qz
lrjBVbScBwSX9ZfILZprojSPpdFIL2HVOwcxH2IpqJX5iOpH3f1YtfLXaSfLvNtO/x89/yXG66r6
U0AObbQ9NPjD4sUEALjWoMufYqNLT3YUgA8DjPVc2f7XzkHGX4O7jBJ48aVJKYuPmutha9RCJ/RG
dedWDQrAmVQtdbSZ33O+2X4RNd+D0v1c2mlz0RpQ14PNIjy01eTdhfGNuZNm3Ekmqyg5sACNYAT4
Lnvmswt+HoWrFj0KezLfKeP0fQj0VQ+U7NWkurgzwMhuC9Qe3nTjKiYsJdla62Pa7VHr7p9DH3Lb
dKJc1jzUT8oGD8SivzcdINkOElFPkdfva1Mzd75vVosh7lnKVg1on0bS1+LjFN8J8emy6N6kYaOf
b5/19F0xgq5BKK9Xd3Nf6UfeWh+owstiuvKv6Y1xpNDjBvub/9Bcaww7WF72qGxF5XDuv5UZp9Fu
INEqRr1GvwN2la0qT87PQ+z36zDO9Ccrw85PVkPvW0KGkT8k/cdYxVcvd5o3TdXlZcrD0z21CpDP
/EQOjalHy0hT1DvdcJOF3+r2kwe6Zx06Y3JKiiQ4IXYjrW3ZUp8yu6AKXBTWd2+FjFHyjNrJxZmS
hu6UTRxrdKsCkotru47JIbp2otxGUFSnbYnIZhJDmYLmA8kTtXApC307yfrMpbnBMaN93cuwlii7
zbW2fMwpZc1xYmSOEU0MYH8V8+YKnxhJKcgtADy8dX3tLQX4QsAwEn5Cq8FOfX6jBuy6NMvxC0d5
7iBiBJqjiGQwmmZ0FV19UFXngaQcjnkWZircb3bcfjz8IPJoK+lKcUkzOW2/SaGkftYStV1jqejD
xhq0q9jk8DbPapJuSyTkbl2iP7aGQ8ET3imY1LRFl6ljpIz3BNJl0+FioHCieium5K8M8xB4aF7v
WvYit7s1GfH6jMBVch0mXf9ucKtNS6512QR9cp0H/h4rBmUNcKCLOctShCltCl1RisYTIosTZ8T8
lk3qOZ2k54jKSe029dt2r1V9cY1sku4xyoMPsqU8tl3pHEqnUtOFVTiQGqrectdyLf/aFQG3XhFw
i61JhlIgDduV6BRBheuWxhIr8GwfI/tS+xHwPaUw3FNuP8Krcs64oznn3sMrd6VN4qqDwk0/tXLc
Isq+6HajVnwSgQ7FaSAY0wR9aR+9sg4w3pvi4qEL1obGRRIxI0RK7l9pf5CMVN6UUFqnh5TuLW0D
tEHD5GuPHBaa4GlytdCDwI/UE48xtwgBnjMt5feIHEzwQgMG71tt8Cmw9GZS1HbOWPd2L7aDJgPd
3OjRDlfQt7NrJ/jktsawKpy+2YtRQ9X2fLeKxyZu5Gujh5+yLAg+4dKlbHPLhrptYMT4U5BRCY6d
VXl3ZaFGJ7vs7ZXOSvi9BWsnBJkkqG6sin14nvx/rIU3XtkEwHVD68Kbxlcp9F6bDiysMjGQZSP6
MFZLtXX5b8fhzdFtFJ7FcQC0souve3e1F9jk7/rsYqpJdhH9Yu/vg17i+MCCppBpANkce19PR82H
dlWi7Po+frNSlGg6JUfOHXSEM2EifC3E1mraQzQVZl7lO6sPAyI46LJmixVStJiPmGeZ3t8pSr7P
PXwhWoUkc/wwlnW+R0EtW+Wlm+1xbkQkM4rGO79K1e1Y5eExH9r6GMl5s+3xBUfzEBFcmXfyLIdY
bNtD273nYXrGhmSSk30pMNfwFqUR3eWp7L1jTKcuTBDwT60OvwVsMmvictGqrnJ321Syeoev3LCS
1EZffRiIQIBDqSCfEkiOZkIum6LtcK114PdufV7raicbFVYUTtU7Sx6xKYikMtiJM4nOQUu+gsfJ
l4CngaBJQdRcXF5XneqXW1fs2ghyVHG+CgNvxI6FJoLwA2LR6MDxeBwPwMMmMI2iul+Bgqv810+t
LmM1N9/wsJL4qkVgmUSXOGC+EYZ6/Gp7UbEVaXtfU38ECmbDokUCkOdisTtvPoprhWn1s3Jn1Q/l
JANkYD2ZxYH5npgyWQ/J6O512za2A+qqe3NsrAsA2Io1oF1+6mrpHncoF6tsV997gKHSqmu/Smhn
Twug4kl1MEBsMaE6yU6rHrCXgmESu/U9SXbUGBBNfPOSFFlAXfsR4gKA+PZDXPbquRP2E22gLD40
q8JPt46sJmQUEFQPSc/v6ukvXfwvh5MpZaXoz+IPfv5bn2PFwByL2tOzaM39IjYK8JG0A7yXzoqL
fBLqAPjSJP64tApoVKJpKWNwqizvu2gNsMAeYa8/1KE8nFs3bR81Iwm3FvRwlOUZbM20fwi925gN
F2o5AvncSrFm3mEMtpr1cd3KgDE5mM6SGr8cwwuZHP3KSD4UfVk/jO3LYPj1JRo9xIZ1N9iRtsWn
2FcBzU1984DJA8+iLMqfffW0V6RasPNx/F7MwdwsbDfqTwK61GSGiYuP9/mGePoAZxLApmr0+OR8
94Z/GgR+igTEmufJdCGq7pIZSbAxx2gxZKmFEu9TDjDh0aCu9+R12Jg6YygfRWivRw5kBUmZ6D7q
GqtYYy0+FFNuXyxzbA+iJTYAYJSda/Ku5o94kDZONXgoCBjcPfa/ARLBocKiVQBz3VCLfoRy1kKb
YIoCy6hYvRXuyVBaGHF046HQE3lpIwa5RRcC7yALReFEKfsrjO76Qc714FBbHr+qSKbpDPpd7qKG
EdQArmZgnPiljuJ3bNRVsaG60WFf8tfv+vb4KobEkYaCZHVkQBWcisby2Pzojbo7iQoxsrXlOrT1
7FZgLqMsOkKvhZQ11ZvLDPErxT1msRndUwJaNbihgQqyYneVpD6Qpb+wsTNKNh4e+kw1zgIyS2LJ
37ZCZ4xHWU2BzBVPliSC7JucVLceH0WHFMvRsrErZG6ncTcIeL6ZwlXUnaC8T4Xo6bZkTZuitlM0
Ltdx1Btnfci4Z4kusYnxcJ76RcPDx/kGHSgdfk25NxznzdjmEMdCrT9mZZMVUAdpm12JaHeeHUSc
6JqPEHtOL1NJyi9dpQXHxvILcKCIjzcgprCESf1Pfpp8BhzWcZ1/0qd0q3zo9aR78+2Jged60UNf
DsOmVXzE5esmONZOu6sLXV9gco7Y0LSJIc1cpNZyN2WQK7cB0SdGM8MeLg3OQwGezCvRVTsGmTEq
8dtMd9Id1CAstoyqvM9cHafjjrr1rXQi2lGZ/2qHZZceRNsqQFAtkyletKuJpVToLU4jlVdsBpkS
im607ltl54h5oscYxu3BoYLwua8mXRLksq99Nir42GGoLOljcP37Qf2k/DgdlJDT+zxOBzn/cFCP
OjdWCWGNMikZ8FKV1AuZumWR438iqylp+5BFJCIM3hniEmvCadM4MYBt04t2c58HPBHBorJbiT4x
gQFFa98asLqLaT0p+pR0shi1KCJUWChApGUj9sTGSzQsG82CO4Yi/xxQek8GzvCrSU5xUh7uJqcX
jhUDImSeJTeSeFHrADvnvg+z5FWHsEhew/P/NfE8ieV1NjTa09wj5plfa1FK0T7QxuuH/qhj8T/m
Ybgvpk9UNydQClyX2+dtu/3vTY3FTNeVzUXENur3Qevie0CJ7SGHALu4+WW6Jpp1gd5acCfx2zTV
vrxqUr+8+V92cAo3nV5Zq9lAEyrXAaHE/MJiWn5gLbPXstjY3yASAjxxQ2AUqwwpohuyouxKUgWO
shuVAI2pxFEWoVKrWMnWw2XejJ02XDJrXThZcBGhYkx0j2CFtmEBWWSOD7A+VAGcM13gJOBjpuPn
YTFD72/EdHO32MuU8vfpPpxsnhJU/pXfRHi4VZZC27H2UqA9fKhOiVoUYNCHWARM1a25PNVEurT2
fCdZzuWsefRWrZrbojQWTNFa40prcSIxapVLRL/dq2S6X8y4Uw63WtskP0oJ/KvoEiU9sZm66goD
pluFDgGNW3MGdEMblizlmnipdzdKlv+sd6xOqfRbx0DJgueoxNhZgyGzF6NWOBZrLyz1jWjizE7t
p1eMlQhWRgrZklVmSzHaQSADgsXX1ZumastOAndhUE6mVfix8pgbn8XQbTIcVZyRe45oFXr1IF5V
rIBmJ0H52vPtgsRT+N90rZNBa0xNPGyD020XeyZ2US48iT20KIMTYiA1eWwAk5nxRfE18wCd+OdG
m5rG2BQpAFw6ZUcykXq185/trvTK/9wVobejxAT/2J7PJGIUoClLZJ9bkhC/XoIlTizaljXIWEGW
i1pyvVNUUbN29N4/zc1g6svHIYIMqPbXVuns7YcQio5xtbjFiCnEMVavhbixYA0yTS0OEYMfphZ9
84CII1P0JdJsbTP35yRrq9urzJN23NhKgoYoSJpDiBHiQez9U/N/6fsw83+fyv/Ty4gr340W8wv8
79NEScf95J9i/vhqHDWHdToMV3HU7XS3aaAB/O3Uv4/903QfX+rv8b+NiUNvZ/itV5z9dkZcxGD2
io7/eE3//ry/n11MIw6togY/g3nueWTu+/iqfp/pfzh/EgN6+PgB/db+7bS/7YqX9c/tUh35v7Lc
giVpkB7yaSP2OsNIPjb/KUTETXiyg9j747FzyBz34Wx/nOpfHPthqvmVzmf74/Qfjv0XZ/t/n+qP
16WRpHsEuhE9ny79H1/tPPA/v1oJN5UIpsLfPul/8ab/eE1x9yMD9m+vyTzNfE3+6dj/z+vxx6n+
eLZ/vB7zq5yv/B+n/mPIPPDhcs9TmWiSBZGHqEuD7Z29GHiAuAysnpdGV+E9Cq5cAXZIpz+hY9oG
un2UJc5aBIq+ebRrQ7gO0+g8cJsBJCsjmgHidpoGseafE4qmh1LPEqk93CTGHMeKqlwVWi+fJS/t
T1HmSchPWMObTYG7TgP12cFgGPicrN2108YJTPsUxhbK97TEJoDGzqI/GbapF06qSpVk3o7wBsBs
kd4ot2gRKA4hB0FVMssP8wSm1Hl3SDl/mNfRRhTUYnxA3d7xXqpKMRdpNzbHotP8F0rABfXk1DyF
feG/mPbwFbVmPIWmVhoi5gDt8E60wMGjHAihSLRybSQDhWaQmNWLH+XOCRYZ+gSbvCwmoynEsA6/
7equV6rLHvjQz9523hWxpD8qxORCBGMCcIWAww10mlGZWNmmK23dT57daC8JZs7UhfLHVo681762
7YPvh/jAlxpCRi7La61P6o0YrfK+XQaRpBzEqNoHzz0FtavpmuAvKGoqUzk0Q+J1kYBuf4fY9hXx
JeXBl0NU1P1g8kJIu3cr7ZeUJoJtUuKB5Wp9d2ehYHuHCcMhaFP96Mi5Gqw1CWkBpGYuc0SOMMyl
Ut5Fj0mAiZxz6xzrGkPUaZ68nXSESXXvsPRwziQmX1xgELhKyd2TizCQlAVPFpkHTO5OJBusjY7p
+Z3p6GD3anT0RhIylp+ZzxidqYg1dgkGgTRNk3Q0MlGAiqZm4dvuFti5ukJa3ng2DWwyMWhxf46i
K7kdvSiFFESw1qOjm4DCXYvgdIArg4SS8XN0GItN2PbBRgSnI/QBBYWWjQjWdV1bo2Kg3kaBoTZr
xWk9JGFlZpaVeB0jAbIVwVlWOCt9kJWteAsaSS38lCRvJ2aOVadasWyuduJYXQObnbWGtjMlXLuM
wifjz8vFt6lNTzn5hFfHxLXFZpk5ppH06EgGFolTt6/n51DvqdmOY/iqdVWwM6IiXotRX8ZqXkJ9
fi9GkdD7BtvGvehZ3p2d2r3IbR+uLFtxMQCXyqcGsubO1jqEd6ZmptXKJU3sq9QP5ZPWlNVTOyRL
L8yih7CUXnSgZkdoauNWz6Js2dZ6jxNdhy15m3aHyDFTLMeSr2gBRg81MPFtMoHnYzWHtRcMXbgB
44/OimMor22ENtKoJuVJNBtNx7aBW6I+eei4Q/aUwSXNLQDeeSVlT4YcoRiKCMIhjmBm8XtxN0XW
m0D/tMsQlzpaRKp+r4Hx3bcm4kqiz4difG/JXrspPDS6RZ/YZAl6VHXkkBCajhVxakFWnuJ4jJAt
U4kBtXTuqraVT4ET+pPD2cOodUhbKLAuIuugNgFfZ9fsSS47GVsLtf+j2IihgJ/urVnLyftQYUvm
A0wKRswTjbDwH4Fos/qzquYl7jNKH5hefs6a7A2ZJYR6BgMHniqr17WnDxsqCwWsmcO8UaOqwr96
6qzd6ueIS556ETXox/VaVl689lvjt9EZV/e3vnSSrVminDYGrg4CVF35yPAotnrC8HG8hka/Choz
3sVDVW6trPbuWfobS1XK9WsWy5cU3unKB5e9bWPzUOoVNFtwEkstqsZdY2eHWK+te7M0rHspAs6s
juR9RZ+S6Uhh8pezqPwhvFcUaxuiM3hOuMB9F7t7NCQl5PDYlLpXbCXLSxaoKEhnyzDbTR821QLU
VV2jtw1H5babZVSZ87aN1jXKIKdmYruIPRFjkyNe13IaLVuffJIC6CHt9LskDeSr6CHFMBma+BZo
OALEQOnIPSKEqEuLPt1SIspzKeYVU0W817+m2EJeZtt7s8ZXLADzshJ9YpOmTnrVrGd81aM7mzLW
NdWWKSbhT3akP4XIIVyKuC6fuwkGakBIO0uVVz6jpQfTGw4QkkEszt3My+4dpczuWXZsh1AyzzaS
BmABkFPkR/cwCUA+5Naorqxcllb+VA0c8z7dRx4YDN0PmknudwGUsFy7pW0ubc/rjnYdHuKit+8b
2+lhS/jq2q2C+K2Vok91IXX3/lByKREupQpaJgtFkqgYpdqAIuXwrnduszUAyzxQA/Z1edV6o/nd
lswr9j3IbyRTxbDUkLFX9X4f26Qg9DpMH0Uf2K5zqxaoIebcA+MoS3daUIwneZD0LWWR0PHBciSG
dm3KLFuhjRi8WFVXLXCqq0DuVOfW6rRFaasdhZDBOomNXOERODfFnp5ZyY6s9GNaNMigi77WmAp/
ptavYs2wNgOuZEsI1cNpsPH69hwVR0hLiT/hybR0IildImhr7aLCVJ7xHgtXnYaghqdLxr0bS0tM
osZDa05XqMQNbl1IcbKQmvB58KcsNeVdtez7H8ZQv2tmo75mngPero6DHbIt6cYEMGz2d1ih9nc+
z197va57DNV9ZZXlkbY0Ua8/a0npHoYKwfpRPSHkixiKnT8Gsr5upQrcwmB+1lstPhkjmUrXw3bI
yvL03ENSXHdtN75KNXYOypY7iSot0lRzrtYqMnrzKvZhxTrXwlCumdSb4GhpeW5JTKg7CxDF+nbu
G0orX3tKpazEUWJACUd51yuoW859KOTlK2iPb7nMSjkHmPXsxvH3OGiU74ZTLsasqSh/ds4CKkr6
0ASInPaOjNe7SiYuayUofJGDk2qavqWYd+ZOqF9bqiFXO7a+D7aSvtWN4q1Vve32etlSPchr/s7c
DEJvmz7UlqE/lY0Ntgr0m9Xa9aXmsQLRbdB0RhfAN4/qbCVGUxc3c38s1K3U1fFZLXpj0QLdrHQk
Ns32oCh1dY0REHoaM1ibZmD0YJMse+d3hbe2QYSserk273p0JLfyGGa4FDsmLm2QjOq+2ildlW2t
IkvufaiFiLml3tfEMw9F2javUVySy0v0bi+nyfBgd/w9igg5GO4Nr3OeZb/G9AVS0S5Qcu8JaeAv
sYOsnpW0wwXL+XAdV014VIzKvK9ti6dNROy+JFX33dE766HFE4anSUTIS9ks3tN8Y+GQtlBwMnzS
uuHsOZ3ySTFSZTWMmnHmW58dkU5KN3YaAJz3kczzMqyu8qxfJpUVfUmh9EzKCtXVDlHjsPrymMd1
RjI/bDZ5q1QPpq/liE3V1tvgm9ex8iEKJOZZMZPwx2hUX2B+qa+jZXurjtLPNVTxn7cqSd6i2IaA
RoBOo0/xRWoiyOyaAvxMKy+oluc/Wm2Sp5eRUBsMVKry5FGRS/O7ERlry9KU98zpiiWOUcm9bIbh
TjasYp9narxu8iZa1i5fVLUx9N3EQLoGZaMtayWtsJLqAUcATuORD4XauHzjswxWgefUeGCX5b5p
mQ2sISSB0ij40d9HSIw9wX60kD8IEIQr6mytoAVxp2aDi5p/Zp+8FJ5jwid3SCHG84dbgDLtvCva
1cDVFVZLIe7Wd0VkDBsnQD7ec81yW7ild7bUPNlh8O4cnSwK96bv24ciD36YJrIxci+dJqwragoq
wu95sRct0S823RQxhzW++R5FWrudu+Yw32ubtRP13GQry3hK1HRZjEn3kE4tvCffNV8dzp3RYGTl
q+VSAwa2F017kI+U876Mqp5c8HbLr3igeMsmq5KtaMZSk19jFXyrqZNinyJElxikog9mUGpcQAlx
AcYYQaI08NpVMXT1Iqo0+9QFbffc6o99E1Y/IOAtuSEBJgnelMwWKlzIR1DBu45h/SXtFLBRjvat
QT3bSmq0rkPjLqmGa9b5zsHrLgbE/KUcmg+Z7WEuSF3QXraYy0+wN/DKydR72+VWMSwTb8w3eJ02
e0MDXpD1dvGiWg66FxrIXNF0+rRd9xVrZl+1+oXFU8W9Csni3oZYt2gVY9jPfdkYfWl6yzqMg9vd
i/5I9+8Ns8xgZ3CTXna9tYtRGDyLQbx3vyHXmwCtTRGe76r2JUYY5NCjdLjE4bhiBR8+d22MS7s7
PLtWlq5sv/osoJEonCmINUnYSIi22ABQozP3vW3ua5jSEyL6BdYS20Z7rzjNuZAb/6hJoLUll/9e
nmr6haG23cXKU+nBHcw7ftPJW9ag/IvdDXCXqek0ztrlqTTTT5KZBDxNhf2wHwPvASuL9OQ737Mk
DI9tqKen3iivSphX59RTLDxOFbjqivwsl05812TlU24iGdLZ+XXs8k+tNSjnzMiUM+RXYx1KUrls
PD+8dyPtIS9k5dhNLbEJh5j3Z7cHAbeysTPDinvCceVxczAUFUNaI4O3EFt8nlgSWwa/+DrqriW2
9V+U3A4WHsYfd6nbfGoCzdwMadPzHYj11yGu8FMcnKNrBOm6KNyDrkf9LmLlcMwMw9pWNQZyfUQu
wKJ+lCe2tfLaZOfUzn2YZc4PID6tbEA59Do4F5Arv/a2xsoaGNCrCRNw2VJj2pqcB2QImriKqzdf
9NR8lUokupDaX6R5hlSuh1+IqjTju+XKdxV/kA+24yItZXCHXaDuC8RzKLxlm41wdzOSipPSxFqy
zQqIxoATnSaXRy9zKYsGhfNp1HDEVTdpFrQ/pLZbp6w/vYWUvevxHTxt4yg2XR+YR3yq+SMKi/u+
Q8J8rDt/qcIu+Rol2ipyB/XNM/Ozic48ay+E7uH8u9sxts1XYDAQsNvy3cwtVuoKlrlFM2gPQ1F+
gTjq7niWU3Z+Vi1itw2+4XDRLdog9zaBGnA9m6J97PvycxyUgEhBWj66oyqhP4X1L/81ezgx7g6v
qeyCEWu+BheDhFgVXjW5QB9A9YdXLQGi6GiV89YU5bca3M+XJGzvg9GCx1Qk6kUOsK9xikC6tGad
IMUWf8ui2njTgqBkse06hwgfgavl+082msQ49CkvpW8qd8D7XkSr6IqKh4+4XuRqNlUUy7sZSxTI
iKEGVRpuhoSnZnnAnSrx5adc7+2FHDj1scG8Y1WnroFLTeZu0goKR4aR3QrFr34zlWn32VTidL71
WCffo3rpGpp1yTzTWUTksjZOavHQwl91dTd3GlPT9RtzRVk0X5hI+mE/hooexCncpxuke1vga3LR
fQY5ar6DubjtTD1/DWXWaPw9Ro56890iGD2afolnQ3rp1d5f8HvLwI6Y1jUp9K9d4xZvshz6a0+t
+r2wsoKkb5YomS301tdXvAUyPBroKIyuW3fvY01wV/YQhBDv87/4rAqzoXCeTccsoL3rybYIbOc1
cWDcV2XwhQSavsRXqz2XMDfKciUUh4UMsdgTKsSS1pmnNHv50D2H8vC0RCMNifs2WDj+5OeheqRo
2qFa95NpuZ1YAV/NON4PkZxc1aRIr1Fg4LYbFe8ighXuRH33bdCK0BPTjad58DMwDrq6haqQvByL
rZ86w6NblFjXT7JlPa6CajJkX3jQhCRK9rwbs9fBIcHlWAF5N8vLXyM1CVeul+t7MarLzYtU1Sw/
gzh8ibt70euqRXGJbDSG3SYD94HkRr13alBrsGjTVZtokFMmDU1oGPpXUJ08CPKRDhI3LsmV4i0v
NHsQm1LTt0MbKhfRStWg2mAhvYt97MAcw+SriPneZ9XbSZJfv4+GCvxMU5S94bvOUx61d4id1++g
1/ol5JbubA+edRqHJFh5dh29WZm3EcBmVYFjpQAUwsVPs/h1IU/794jR4CvaBZlxgHz4rEqBeoQ7
qa0yrfK/xNIrhIDus6YH0hoCqrlH3jFdl0FjLErokyzWUmPZYmP9mCGDeD8gC6tLtfHYWDWP9Fr1
rmUGgEC1LNaJlEJy5l0uBg2iTx7LOc8CNnpdguRbRdWmqPyDgkLCZXSc6iU3/SOQlP6epXr9kuh3
qZcWzxZJzkd+YZAq6DXVyL0b3eExT7kKnhm3K9XrC0zn5SRf1IqUbVu7MI54M6fwP7GAgo3yIDaK
g1RFFSKTxbNhGy1tqJorr+jjjTlijiliis4G1yij8zUd1g1Kc50m8Vvs2/GwxILhLz6WIQOIHO3G
4xLB0RIbUHXhwY2ct5slR2PeSVmYQUf2ueSSEbwGkYtVBoKtr6IvVfG0/rAnRtPM/D1OyuD5ZHa6
UAfpUyBcG/+PsfNaklTXtvYTEYE3twlpy2XZXqtviLZ473n68yF6F3Xq9P7jvyEkIUgShJiac44x
tFq/kZwhfiAd08B3mcT7ECTFQVtIC+YhDu+WvmRoxG6pDsnBEGiPzWYR4BArxQCLGt12xQ5JVnEV
YMpJo0d2Xv8kShae3bXkvJf+thfG5DtLvCJ9IGM6WjsTbsKfWY7TTvYT8xne7uw4lSzgSlNH8XaG
FMOao+L70hfEuc66cFHokIDAaJ1OjrmmkXHdmfMD9MMD8yqsRoMBjZW+7Kj/9w5xhBrJD3Efv4VW
S1JRFGuvEdxhR1FtMlV9Zb2jHquCaDp4QW9GvfoikUN7ldqwdItSiX+mv4xS038YoCdQk2fZ0c6R
eonIzDvYlia/+cn8JAXQNWn+8JrPTBdNq/fwunTN3s/s16iSrRKEZIikuSRryV2ex+G9lpbNA8+m
O0t18LWXfWqiadkELBXOkR19FU1ZWJWnUEddgHHJixmUP5AriO4SJdJv1Lzo8FVeB7Mb7yIBtQWS
Nt6heUOd7JELRL5mxst2DBHOgsgNX3oNotZVWhaIByaP+TKRLdkvgJFIhQRaL53q2VKi/qgGKARl
gPev8ZJUZ0/AiwZpyiEtYPIGJqi+lmpveUOuK0ehhDZBWezJFrrcQutM7B2XzvLSuV46Nw0p8moy
Rg9O4TfXJlBPo9VAdLIwnmajjxZsmj5GNXSmjNhFs6qyLmInWc+k4zZEDsTednDyy9yUsGwthzo9
URwYat3G77XXrJfSQ5s2KYodPHWIF7PDHNTlvjDSHSqZzFdOZ9yAtUQhc6mKOUyWggNc3MNVNGVB
33hJaDNIrYV7pgAaJCtx8yj3usfHTr3fmPSWpiBItfvScoZrEiSubIIsxVWTv4zYao+xhvStyDrW
Uv9Nam35Tl/yjnUGoFc2WngU1dGMkos4VBphnstB1+5CEER4i+fkVtZ02IW3eqa1s0c+DvQHy+5t
R6RlJYARaLRlC62OJo6nGwMH2quhMAnDiYzvQssQQCXgWVpl+HMOfitWIf1KAQ9quYREXNuSE6sF
9Z02RcFNapGJZTRh+ZwVCUHS2Qx+NsPvtinhvfvPMXo2Z3s0ves7uS60c5Q89r5TP7KsK110YZrj
OtOLuuKQEdcuux3dGjFL5tHTminzZN2MDiIDVWwI2kGv1Mh/2kRuqeg3kHV1mJfHIfr5BUtLVWsM
XjBip64kkQua+23xEujkn4pS9F7a9koDUQk9lnGtgqVrh85+KI3CwXoK+u+pbuFMaNS3uAU/NXdR
gQlt1q9d7eNyp8NoIaQHR2DwOCZDgWcIXbzJiDQ+ewfRQffVCWa4XLro1su0yGqDAifAoZ3RMszW
imgmNhGftEInyLT02rq2um7v4qhMj2IHPPmo9qXoYpaahXiI9CTsVXGjeZz2jdYDS13uq2gXTVFj
Pa23XlQNeoid+iIJ7vitdeODakg061bYQpGjhxffURxXVFWrKfYNRAYnYQRpIxrS+gQGVOy1u9+Z
HiivSuXM16kznrNU6s+5E4H8TgdYx0AVFHjb0Qz230tZKxN4qbUb0S42WzdRzeIEAqQmr9xtB5SQ
6VGL5nQniHCDzu/vCHDuVkFU0SY4cflWRsS/oToWbdsOO8TZZpIx725tOG3l8xDH3wp4PRVnJ7f2
g97iXRGp6CJDXSSsRwD1LuhF3osmsVO0i9IAtAL6HmAgH+if348QXTK1CLXd1rtaeotzaX1+qBf4
muBdHP20umjQRW+UjqI9EfpccK+R/w2ajbxPEmVx7v6EX2A+jmi0Hjs9GL/o3Xxc3ZKknLtBlBh3
eVfr95bWkdVeKugYWcHtTBbZmxzO8cmZAQbqvXPAQJJvoq6wT/k0yDdSH/yfEkto+/S3foER3Lbi
Wz1BNTU+YnzD2VPcSgV8SMIgsZa4hG9M/lkYJGZU6qfAVxpX7B0kC/Y5Z3xAfMuGy4xvBeYkoPil
Kj4dQAg71phUxYdlzOPebRpkFrQ0jBYICun/ErLLcLnFt+InjEiWDqnD3CL2ak6VXiM5O+ploD8Y
BMNWBtRJvwvbRrn9Q4BKVSLH4VbsVFMowCc41o54CpqnzmkBV6VOCJsaVRic2qcieSSwVz+KlqRt
l+857PZin5RlENU6JlRzKarAqf5vQwy/2Pfqsgixs+AsQP+5OUsHJco7EKkESKzEh0m81bUvRRTC
ghb1L5WsATA3+i+tX2lfrGEhGEy1eB909KrrtsOjOGjV9/WTjmtdhuIg6vzHtTnXtIesUqevFctU
z8+c6mbukL8Oq/gqF8ZN9YfHNV34C4zZye8Vv5OOlTWZh5gg8FcbHcgBjWlzLLVDNt2u6oZxjzpM
B7FZXGfGrQNC1Svi2HktdFiPOi4AhfAXQayEUhSxED1ea8s+UVONVnt97ylIlrbaf/apiqEjEQOJ
kFBg0iZzdMcMIc1KNxGg7ArrvqshtVqYxsVmwFr90wMEJxKV8P90jb72EAdt5xAHWBL0Pe/nmBJd
u44q0UMFuACAoeQixYryUkfNvPelMT/gAFFgi5iqM6khjSv2muWY3Pe9/xom9JXRR3xRrL3YJbq3
dfkg91b6sPZW4KbR4Gq+yL4bhAsvEXqLu9Ya05Ml/AuVATRW6eTmYCwAPG3ZVAub9RDa4w0GlStq
1UJhvZaWnaIbfrzxBhD9nx5Le1JF3S7KkcKdotJ2q7CCjV5Gaq+3SBiY7PobtHLznRHk8mkanJdu
SuU70WSBVhg9I4wdqPZig/lmArpS9YvDoHxEHWYCqljKcnYnXoB5KqRbLKxHMf5FE4xvcJeqxH22
l+YvBxEWWd8h0ctB8nLvy2O7V3Ncs+7/64DQn5un7Ve2X34/yEqK/tRUTEB9lpcXHSTopTH78iKq
mqwiOZ1HjUs4QUesecRAbKZ8bzLyPAP1tH0ZwiSCo9YtgFdm+4E3cGc1Wn9Sx1G1cEZG873k/Fpr
mj5lt/bQn2WccIdAzbj85Ysuvt7i429ESrarspqb/b5jHIbuvmfCED30FAKlyHTiQ0ds6zqOY3Bg
sCnuLBPVqKcsvIodk2ZcUWmNbpTJie6LjLh7P0VXu4mlsyNDiBhpmMfj0tYQzVeczHF7GHjcSm0K
+wK3ArG3rGgPgQyfrBdrvnyXLRCSqIhvLIwIqBy0fGcErNW9VK6020aG9he0mt8jxjf8WzA13eqA
jz0zSIkflxD4EEOw8OAm1b3YSAhQrqW2VY9WAMZQnezRBYld30+5gUcl9IHIRCVEkRbLOQ/wVn3f
BmjmAEaCxLqXZi8c6+pZbSpknn25fJVULXYDXa+/FAYrQQzd9i5Jo9ANW4QZYtLeSP3oGMj6hOS7
Db0njiOCSf7XCcEgb9CV8k0qUVOomh++4c9XrdXlow1RxoGUNntnz3p3lzjWc2ICIG7GsjzmuIi8
vEncMCgmMJNskkwZD3KE6LloQ3hqfMr88SUtYpmYFDKrFUDcSIrJNZTbunnAti+D2Mr3yD90+8iW
Eq+SNFabfhSvm7B2DqPV+7eTj/a54aDPJcOifhGblARi+Dqz4i4A9+fJXTbCxGM4bxWukJ2S1Nmd
GuT+W6xkR4hWA5CNTMG+E3qiV6DjWelBO+60AvHHQBmLc19MxbpXB7CDClM8Yj5wjjpR7J01jNUu
U1PVtZQsvwSQ1V/gm/pT2trEjrhYwNlit6WSSkcOE93FRvTcDtzati6iBLV+TkqiNe07tf86aaOJ
qy3iLEVl/u8iUSguxY7Irp2X7GlRF11FSbRJUwvQ9xXIcXtUnai8ONXYn822fNF8Rz1slx8l4ejW
E7xUbUES4ijd6Ooi8UX6wmVYEv21JRXcnI2fhWKWJG+Exs4xAsllsmiXGaO9VI2Nk2+rx40JJUWe
Z+eBVAfcvCgI1jIxbAEPECcdZjVu/lGWUxOJI2rckoNyKZXpviGiT3ppta/1sIN0rYtPVoxdFxfk
frjGnIMZMIMS5C/SAvn6RMStE7dYbNZOfqvySNayaBb9t66sC83TKKEalvR5dmqWPOVJMbLsJG5g
wdTaAqvkAQwdQV9ETZfbDkdEjqpVrlXXSbsboo4YwdK+3X7xMEXb+oi23duerU2Uto14Llv1U78u
knnmbWj6Jx1aBjQsCOfzgLdukhgVot6RVTStF52S+Tm5RHYqWGnSnhxWrnjbbNcu2oKus/8cKOri
zmy9RenTIZ+qH/74dpzS11w8coSsXJPxJdY1e96LEdBaajq7Pbh+D1oNvFCtMaZ78bhwdueX7UFv
VdG2PdGtKkklCWnbAxd7Ph/n2I6Xl0CmokAtyKuRS5kQa1tA/8GmJkbHeM6kZnZFAzNR+6eoZ6Q2
o8zyMvW4BcfiYjB3X2rC9wzOpSg2KM9WH+tZBCV010JHKp7Pdrs+vOZrcb27eW3ue8ffW+qPycbY
7wO+2ssmXu6HtvzO36p/axNHiB3isK0q2vCI/TmVPBAclqXhd584t+ubKt5JsemWiUCULAHaEXXx
Iv+tz9/aoJLgsWx7Pv+C2CNOu/7ClJEbWFexS6YdXqDlb2/PVLzE4sF+atuqovTpsL+1/ddTbaf/
dFjoWBUum6DfRcscGcloTv4pLvV+GUFizvywp2RRncJtwa4pyyiKQ0V9PYk40/vhE+kWqLm9N4qS
2lfzsenSkzh5BWOoN2t7CbrL9X0Wr6mYuraPwqe27U3e+v2trVAW5IYYiqLjdhrRtlW304ghvVVF
aX3jt8ZPP7Wd5m+/1CsqjIHBa6q1sDEvX9N19vtcFMd+aFy/xJ9bRYcPvURx6xRGVT+vE/kg5tgP
vyV6fT4rlld+7v0f26RhLElhWzVZJhYxu4g2URWl/99+4lhxWKKn3hyrzWmdVrdLX6d1cX3/pyie
RyRmclEMSHUigefbdiPEp0aM7U5B+UfrAb/LQcBgFlNYSkCtvRGThKhnpC0uCZTvU1yF0kjXvm5T
qzjXX6fb5UO9vWiiy6d+2zsmdsSBIxHfnuT1I//pPf50rJ9JeLHky3rxZv5jKuXivBjvswt5CIx2
A4ELdU4POo4WyqjY/8dY+2AehMLAEBeybcRVW0GMqri2NwluHMTN2GZ+Uf3Upoq7SPaaMM6aMJT3
4p3NRdEmPfqk4/06SqP+dSKxfXaFtYWKkATcb3nrRXff6V6GEFbVqLE/2KDr1Yvn2PSK9MfUTIUB
uj5TYYCK4jqYtyfdIMsr+Z15EoMGsr7Uk+Z8gjz0/Y6If7w+StH4of7+GMnn0+p5PG+DaR1j7zav
OL342W20ipJoE3v/VhVtfztVqjY6tCmevqztxcWJrm1S/BOQDcuaofLW6VarWOFBLOCQxcsSLumn
HfQpv7rFuhMzkSihGvGxWoRZtjcz5XegqdUl6fBCkplXXXwYNU9+hKfhrq9s2HdCYjCKNMOZ0Fen
D580rGK+bttXUnwaxyJOZncoCkCuxBF2ZB/82G6MKIlNY5D9r+XtoVEfuhj0/vaNlkhkPpCpeC86
SqOheOj2sg4CTs2pl69ySlbhqQHqBCMXucYIJUSR+VQ1DlDysTqKOWeuU0yZAgT5vueWidEr3mzH
6PgYzabJOr8L/pVgrUOCs8x2XdMYnuiiNHD7Q4PIB3jd6DW/346KJ+6k2GALwZ1hncVViiezTlUT
Armw5tnPoq2KI2eHi+VqGtPPEFTNmeM+PZh0kDJi4j/FK54W4V6J+5YLcVx5VC/iNamd7pR0uIjm
ebzBUMrwyqmobxbf+WIke9yNsMkvj3u7Pom85z0kF9/QQ3oluUPaN0hGzG6LDMU5lnHXoQmW7qCy
/Xd0HG1vNFN1wdDT9wyAf8TFf1jVrYb1h9b1VRPm9ja+h8aullQJPAvvNtt2FxUrITLStifxeq23
bFlbirEtTvJpDlrfb9H46ZBSImwbltAjshafEHtC8kYYpn5+KHTYoVHHInaIuBSTPOivXTbY3WEa
y0e91/EDkSUKbP9kDNkjgbOdApdNFvi3Zpy42dw+mtm1iBxrL341gdJziTjuoEs/BCXrbkYQg2V5
uaCV2hlGiXCfepKKhuVJqp/1sNbWReq6il0tC/Eiivd8Mw4+tWlitSD6rMVP+0X1vxsY6zFiGBC+
PchJ4R+baDiAIrPW5dJ/tT5MrYZ3O2+O60SrcRvTf+o2NI7bWM1N3SVnaDiJJiLqfE/EnLIWRauo
i5LYmIFEpwAFC+zH4aCrM+Qb6PnojbHfJo7VDBaj993kVguzPif1WKBPi/fj3Q8hhskYm8GuQ9ob
1Ez64QXcZlHxUq72jDPL8Yk5Bfei4TpZOJ7EiCQBZgJqoLoQTfhHRUkP4vUTT5xI207tI/skhl47
92sH8dspTjcvL+p5NRXFlX363b+1hZ2zhGaj27bny+yWoykfyOJ6WKezeugPcFdexWWLs5lNUByz
9o87RZzRGhsZF1L4VQ1zZd5b0kw0Pz3O8CSL/R++8OK61w/l+vaIr9r6Ool/aChNdJmfzVr32loq
TpvnI+s11etmJd99MIhlFQXMUtfzdVh/GIIfiuLi9SQvvKDVOnPXwAJ3KjKLjwQ5B4c0ZhSKb7xY
/zYqPjWJaHZQRgdwl+057p+rOTKPaaMftNzCNhWjyWrSEOBNC3V6+92vFw2SqlJhm19W1uKNED+M
TOVM4IdkvG34iYH1eYg2Q/eUFb6HPO1prsMFefcfr9WHO7je0eXjL0riLsokeu+asUU/933a0rti
8ooqYtp7txTIRrr0evaFmR5fEAxri0lk5GZ0GkkoQD+SWVisQdeiMPRGPTQJNyzn+FCc/RInQeVH
CPlFJx1GS0/0FiM4DCpurai3kMgvqLfVxBG/92HS2d76GnPPy8ZAXW+SuDVNGLVemavQW4tVvYEj
YaqScw9abnb1WB0PKgFs8bpqWfts6DGJMOu3f8CFgDbF1w8m10T62j7pYP/C5zyZrkMgGFev2nAz
TBTBln/451Z139q5hiFX2KBiWIrbzFVdQrj3F0UBpztu999RCCTFy/dua1tt2Xb5X5AjqqsPJFeq
nwZ83vsUP9s5zx7EkBCjQXKmmdd6cIcZkNAJ/RaygZiRxC+boxXtQwumxw9vjSium8LYpWplnbJl
xOCRc/YV6jfnEvrixYCVavmoKYCBxgm3O7Lz+rr2N6wMNGUoY5Utk5x4HKKk1rAyQlj/PpOuFyX2
rYNGSeR5L4qiUWzEUxMljVi26/+y28x6LLvCIwL+LypJ6rqosyM9J11NKgeSQnUf9a3hPz47q2ul
Y2OVneoOUFGKO7NadmI+0isS10+iuDoqxcNfi6PdBBdD/9766XDe1nooHmCI6Wa1+7QInFofUtY5
hUVTmZ/Bf2b7IJ12qZmRdodLKZR/6+HLSMDzNB2N5TlC7UMSgRgnYtpaH7FFHu4uuen0xf0gbMDF
j5oum3zZzJDg7aMgfRNNYqNXNz1qAGfRPQ+vjsMlp4sVPC5vpNnWiE1kr/L8rQ9vx/pBBQLqxfmh
L/WHvtXIbJEIq1oWuRGNMrqKCcwFYyFIq5NOPji0m+FOrxk8JoG+PYutbifVCtqZZBM+aLaZPHSz
pp3hWb0GixJXFOfz0ZeinySzmV4u9ZLnVLABByQm4cy3GkLtQfECd6rhtnr9p1qWBLPgItLcKDA8
cPnpJe7s8KRpmnQ0/SgDXkugopht7bEr65LvZUQAdamitPMlUo36oM7RDpFQ/zpPL7OGVl5O3t81
S0l3kp3MQo2H8FsvTZyQxDznEAFZfE6m3w1509eyL82r0TJWpLTugG5HMDXbkfPWAGH1yLqVmeGk
3aoHWgU+Q2oChyoFQDHb6Rad6pucxUMjQ66iwgIQSbJOnoJxb8ezw4V6kTOG+7nTTlJQx19L/cus
hfIR2V/TSwbpSUkCOOIkcDNa4+V5qX0xw397kEPNYg+joIRUwBLURNaWwP/vZsiO0F+C9e7r3xqy
cpIbK5i2ZFp6JHzOHpRmgVulceXN00FJ1Pki2/Fb1I2AmjIkkeBzl3d1XAwHU9fj215BuXrR9Mkl
k3e1MO/zINiVE5NjZ9qQ+Rtxe1SQRvTSuNQQLg7ycz4rL1yPdhlJK7g4PqFH3r/C70FgZmJLKpwE
LshwEFir+T0BRhSbISUxuZrV3jWXM4jTWKK33f6cc5AKSLanr07xbSwB5kzOYL1GTfVmqC340TbO
HtphJEMynO17c5hyV4+MZr994NdlFCT4iTeDfnA7yFWtrszv4XJzh4CbgPLvjbo8Um0hrAisMPXE
d7vTfcfNTG1yzc4Z79NQ8V0fukjPXqqyJl9BJ5Sk+KhnKUMLHtVDwl2ROu0R+VHdJgGWBXShI5u4
VA5qDofkjGxDdcyddJfanYJeZtKdsrKHgj4aEy/oEtOz5hqYqRztUPAN7rdNB/bq4uQZSWo83Uon
Zsb6dMGc3U2+oSDDA5dbL9WPCEGA46tHDZkyF/buyFUdI9y1tvnodHl8Q3TF35GWSya11INHsJoE
3/aj3yox6I4xhg7xvh3Itl03k26iFltc41Q1UNqK3to+RTi7LY1dZWfnxEoQAQgsdFFRKCGtXgrv
7TJoH2e9bh+buN73PaR0oqblo3KbDdo5K+vkNlk2qQUtfj1d5wI4j+6M5OIGv8gNyR/nOTnVhTVe
xkTZ/zLgFCWhzD7Haq/dQIhfnSDb341jVbhAgkMEmA2+QURuDpPNgLIhx/B0vxx3UjUb90bdH00r
a871UJBUxofvRpS2TelHIIW0ZG92aKcO47izIau8+tRaX9a92jIK+HjtlwKxIDIZ0nvHKGq3tmHX
NebEOSmV3HhQEAJtNLLgEmq9G5S29CMpnIuN8ugEZUcrt/4PCO4TUhBqMDPF1OrHOI6PWlGA0jU6
+584iZ6VAg1NaQ56VOsagnoWXAMDEhYQLJfyrq1CqMQXEnwpL40TGnyEqmDyc9siDwjWTRAQRiVq
laYUXNIucPN8/lq3ir9LU8AF4QB1aaU/60ZdvoCHBZTuAEIteYxZZwZ7y/e1Xdl1X3u/QM0oTb5K
dbyXzbGCgiPCLZB0EX/buS3j7pseFRGMGT7KMj5jyTSJuUe5eR4riIUZosU5ydQGmSLnKczah6mb
2lMHyM8dkDi4BeX2VPUEoSXJ2cXE+e9NRZZ2WUdWLKjehRaAeRqviewaCMG2iWS5iUlzpBH4rEHk
tr9aJXMVFnyg00gXi3372C52QAOVMKGFBSJBEsTJroDAOeS7wIqHmKfeIgmZyJpXBuHOiaH8VDoL
0NAyGMkD7XYqpL0uqffObq6Cp0rtpqOTtfXOLMhlUdHCTXLLICjO7VPy7JWc+gxqeZTvDK/NkhZV
qPERV+uoW+Zdo/swFTYAeuDUjnaqaoyuoZN81mR3lhaXb6HU/lCAs9341PVXzF+uFQ2+ir9b+Uxm
dSvBPdtIA1niYKUCNfD3Sb4jLLDLJd3YCy3oWfuPRnQPUrFTRxgU6sbtE51VYFJ63dDjMM0Kpuyk
sNxOAvYtAQjo00rd6bJiXJXA/OI4unGRmsq4ojb+u5fj5mCZOrqGiatVkX6qM7wJcfRzgJEZeYzs
i1kN9cmYrpluKwcdBRKX8BevKRnPOxBH2qVUZ9Vt5Wtalq3LdGjfpp3yPeon2CC6mOQ1v0n3RV3E
r+bss94g/I8fQyEgpmjlrWKiX50q9pk0VnwW2hRcLNBYt7IiVUjIw3Ss9MCVZmAtGW4hVXmaFjqb
rqvvx6JSnvIxqC+k5v5OIIgoDHcEfnXsTOleyb5VtSm/Qqw7ncOsqDxTkYZjouB8NNrevLOWTa53
j3VX3RR+qJ6bOgTVkagTOX3y97IMLGA8irbvcoLtkHbu5DohUE6S3I3RQANhSDGpm3XkVmjeu6kG
UatW5I7Luwwi1zC/hYb5vfCD9JA4ubJ3FHs4aHF7ms2ycI1eD8HiDSPJHm3l2dnonLO6PDY1VlkN
iI+V2EmC1v0WY9V3Y3W6pubYooiddOiFK85ejmFIAWbd3lq8iadKMl/bvqoezVDCLTSqXgrMZi8N
qHvNrfolQbyVL9tE7qROpptWJ82ecVBfhtZMTkGu7VU8o1JgqHsnVZ+LsZ9vVEShdqkxyo9pQJzV
L9TbvEbgwZilgRGG6F1aDuHFUn9CRyzdt0bqs26U4d5I5JGvQP8F2CyY3si+kFqOBsL7JrbLucb0
pHFy4EziPIDK55c8evOHqd9pTSwfMj/Qbo0JVdZmGjLXTu7ksHGuc/9Y6uTkNsAcSK7Fa4PohNdX
PKF51LoDJkWaTy2E9hoaaWgLH4BeEbMzUJ3qQ/vZxnYtJByiUQO9jKq9pj2C7V0/2OdF9tIjn0Bi
EKfnQpPvpdqqvbSSyp2BUg5PJzhFsjvWvHYzAmieUmo3hhwae9J6XPD9yH7WVnQsiHp1TTECTVB+
D86gH9Kuky6IQ02eEtlQiTbLNBur2S5zvpIg4TZ6TqQEvXsv69EPlitmxLGoz2iFgG5Cowvr6JSg
JOamRvGsNPHkZXhmLaf6His6NEKAVHZO2d9J6IXVmg9W2Ky+pLpMEDpPb+uyse+QvLNRtkraQ9jA
jYNuF+mU8lCS97SvAtLcpiC7s8cagHWtD+VlGrRXow57rkQfgfqb5f1MjvE5nCxS6I2seVYUs35O
sHvlTI0fRFOPvQY9N/LHYmdfJsOTb0DyE/YwNTix5AaNPeKi4kgjm+Y7Samf9LGrn8l90vbOFGBR
OYA0AiVPDkUpoWmCDEU1dv6ZGY0fJlN+yceXbrphlO+b2Cep366gp+LxeaKzaNMUzxw1h2RQUGgQ
JT9qrVSfbaMk6tum3HKjaSHgqOLQa4P6+2jm8GuPTnZvVr0l70Y5QAqjiJ8+tImilabzRQuLi6iJ
w3jJ0Wgyp1tktQhd9EN/BOggP5lyOz5ZniiLjRE08OgOuO62tkox/+kCP751yOF6qiJ5hH50eN06
DH0beGkNAdfWZnaHn0ilkzzekwNvy7J/UZ3kF0QMwROJUMFThyr2IQGP7W1tWl0BXmtI3MvVNCIT
rLaPg2839+KIudDme2yto6iJTdsMeJUnVWe82sGTadueauXRta+h41BNLTmrYFyeCj/V7jpzehA1
sWkMuG0rUAcnUZXzeLofZy5y6a+qVfDcdoAWUGC2jqINNEH3AIThiBW/9KDbVKGkBAa3WHtUSlZf
Gx0Fs/Uc9CABu/P0Aa1v0ZbmUuXlmeTvq+53KXXWE4BQ68np+nFvZ1GD2Dt6M2Tkj+jrSOGj6BJl
MPPmfLBduVXJMSf/9rbJMXNNMt2e1GYgmIP+2U50XjfDsJCI5/6pDMBcF532PKjoLWME9K61VEcr
i57L+CgPpvacYM88y3MduEhhdGfRYWARdY5nCfHupb/oAntK4jsseINRP2emGj1JpZNflAn6gzSp
o6d42ZRLammtZwWeKqpiY4esUCvSKi94xMoEWRmoNADc97JeuCQU6i8l4i1upqlYjHWuvWDMDXtD
QQFU7OUGOacFWu8Wzqy9BIlZ3BVj+UP0ReJofPKrcN2XDD9lbss0hxWS3mZym7fx7wTGBgDSdXip
fat5IMSlPo9xmO1DgKwpwiduPJXdc2MMyYNkseBfamLjFItqpl8Oa5sf6BoAVtYevooemb1sWrU4
gP2Or+tRiCPtmaCnvdgpI8t7rdB5307ZObm5I59UOYs2VL2mS7iw+4sDRJvfA/APQXCtPWzCAzky
lXtRHfWofBx90G7LVeZIZz5kUnRSOyd2Tejzzp2iy89lS0q8rLEwq+1EecblpTyPDmOr19pH0WRG
JkLrs5kdxQH+aPa3vTZ+xyhSnkVTGjt3esmLIWq2apkkMEn9XlQjk5slV/2+KuJTpdbKnaM3w5M+
jDB9lOq/fByHJ7GZ7RhlGKNVlg/mn7bSsd25UKLr2mMqbOIK5NlrxAKOsQUBXdghUa0ofvhL6+8E
Y0oxyd8BZmtv3ADbk/Q8udcrA4q/UFGOwLDbR6lFZa5oVefrVIVnfZ7L3yhXX8Zciu4GJ/7hL1zM
Dmb2rbVszMrydxWo4gdNI25SVUXz3JXxv1MpcdsCbWaU51BxVKYnOVHo5UCT75OdcBGENSweo5JV
B1nS651uZNLJrt18VO+rXoFMro6ck/Xcddnekb6Sp6g/ILdYE6AFaD6aSvHW6M6ZdzM4WL5U7SyI
HfpcebJsCCraH02KpNMASxfk0Bbuj9B+zHvIX3RHK6GGDpyT/CVvSBwOZG9CNPmZv36oFTO6FsyP
c6I+keA5eYBvHZaOznhnzJWyTyYDppA5du1QS772yWAehjrG3VDkhF8Na4+qsoKIIz7Xdgz1Gw2s
qFZHv4ZOlS9Baf2wm+RmLpxor84zCBq1Sr8E5lG2VWw7xLIKvMCuE1fym5xa0iGMI4uYb5Y8tJH0
E8QjbDJVBNOfRY5l+IN3Q30r/PGqd9WrrmTTS9GkElqK1fdyzORzsohAsJ5EZRMVybNitVCWQY2G
MdqpuzhJ4msOZIycbdn/5gwX3zSheujTbN0oCAdX0givWFTOO2FOp1qdI49BuDAa55dBh9fQQvw1
GfP4Hs2dGAvRzPdKqzSHEySj0U8Lcg9XLiPzIYckYwkAm5ht5U9tCse3ZrKeEsMIfipZ/JYbNvJS
GfxfQEuIPOhVeKNUo3+x+jo91fpY3kPVXhBBgYYTOzR4VjIjdyMSgP91LOnV6sv5twLxjLUoH+V+
StgZbgLU3afdEJfpq11NujdHYXOCSUDZGSwNEGStmvoC9eD/MHZmS24j2Zb9lbR8btQFHIMDbbfq
gRM4M4IxKfQCk5RKzPOMr+8FKKuUUpVl9QslkAxGEJO7n7P32kzNfJVQkrggUzDwuoe2a5vnxrOa
53G2iFlpd1+2EpGxJA3U6bRsDkIrtoUo2t2y2RMedkhwCKzaJmufY2se0PCPfv+0MlN2sZDmw/J+
LZQWEbVmAauPX2UacboL+mjYLpsO/tET+RqsHedXg4qh3zRH2EVsLQ/kjF1to6eENj/F+xs8AgDq
l02r6bHkoWnfLJtE4Uxnnwr+H58mU2MewZbXlr/PLOTbZGXisvztXm9Fm47m+7d3jGnFKtwZqVLM
vypnvLgmZvaybDXd6G8CI05W/ugFt45ktRuihXiVRk1G1YHnloeo87SNNvpIPipL2Yy46ck1VP0b
4cAw9yGo3hRVyY6yNB5+en7ZDHCimt00nruGIsFqec7vGmYqCNt3y8/39H7Q2DvRtu1K5zoOpepW
A3XHWpec0MuTywPZcqtO5cL+/hQFQueaI6hfN0Mkv33A8urygo4x/pAk3QdS6a9qVXQsrESu00EP
rGsTjM+jrU6HPz034lHasaIFODC/JROVddXqgB+RiBsk8+7zt01WJyQVpX2wn4cfmkC1uUbWUbL6
mn9Gr/PuSj1/2VgegP/wIkgSAubGhobLsr28JMYxPYU4kkQqrKsxP3z7KMTF6aoXmnSXJ1v4fPjT
624Xlcl0hXQrjrjViDhla3lKVGLvd+b0MATjAYtlCWenN16w7DMPatVvW8T5ucz6vMcmcIyX2Ix2
5WTl9+WdlZZup2SYvm2FY7mpw8n5tlWgxCWtKn9a3kkS+KqaqvEp9ArzpRUsHI3W+fZaUv0mPBan
k2PaJ3BAxUuRajsZDNpj0tv5i4IXu42j+ra8BoIURhnZ2ZcqKdKdEdNuMOzqnpP125mrUKBT1C0b
bacS17QBaFAnvtyEXfEUTaTa1cGk39G0s2KI1Ln0OVZ7UBXZGt4/5z+nXsLibi866ipjp/kr3Sbo
SC/y8uC0I0OgrloPOJC0sznUF332T8ej7R/7AXbnsqnluQArYzFZM5F5RIQLDoBq1pAV7U2AdNSN
wZi5yvixiqrwi8/8bw2nrH5wIAuu8PPHQAhl4XIBvdo1TMFcibJtoU3tOktnc0uWnQr84tCWYINE
T6XWml84Pw4sqsyXzqCm4OOPDZJYeUPgj8+PrNJpaLOQmvK4iq62sA1/1ZEQWdlC/RorysXx9OpL
6kQfygVDNpKbVafE9VFY1fcEY30hvORu+iKEOlzGaAS0+Obrnn5xCk7s+aloflj+Z6uR7mIEiVYe
Ti+oSt4TDq6VMtSOS5r19DzkzUPnlPmniF4ijphUW+nAldYyURpoelpzFqKSm0mXQItlOaIaVEKq
89WbtJxb6rlWGlcoYngICZXCm7TJM0UhdEvP1kGXPiUjZpe8IH48Mdpdq9nFNuXet/a7vt+rmS/X
hRUJwCF5tasGQmv7zAtesi7W9pbAvm+NXUxYRukmaRtuLf1QFH31DFiKMaYFWgli9XHZahzvtVWG
5mpJK3kZQ7BQuJEwbM+bsRK0a0MbxsMwUoFsfO6efaK+eXGnu9mUti8CmMe21i0TbWRvPcUgdSl2
zCvmCo1695iGInkWgx+6vuySrZXUu19/+Z9//O+X4f/6X3PYrKOfZ79k7awNypr677/qxq+/FN+e
Pvz2919NZvEGTlSpEy4pNVWK+fUvn+5h5vNu7f/QZ8ZrEQXhvpXjW6JaxwVlWk6qzR4Ug7dicMkJ
zZ23Bz/IzvN7RJi/++bEuFaU2qPPjX+Tp5P67X/Lc7mResgoeDUgb48jSero8j5ghTCB8Tp/o+2M
M2OngH/L0sxM9wtfZ3lg8sCkI63vyztq21otX/x/fvjm9bInvuTFyJiHg/bHzX+4X/Prp/Rr/b/z
T/3rXf/4cZMf+uNDN5+aTz9sQJ0Km/Gx/VqN969cts0/d/z8zv/fF3/5unzK81h8/fuvX6iYN/On
+WGe/frHS/OB0izrTwd2/vw/Xpy/wN9/vXwdwi/5v/3A10918/dfwX39TQpNp7JvC6J7heb8+kv/
dXlJ0+y/6cAxbdUyNRLfDfnrLyiFmoBTRfxNapY0bSmITaeqzalRY3LlJc34m6nrhuUIVdV0Q0j5
6z+/+h/n3Ldd/Z/PQVP98RxUpS503VJVy9IMIVT7p3Ow0jucx1lQXvK00Ld+TzilCgA6bYfmDhpw
pVfyIZiBIoYMx28PuOv/+J+uTyXVYIxQPS7yMb5G3RR+CRTMi8Jy2hsiUfXo6GSAqY2avPaG94JL
cBs3dAgp/Ybigg87ODWc06s+rZon28x6SuXmZgCjsaIhjWp4/m1eUVX7KSm79dTGc8aZQRrYcOiy
sfgow/poZeVJZVWWbkwS59xW9uDfwPvcrE4tdvkQMpOdN4N2uP/pWP+Hi1hTtZ/3IAeOmG1pGaZN
OqfOyfLnqzik+xrEDfe70AqnFuB1Xt4ypSL3LhjsfSNoY5Qe+UG9LuEmqk36QJN0uqZpaK86P2pp
+IZBTG/IB8diMxrD45oBQoDe0geWY90xNmyX1ALtXFjhuHHUoaT3z2ZIjRt6R5SdRhK1TnGIUxYR
mf5GB0BZNxIAapUnH5SQIUMW75nIwkM5gSZO07LYRmYKw6UxcfnFQnvsOqXfJ42J/y0IylNTRsW5
xu0LHGnuSZnKeUrDkcFXHx5UJ8w23iCmraCQHY15t1L0OH70m3Fwbdy2tPeg4jKzGrdh75x81mcX
xWCoAEXQ35f/hYVOC390u9Sz101pidcmMeKVEL7zBcbgVrIOZvwP0y2xKSyeyLhaw2E0yT6F5BIp
0ymrx3znU2aPYpk+Lw99qx0qHXlSbrQ4bTpZk0LqFVCkombTFuH4sfP9Q1S+KIyOXw27XecMQSFL
kgrSea/9PiWwVkel+ZQ0QJDLbtReuzCkL2IN/eavz5x/v/QAbgnThoyqWv/hxBFUPxqtT7SzPhVC
XVeph8u41IOnzmoiKENIEKnx9ZRynPCk5J76WR+Ia0/8tD06Fl2dNu26Z033NYJGhbtsGY6GQhy6
/obxgpmH2tkW9XnxzvgTjUzpx4HpcofPP09D9DDbMoysrx2iklmrIsCs3tSwo7LeF/qLbgEgxSoJ
MtHoxEtU2vBIoRevAX/2wPc6yAsa3A+SrC1JipdZfOmlrsn1pPARgBnzjWVk43pBSy3sS02+/vVO
lD9ffQ4GAlMIzdZNSxOa9dP9K9YBxxdM9f64+jTPMu+Z1vv0zTzjMuFbvgjaV5smN8QlIHBicAlA
n3Z9KNU7swdwVyFuWeml2n15Tn4e6rC50/ZaI8zLKCH5HCEhLxItz6Mp+vxBI9uD+akdfHJA6n/D
VcRmIFHH0ScD79RxN2vM58pQP6B6T7gJUJIIDMV56I017jdECPMDFWmm6QuGKbNHZwXGpwnj9Aut
fe6oWnTv9FA95YLE5wQ76IMa2zWie2tg0jVVBzHG1WZhsLRRQrd1JMAhBnrT67r6WmWQk8ww/Ewd
CpOU6ZObKY19DJj/kij5eAAG9XVhlH1Dk813nNzuvuZQ4yAgFpe/Pk7GT8dJU4VjqzYjl0Njgsef
7pJaPmoGKcnaydOq8jRW47vRN+nvUkbMuur4t6gPyFm2U5NKkTWshN8g7zKcYsfRL94SrUjWkReO
pySy8zc0qgdRrkVndre+9q0nqj3apqlzuSNb9haOWNgpngenVCqINWzjydT0/GCSnmHr3nvp5za2
4nK8AiYajoFPw71g9mmbHh12zDHLQ2DntBRUbS87yVMxjpH/sk/sH0cOWqW2Zpq2bUtTlfN/fhw5
sjAAdcXvOoXJb1mrhxfLV2GM1QbKVTu31lVjEoc4s/X6nChz4qyrXW+YylbLp9zl7kF3KQ/egqpm
HmfJceUkbXFJJoEkCmlNlP3WOPawX3g68P18NBszgcdue+MwCWt6SSiNkA9h1kctT0v4vcDhUiu2
vozOu/TL5LNpQWFX6tB3ETOi21Sd/pLkXDR6lo+f5zLXUJLiWRSW2Faolo+6mTuPitIUVOnM4bNI
pxddkf/lzmmIf99xklMIgBZtYMEy6acdN+WKRUOkOWlGnpCBI7gZ1kOSbfyk0T6PSWlTj1AUhLhD
8ESrsVtz64erP1NbRqF7a2nkvos6rLk70ngjgi3bAIIrr2Mc4ryWoMAh60IBGOueVazVcyPR871R
xuB2B4jDsa1Pz2k5BrtAif1zxZC5NVuW5wkxr7QCmxyAXkMfKlUZJ6voHM8HpWvtFdDX7sUam5E1
eK1vJ4PSTiuIWPzrc0vo/7aLHNNwbC41piSG+fN9kfTqrKuznuaxTRewaOz+zrronOeR8ib6JD8Q
ISM2oid/oxxSQl9yhpZ4ar0v4VE31Pi3amhpElZq+EAAQsF93h92BQsrS+AKqGYrZzVrL0dmIywj
yR3a/fU3MP7DN2Bs1LitO8LQcCP/eJD1sUiYiBTQvKnir1kPb9WhK+9NKsSLNzlbxYjKe2I2R8tw
mmvi2M/x1I8fbd+h2dfq46ayOJ2raJgeS7VPMHV00yfDl7Nzp8oeaeomZ2nLYjOVaDfbbOWkejlT
3tehiLOH7w9MWex1qhWUn7HGc/en+a8q128TSlm/aLXjHRyqEqRWBI0bS0+/Biynd/jop5U5y178
pn35692jz1//T4tHDT7jPODZjuD2MS8Hftw9pedbNn6FAQ97r+HhH+pHfYQiBwV8WHVgHGtuGhtt
ssy1aSr9pW71AkVOTQdXVUaWlpWE8RDCeM6j5hk0Z0apw7Q3E3rTG5WmfZ5E+m9CWE9Aw8dPSk8J
XsDS/UA7VGIWSrDcmxAjNI/rrIqMD5Nsxx2/KT0MBQB+zUFIIuR5AQBlKYPWvLVAfjy0sKu/3h3C
/Hl3GIYhbWFwqgt2jTG//qe1tGIZie6MdXm0FA2EBUOrf6UgnfaKeS8CKCf2SOvbImx7l9s9SNQ5
5Wuaqt+FhHPRq4m+TsKBJHiWnfcka1kCgfoQHelI5HS+LSDZdBrFumuDL3S2WJK3yvjSJRDF/vqr
aCz7fjyyhkFFgMMrHCY0wvrp7qbMsgKMm2hE2157LMJPvapP70NW3XRED5RbK/PJD2dIRdaggSkb
E5F16mMi6WFITbYoDliT5hqSvFhoH+WmzZjp/pe/UhPqPGb/+RRkTatpmqOZgktMJT/mx31eh8UA
da/oXNNDsDnom8h0XnrqntTsqK7sg+bS5k92WOzKUNtXUttUU4ZGg3ZUnFw7YR2DcTiWWrgDWIVL
hJAl6dNHTRC7NU+VXmyzeRyBRyu1cyO0azC017DyoF21H6GpvdwCrf4UG+UNxRdxFs0l6m34NdxR
qWJhyUF+br33JEhRdb4mFOO8kk5nZn9oiABqwtCdUt9tsPOQPSMa75yV2kUrbybDSaXox7jpdwV9
opDAAdH1x0C+6HG6Hg3uGVr3PIk5czhlZ3NpjEUIowNDjDVtKl3eki5zY13fxhXRC/FXJ3qP7Pd0
fNHDDU29VifC6GAWe3/YlvTbniTt0i8UOFNro6ZXrx6Z592Sh5wvG6AcUp8r83ciw5CMUVv0XHA9
26B+rJTbYLwqjqs5buV8VpUnr4pW7cwAPEZNSrl1zzQiRiZu7GEgRjhVTNcGXuSBRJa+s9NtjIXr
2foUDRysgEXVIHbDpLx1WD5UI9qosXooDH5DfQpEv58rTZZaukWYbM2cXGIrf+5M/aKNqVsYCe3D
gx/LfQjdpo9woTDk7cOORr6sH2tkH/BFWaeiRw/lsxEirpxIpKLjXiREmtQ1oRanOmjWpvzoK8oD
CSU7mX4oKHUm9CydqH30gWoXEYomKLSrNrGfKG4W3bA3dbGvSHExVSNlRimuYOV3YRyuQJgwuRsJ
/fngIHshIccYkMZ8ZHhbTSoUafEwoJTVfOTX/kNdvcYCUDBk+YYyrQz4sLD/4I/x1p5uSRTsjdY7
Bw+e77/6k34mS9BY9XH/e9JS6XCsz+QqHHwbvYfvbBO7WYstuhtlZeSS3zZtrMpjUtCexpHTxT95
r7X/ZhPvrZv4fF7M4kbiHNMI8WL4a934hMhiE8IiVMbf2pHkBEvuCDZfxWSpxWECjuoDhWVqItBL
y7WTkGiobHXW98ZzU73Hw0vkILH4WFsPXfPc6Rv7tUdNVzeMTI9IgaCBHZuGQgA6g6PiVOsmuApx
8ul2kvmne+mGjpcr5KlMjHWEmdbbteFRsjMTljneu/We+0doaYn2znhBLE9Oz3aN3KSviS4sCT13
0AhVzJtynBHmOP8tXtpsGhkg5QgPeoKrjOsjDKZNEZNDFEL6JLSvUoHLV/XKauoHcNRu0b+qsXeV
5IrYX4XeuMjj9jFRHpFQ1stSzHO2EX0qXw/30OSP/MtXbDddlm2DNtqwG0YqqZmBFYlJF8FZcUOP
WAdtrID4StoDk6U1dRw37gy3YSLZo7/TOf1nsQjSyLwsj1mJKEkz1xEt2KFGjl9SWUKPoiTqVnbO
RvGVVVyBzSKCkSQFZhvApYurnWlzYOABkewqqLpzTScIqdnOaIwnf0AznRq4jcpNnzJ2J3OfFD+T
km2UyF9bGZK8/qwZlNFNptpbO8awcksDRJdbv4Bmc8yDfalDJnWn8hDV7oRVwT+jgvaDo+CqmAiE
+NhXM23rVcRfQk3D59KuMkC4TpC4pq5sOsOYa3hkG5UbQFxotuf8rbSjNc5FdxqQj+/5Xq8prf9N
rXnee2ambqjlYkOoTX0xxuZrAuP3mWmstuM2k/Rk1YgyZeYdWJTRicYQcUNuuh+jEu7i3VTcItLj
d1XCfKVXsMgiSWg35lR9jvMRSqNm9U/O0B/KiCVYRENwXXSGd9AcJdyodnokWcFAyDNiKvTUw0C8
wEHJbKTQUaDu5RRQw3TCl0Qa7a2UzkF3pKt1avkBlduwq70odqvciQ9FVdsbXeneKUVp1Oxujqq2
O2OsizVoLjcoTRjHTvWhmeMWHS1EqpBU9QfVotU1lhLmXZqJ18T0V8vbCruTR2KrbKYN/JSPRmCN
aIoqS0N3qpMDA8x4ikTQvPVZJc5pzlxTRv0rmKv0MR/KbsPkzTkMwug+GMyq+7q3XgZ7grXXQ79O
YrX/0Du00QbR5gdqetdB1YZ7Xfu7MWiqzYROa/cdjLNY1/Woswk9ii7L8/kEGPwPwsVUC+nao8l8
qIb5NRYHY/ZCR34Eeg42+TeUz/IhFSbAUgj2WB1/9NRR3doKrWbPpgiE9lJdfOXfHfX/iQexPLd8
2PK+ZXPEAJj6XOCNkSM+DUKktmYKK/gbBUKffVyLUeUbL6ZfMBGyAp6J7sXeLC99B8QEWcpfsmxn
C2omr61+PbQIFRd/JPx9xRWhfrWUzC1bFUVps4UIt4VXeYhoaeHgSYMeEpJCuQ8J1GwKge/GHJvV
h7+dvIa++rDFNb+1Kq59v7n2QmdgrXGJlesW4XOW6zsjnwOmxEER7y0S+ki79FK6raJdU/yZHt4u
u3XbUbhe8DESFCIAanRJshOaujNLY2fQ685LZFwphyDTVlNVcON07nU+HfM6cMsscPWOG4YjNioq
8Rx/CthgarSVy84EdMhcAEUet6vcwF+toojVupVFCy4K44uogPkaJ5jN51GEuw6MaB5Z3ARn+pnh
SiVy6y7B5uPgmpgu0JD2NDk2FKC2pAmhY4p3xNusqrhdTZnpagQTppHmKp7hFgVJuQQ2xge/sD6i
qDqlPSmfbbkpumatRdFlmpRDXiLaCwjPC62Hwohu1mDcMH+sBtwtzH1vBCgcuwb2gJJdDFV/6qbq
U8myq6rekpZxyptefTl9NpOXVjYus/OzRBPa2fwdQrthFrjkYfEQWu3BB1taJi5mlOXgtR2qLG58
XYo5H5FiT+RvRMhLRdNxlHInxucO+H9q1ht6BVsz7XdpgyGpE1sNR4EjzHVRKGsPdEllT0eufUDt
zdoJ4g9OND7lWbPHbeSqkNZ903UcRmQ6Dn26S76STXuUXLPxYLhB3bmhp+7iVsdMIXZB4rvqsA7s
5khx8RAmxVFyQzPBZo52yWSSoJmatGo00jnzCtNxk4yWqqJuG6Q6WXqeSKer9XIrBDhGrFLmtGNd
vzFaMnBtbYURa9t2ndvmCvqRo5LpG1OgDhntja0enLw9Cj/AOdi5MlV36G+PZs69+UOv2Q8l4Wcd
R9hXc1fhWkh0eId99KTxB/Yql1BT76I85SpzBVh2JYpPcrTPGux1GdCqwA+MlAxJqrWav3Y7ABiy
X1VmGFoebbFbbaVhMdZrtCTCjdUoq26erSL01+z6ZKGvyhGyZDHiSDnAwXuY7GIHP3vTONNWZ/5t
ol8VCcSLQKy9ydgVrPl6hXUvy1mC03Zex2lNJoxXuVWKeWfq2XvxwYo3HFIXTC72IdVVxHh2hpK5
JvphEZ6qMj93RPVaAIVF6Lg5k3tmqAfjY1x6e2sqLpM/rkpulNLUXlgZHSw4QZ6q7Vo7RFeKDgwW
zzQMO0s80iA99gWaI6TEZfvRkajBi3wDKHnnePI6qsETK4oPat7cIGC+pPma8uvN8jK3Myqu9vwl
D6oNxaY9atSL3/End3A0+yds5nua7kTOpG5KB76iW+aH414YaB4mbUcGkRo23FbNVV9hgegk2rqJ
ntMjzoMdzIVDOo+xeCvzJDmapCuXLQTIMT7aun/Pm+JsNm/KZJyj/lqLdDf3e4xJ7lKfc003mfjY
R62NoF6MTHqwdqsG2v45NxNCcNY/l8ZEpx0/TP5qEZHZRdPdn4YvCSQHpw1PYIgfOEIdTqTWMxER
0Okn6kWnhcTRPAWVfKyCref2sfYQxL5LZACHtXINPb6EwkK97287PHmqQ+Ui+zzP84Uo9lR8N8Jo
CQgmy5fyOuD4kvsvMCXAc9xhCjwdobFNtcSFnmmmA/5eAk3sGvERJ7N8pBWw1UrlU+l4wLETXIne
QRj1zkq4/nOOI/dmwqPW6q5pJzxjwUokxnFA9lV+om3yXlbGMW/HS+uJw+hljCXHxJrWDC/bIV3X
1niylZ47Yu3KSkUa4q2U5IPOCUIIZl3DJsVUUZF9nff6LRtvwWR+7fsnI4seWK2ujDq7j4F5wEM0
WLpbT6h343MxqgccB7spJGtL/YzCZT/Ww8GhA5NjXKaAsDUbk5yLeKva9UaBp+fUd0v6tzhrj2nR
o0CSG9Nq76YssEqeI2xTwT4UdB4MOgc7j5aJV/XMiXeV0e0JSncJE9o5NEhso/hYebsIJQdHfZ0A
yCQhYEd21abCKkeY1doCu51lcksWzFp6zaV0SDFQC5aqZXLB7XtuVPWIWOI8OAFhlMqa8vdb1wUv
8aA/BQY4Lk8v9kZPR+Y6MvEwqDdYkbIv0+iZ+eCjURr32KBIj0o5d+70vG9Qg1fpQM4fjlnGw51o
Pqo++KribPUoXolAwGRzs6sX5zMhcRHLUM10q+jZE6c8cW21vqihtYstrFQhKiiZ3usZfylxMSUT
ntbsEKr20WjSD4kmf+uk/24MDKxqdAyqYIeT8DyPf0PZHudaQ4LVtHCavbT4YwLjopnynrX9aaif
Cu4c8DN9REa5stamBIRvwlrE3NdPhlIfcssklmR0jak5mH1yl5BeMZUd2gC+tB08W/U7qaAbpRsP
oskPqopPUWt2YY2fVzZbz+yOZtEcgDupHmvLoF6PXnhrgux1JL6L2jpaF/oNwnaxoR+H9NGv8ZcP
77nunLUJD5WX7E1yiDQ12QUorImC3pdMNqX+mjxXE2O7GW9sgad7nrpE6cr385fJIKOzj06FGV4G
B2OabbpxH+87D3mtZl9jfnU1DVeNRU6YhtsOxJQtyOBi+EyokGRiT5nmilLmTgv2gIXmXijDQ9EE
RwwWe3nH0oW++qJ4EpCAru7UwttS+D1mKhO2MeTMc9yiTC9WjAIrVp4VxbsEirYvJnBDfrY3Z1eQ
5z0rmv0qHP2BHs+9GaxbWCLa1iMKyITqkj8HkuQxTZ1Lqgf7SW/ACKO11vy9jSk1UTTkM6yXiRX1
EPIlotnDTL/iu3khB+kxjqazjvVAaR7Id31GA3BOTOZwiX4wCOCZSi4wClUki7RE4PQSzwlQsdDO
z7YwD1N1tjvriLDN1XJtr3rlCxbLV9v7kvj9ClMHhKL6plmbbujdVB1OSebvazmciMc84OtZG525
1rqYcZ9cNoLbYhyWXpq9F5H5VgXjY6p6L6Qb3mvyjACy4BKF/cyacczVd+6Urw6zOrP0NimQYotG
guPV71gQH3xsPVpDvibl0bw+ouN6VBvtZAe/J2Tdh6hApqJ9qLPcDTvmFUFxgUm1xWGnktjc+e3e
dwLioarHMjeOMdJDtTCOWinv6GT4lOq1kflVtAbiRiyniG0Na9+X4HEi/9FO7U08JtdKcY51qD1W
EZkvA2GFOdYhklwSNbv7WfAxC+TRYqo/n+I4pj8mVneIW5Lke3lvS+M06AcFD4MFPctyUGUmyYMt
rVPNonAYXlSGxpkEnfEJVAm/TPiGi5JahPDWsOXNttloXF5Oqe106RGeR3hzJA70u5L2tRASbLV/
781633ryRAW57sMzQwCzdIKYqaZGq1zRN458r2x914zFmR42hBhxgrtOdb7JV3MeTxK8dXX4wYj1
J+lLV+kRaRrjrZDPiW2eZBtechvTJWHEtHgunSnPquER26HsvZH8UYIEBmXd2irZwG6nW9tMs7YA
kF35ZcjFDmvatpHWmrTVLcrlW+urDxGXsc9VOunoI/SLH9Bu9bJVkRduYtUH+lVPrSpPfmbuTNu7
xIrYhtm48603EjeORTC4TsMS/00zppM3lC5a44uwkyOhSUeFnIDKGR5bFrKs8dYREsDKik7OOFx1
IvKcyA1VJq0T1Y9wOtGNe1W43vq23yglsP85QBA2yxy4ZjUJXQXtiHemH3fStPbUcLIEKsM2Dc2d
1ntbLKFcNcGBtS8JgQ+yISOObO7Sbi9and3SmFO49k8jYpBc13/rMvAQAYInyhQ1vkGd5J0cgWft
qDepY3BMNO7T/ddukNxgsXaT197GW3N4TVTjkKTTjY7ZhWRl6nBesYKvv3fSZNun+aMy2S9Syjst
wQetV3ZoN+8gKPpO36fJFa77qmvmhAGsraC50N7uOzzgVDLPRtZv48JYyZS5dm0cLXM4del015wI
nxgqKD84G+1wUKtPQxicO894H/EomK34Ihuxt4xx38MRjzNjr3ezQ1nuu7A99aN5jLQ3pe3WdspN
jC9Q6PQ9WgRcUc2dqjkdCqc4SSM9SUHua2tvpAKjq5UMa9k5ShgTVPrSwwfTMR8HO3ufMkLIWv9B
8fwttdXRRVuwpdwFtp7rZVv83hJyX4w3SdFNV81tyWSi5LYXjsyBDDTywmLt1l4dS2zQqW2wRezr
Ltjl+lcl/b02SkyW6i1h5lZz6lloNEPWQZQ6FOkOBNcPWGo10e6lTXiUagM5G/eaIk7xY2nkn8rA
P9hKzlnooE1SN3n4yjV44gb1INp6H+baPcRvKGMbSn3G4vGKzIt6JJkcHlnHmbb3/WEvBmpIGUOR
xRRj6s6Ro+1N7dNQejcZpxevqc9xz2RlBK1C4p5XUUDJMNOmYEvWpIPzl5Em0KLA73Sqov+iFy/V
kG8IwuXJZXupkyyby8N34Oiy2dZFstES0mIl7p9/fdLyQ99ZxssmGToeqP69nAm5/UztShdSkxxT
jYkmnYB8RhAtD4VHLqiSpd0mmpk4y3PL/7IFd7xsh7FBHTLE61doHeKVeCbvlAvVrdUyViz2gEMR
9EYTBkA4WupJal0xNGuSExUxzlEbqj8eiggj6OrbNjWDeWL1z9c9WvSIEof98pThgG5vZcG7v79l
eXL54T8+5/tHTPXQrqo6qWEm/oCLTvtRx3eIg3Z5IZfNm05QEQ4pXTsuD1Gu4xxnhFzLf1HuF0zS
QphKUPit5DiWKyr9bwtyaUElLf9bmEiE5hQHQgb+xJBdftWYdeWWztxvieEBWaySgQpKJ/INRQZY
7ssHZCDmYMgs3Lv5wTYxhEnq89/AXmWxRiDnHBbc03cE1PK/5blyARZ7E62wKGElwUcsH/b9vctz
EeKJ8duvWV6J6ohgbTV+qmN2f9NzeDxj3tdNVVRE3CLX6/4fXefR3DawRtlfhCrksAXBIEZlyd6g
bEtGaACN1Ei/fg7oN+/VLGbDIiFZshiA7vvdey74iYWYHUnZfT03OzXTbI5uFJv9fqSYJcc0SBUY
+6RybrbBMGw05bA/IPXWUfvolNvcmPZqVFu9n2AczK/NHPzW6ktsbI3BDwkm5fNudDOi239xej1a
ZseubNxKNHF91RXEfJ3/9jETwGV50FV3KilApwAzcjwUIHE0kiLyhnw7186JEdjDAgHLaOWN6eye
HjIGoVln8MLgcVrMU62nlKFVl6LVt2lf7TVrY1iboWNRPbsPqQp2kJ4OiUqOSRdv8/USJMRVnsY6
ORQa78pgvSjqkfLMU5xPV+E1r8gpfx1tN8byNOD2D1UrX7AQHFXN66bqXWY5h3ZfUPbcD/lGZDNe
efhQPB9FJvcM4k8tpbuSxYNeEoDogqOt/YgH98lKWcEOX+vTsMQuhFZwgyOl8gUa3dIAmjEjoVO1
3BBF9hUL4+9OJ52Yn9DXDjnkX6tJt0qdnYFVo55FhQZjwCFTB/VIZ3EydyXbruRQO9qmZukhMGHW
jYj6pWTEsf0CJLETC3sAuZyVJUDv+dGYsJKb/X1Dl6cy8r3dCxhvuKsCK/QHuSPlteu9eZ+MaeS3
r5DgGVl1O8kShuwIW0KHWL57yy1m8/UzSYNXvVwOpElee3tAqi9gGbC3TY2nHJbFunPsC4sniaec
ziHREaYw9f45oWzYkBDip3UByehkYaRl95E7jAdbQqEJCq4Yxl4gpRHf53c7a+JwLxi06o22WTxw
tom9KVAoRVXtCB1G1KttVuMkI5uDq3108FaoT4qIW20EnT7+s8EeZaiCaLSCbToNUXnJH1CRQ700
gRbRnD7T9VodMo2oqR2yZ4iy8itzPt3ir0W23aQstpzaKKYIUVBG1te7QTcPtdWD01IRNW+buEF8
JmQfl81WX7EdFjXO7hjhIYq85kmSq0uCMVzHp+6SsG/OKRaEcOphWAVu4/OX6UpEMqlPpmk9eJO7
bUp2iEJFleNux/jKlBCsHbCm/rGiOjirgn3HL8vjYbtiTm3h/Fokw4/VEQ7BNY/NEGxjpC8iyrik
JEh69GI3yE0esy9yM8KADtX7uGnrXZK/oiFoaRaJgMmlywA6CUINhEMcF+jMbZQEU0hXGUKdg9GU
jix7CQ3Vb0qoQjppYy/1frN5w4pGCVVSv3vENBUpH2dgSlCb+DuLTdBrG42TtYEPUKM7HKss6nG/
aSi+zgGjiX3+NefpxmupRPG3RbzQ4qMYUl78VGxznRfLadHkcP842ADkOUtENMawLpNxX83BbnHj
R+ZxW6vn4+OzsBn5I6gWy/SDryX7NECnxJgpcL/27JDU8Mfih85tsk1RQK26PVpBcEzJ6Au/3Hh9
tw8Ys3iDA58W4SpeIuNsUNLq5c0uIAs2zemmbFoKh3i3YZMQVL1oTCggCOxGcoHochQMNygE37r6
XRrksfnVA08bpI3SPiYTMI05ZwCiQ0C2d31SHzKodB4IrSXrH9qadYinqM/5O7d2SMsPyhmRrYrX
lCgLhoflBu78QB332tW49da+SoM4spjBh/iR7bCM4nycoxcVxV8V188Tw0e/6SkUN5HwOrD/LLgt
qCcYUJAx07I41lVwTbxPa0ojaVOnFdeHOH534GV0KO41Q70URy4AEYAubhiPzDw1e+fjWZFetbc9
LdI4VXaBjc8dmiPhbtGXDzGbF5hJe3bYx2SWe7/+U4643a0gVGvNEQQqPKaq2c4jwkl56h0dsKCD
7q0fm8an9LTZqik5Gl3PWvcW586T4TGNaOqXzhVwGakYH4kA0kGw5VqDegWiY5/EzRaYdZ1l71KH
9RX02zpH++bkGQfiAEhtM9Q40htQFi2JNuBCWcnoHspYUAAZG7eINJxz5cbn/+4uLFJKbes6IFzc
YdOyszQQBD3V7UtOvEVq8R7w9wtu2IyRzzjqm1kmUeXdFPvQJnE3VpY/NZzpMzdFNtCjwfSvTW5t
gyVAArXZBtQHOGpIfd7Gm+XGXfCMAyUuzQQF03jSQBykynyY+vhv2kElebHqYYENtQ6gnKNKrXcH
klQ5JA82z3RWQIEgyFCaF1q3yTvzCWznz1plbxNN2ZYtPxOZ/rT69kjF0QNp9E/GsxtZckbU2X2s
O2JXJKh1Fq5/+ib5w2zzKlNmaVzS3Z46VsxOtfG4TNqDUalLVr6YwXDJs/klDYYfZuZ8QQg9DdJ5
awGJOXWGgLo459TUnzvNJWdRbjKbKh92d9aTMIqrrXIWNiuZeWKHp20oINzX0oCxmL3EhkOPcPID
ls2rb3BtIVJMdfxZZd7BzNSOuB7C9K705sjrFQJVAmaLgAcGBJyXL8vOic3HccpODdBCBKCthHVr
ZWIXN9OWLWcUI5jLlstlnu79+Fz7XLptLWol4q4RnOZcP65PgwlgSUevGPkyL35m5oyd8Yu3T/5i
PQzeQ6JYISQplof6nM5cLIYcmIF94XS4fux3ZWpzenhEB9tQ8rhNpvkAu+PmMIik/xF3lvYgTMhL
kNY694LW+daakIgC71TVxnEk+KZy/5qn8anVGYfVeRSomNzZzykOjrPMHzJTPfg+4iJ4m9zywWd0
uxHhWxAGVt05136OFsAXsgVFn0axy+qCXY8SXVjZf0gDrUXg5NX+KP9llo+e8V6yQq8AwXZb3caJ
1H66Bl20jyW+RJjZSTgvUYHAkp9i70kOfxf7sTlo6aNS3yX7L/aaoQ0UsFev1rjvzEMA1CB/qrx3
S8PS9DC/A3Pjgtm+mhm0nwf9u9zEN/mZ0fRNbTiWZ30T/LZ/BR+cU8CjYV67En/fNA92OL3iCWCR
0fCyMWh/UZwq4bb6O8XsI0xBIv4dwCuhn4MGd9lEu3nL9W7sHwFlLAzahH1afD+5Sg2YDqZ441WJ
8SUbW6baesU5RvbPSMXN0ZlKrKiu0YVgU10mOdjt+EVm6M4pNPbZU4QtSIMYTVod+rRQm3s4pMjy
+dDCayDHoZ/pKfK+OqlDAkqmq+YNzR/wd6y8YssbtzO8ydA2pHacXH/gw9BvR6fWTs2YXMpgVD1X
U7OPbM1hkVpl3o7S1QoTi6gYSvhpvCMsKelSJPdTTUUo7Xl6dDxb2w5V0ezzRFSc9bT8PVhMsolo
buOS+lt/oPo94Jz2JuZ52XKCNs4BPVah1Om3y9fkUvrfG212D2ZpsGeJZ3mh8k4Cz13g2OF0u9yP
iarsDrFa2r3hLs0ZgpG3kbCEf5qifuiWkjfSZLxK2Yqnu6/GDIzX+yFh1NHcVzEfIwbVugsKsVW6
vGb4YrkSaicT7fJ6v7FTAVjCwSpknN06kWdyevO1zZPlahoUci1ejIrS2ISGOcRUmH1smV0pT7Nu
i4aAu75Q91eL/SR7V8GHPwEn2qwxGp21KSXNZXKYem16yWcDaybztMxn5nL/l/ebOv8Fvcoi+O10
1Cjowc5o/PYce0V3vt9ztPbsTsW1cYVxvP9kTCioDIZqt7Q3fWu57ryovmEaKNM+Klk3XmzQEP/r
A08HcjkmL+6gZHy0g8U7jYQQdlot86da1+INUVuCvhbEv9xnBTcEJd8NxJHAkN5nTHGXcvkl0l+2
O2s/Gh2Ot14F9iEHKvyG2+FUTEBryrJ+1q02vrSUWxOyn6yPsmRAPmbfuFnCRNDUFy7ck2N7QZF3
bZSq4EmfDOfA9qF7YZOVhnm+lH9GP362QdaiIxpa1NnDkXpV65wPaPYNwZhHYfHJ0jomPN36EO7V
Qw225zH28k3q9N21QPsJWRWKqLTt+TO1RnTrsRnPnkrzD634GbTCvFQtlWB6UrgPpSrGTTIm4zaR
Xn4iUmgYyv1SjUNLJKisiKxJyXNCY+8DDezppXef5sUR50TXHvW+q0NTG+qT4eX5VcZjF00Ulm/7
Ucc9k02PGPOtvxaAMFoosy+y/2jcGp+tLNeOBrHpMvI6N6d6TvvLIOWSOI31JUdxkTpW2FYhapUH
r0/Ti1+16WVp9LAuCwb+JI/KKFfwgdrA2Wd9Np4cly72omuz33V9W9jrMeQ3xfb+NmncXTDlxYut
Bj7lU9CGYq7SCwJDchE6JNPsGc1fbgOM2+cWNf4s0lZsZZP+dO1WPVheK8YwGEfMaIhoQhb8ej/I
Gcwb+aM7cSZbW9jHsZhf1ol3Z5VqP9k1A13kKNeW9t/UMPdISd4vt2/isJpLK1rQDqL7Ozs55LmP
vboDL4dGPpbjc2LJbbmsaD104imLnfeWgNo1CYIkjL3ReU9Jjz9Mw8Ak2m6M/WJYPhfrijG33ZJr
UcbwSrGhczMl6maQjq89EyBIR1W9afJleGWF+YjHyLkGsza8khymXJiuZAQBMURuNsWn5FlwAknD
Oq8uXpKOvybDJFRXwoexKqZoYC25ABU0dSjb5hqT8A7u9IO+qPxLru9IwA7jo9thMHNqkJGxWeWY
C0Tyaut4h8U0uF82uwWU7/R323KZKkEuszQUPtO7MUPINYqjllTZpZqaYLt0eveylPwVJgaN3nPI
XEqnuxHjcC6kZQnFqO5GN2p/U2Wchf0KOLXdatoGON7QWltwmUBkccus0VU1zxgwcBgru2J2Umjl
I0hun8ndrIf5Goq43+iJUYfUG86b2ccYZrUD2gmvUx7k8iVZPz2LR2P5XHgMDIuENTPuZr8pUwpm
1+BhnNdPCU6XpFbFOb//Zs8c7EjqpvxZUtLnmaNDCqdhXjH6vB+tObmMcJtCYwFtqAWdvHY93Cvf
BMXVOzg/qkA/329svQL8iSl9V2aBEcZrRBH4Rv4Ei+FDTtQGL3nXbYd1FqorhnfZRC7Q7FhR3PMc
BGlF1PZsqzmbfzajY3/ANwIPlXnGDfjcePCL3b8zgAnJfNMuDmGPIZUnxB68C8q+5ssyRSYEQU5L
lJ4XRrKw6YCR/9/28/txsNOHotT1MxW84ggt50/XpKy2GdCy0syOVcV5EOXkZOHjb0NUx/g0a2wC
Y0upzeAXQx96yyQjJiysSsxJYGbNQOW7sHnaRRKXyav+o8gSXEpl/pUr+8eg3F//csalqSWbdm1Q
BlRCv7DjPLprg/L9hhN5siHkqB167IaH1HWrzVyIR1238ZzmPgMB16FzF/9gSV3ylQpunIS5ke+k
OcuaaGmAZO8u9tbNBrY58ewGhwB2NiF4TnABIOtddo9iGjPPFa1C8/V+Y4CzO9gOubN6/s+hSRkE
qkbW4az4th5AzZ+OXUPt7tzyUmABPfN73YiMTMAQNjYO+Ei1fPhptLXaM8dp9iNNrT9xCTWYR5Wt
a1veYmZ1dOKZPA/FkTmOGqediovOdP+SjFVxuT+832N6ouG0NA//O6SImkSEfOw1QWCcJ1vpZ9Xb
/7nRQBWHU+pVsKC9WYVet/pfJ6OZjwAFYV351blebwyIgHtH85/uh1ySEf+O3+/955i5BzZZHgu6
XC91VSSYYvwIsElzwaHUYXx3hobRNI97TZJuKWKMYVREQeftbgLy378b6jpTNgtggf576P4dMPTT
i+T778dhT3UPo4T4O9Bm/1IT/heZMz7dH5kWeoeUkJZHVWTPvvu7LM3m5rODnC2Jg2m94eoHTLfV
jH/HQBs3t3jF6BErj8hlyUNRs+SozZL13Vh4PzITQQf3QvXoDpV7a4Kihk/BFxI1GJtyKL/dVrP3
KtWbM6gYPHlTWtwSrz1jzPEO7cpyNlhKPndwaZ/HdUHt1/1wXNZjECarNeme0LmbJshnGOPYJi3o
n67TFGdLjJe0MqxHu4Ofi10SZMCAzTyZzG3SLTB3LNaOys+HBy9lmnU/lvpFfa6D+XJfwQqjAWve
WnyI9fmLqLUKSBgkprar3Hq60E3xTpLA3jV2vGV9jyaC7T0aJ9vvNrb9PkxT9zoufcJcqgfR7gux
DdBGTl7Wao+OPoBZjG31O8uXpzbR+7dgscuD/ccUTntwh8K8tbNXIXy39oee+58e16Cj37Uysvua
nnLFXhRHkvUWxNl/H2YRncrl1SutsC8hH91zbgE8XMdIrH+BWT2rvnMDNXtZYqJUafkK7ZKFii9m
jdONqTb5ojjFs5HGTe0L7PBUaLOdRjphsfOe2CP7JUpi9gM+PFawZfxAEdndr9NdvAIgIZJZh5LJ
gqGgou6tHEKTFF84OlXwB7rUhs2h/TdzrJuwx+kH/ullE8iFReqomDKrfDgWVE1fYjvgV6r8WZSu
/JAWMqRfVPEpWx+KLt5XwD6OmDHWXvvefDOXx6oel1dzcO8PUtt8t7wifirKGIdjVcpDg3/nna7z
S7EqQbFU3jHL9PwZ62MXThY7ckbXeB/8F0bQXmXN/35YED/OtQEQnKjALp0qh+byqr5qDXQ18LMx
8Y6SgbOuiwNZ+fpa4E7fdkGQPS8VwmmqFvRpGWgXv65faKw2Hy3NGd/qVoT3v01I/9Kbs/mgFOvZ
dqrqjx7Y2X4ZRbPVAFt9CPETq625EzOyq6frLNxdOqtvxnLBgwVlOWCe45mlvDa9X13v95JkYYQT
YHHM+wG+gKlwf5ptdYCMZxyCPphO+OlMPIOqOTW0wkRNgiVZDwSEiPVYG9R1HeYDgaM2f5FdAgv6
vzc+kYJ/Dw2qOkOtLLGwrl+tVZvRIZ7Yu7E0RrmvczDReklGphpjMAUyM3d+6o+n+1UhkZC9Acmd
5Xqh0Ju+NkNtNm7jlJQHJ3acU2OMzH0kymdnk7H11mNGTWcq023x6sUv91h9X7XGZvKN8RoD7z4J
mMasxA4mTL29coT/obyFmXOX/qb0TGv0OEKTlXujray32lyx2yPfeX/rFIyBN6mGtdrVkS1Bo50g
h/7nBv5VfHLacmszNdD6jdfh8evqZMbVAJaHyItCrnf6oEKXR1h7D2Sv5a+1qZcPzgKc3fGy/DpY
zq4iPfO0GHn31Oh2du3/n0NLQEdXzTticOWVtqj4KddE/GR5S3Kwp6TY3I/db3jiX82FtZdW2cU2
WzdPYr3x0mZ40AVuE62arUd60PVTE+iXorLGSzbjA2z968gg9sLmYPp3eBZ4xpXCa5ij78yujNtt
otfTnhgy13q5EHxVmUOmcqzGw6L3w5ZASfPC5O7Z9xksgTZmOLGeH9sABXus7fQydd53kUJrZApV
RkJm5aNmrfELL84QB7PvBZ/KwfbM7Ak2BqkqI5O/6uBVFwSQpkDcOpjhr7Gm2MFymcWgRkOCuTod
jdG+dHV1+EdvqL0Oy7dmAVopi+CEdU8y6RIW0FiHQVC6emX1ILHe2By2p9jm06dYy3id6X51TCoh
AVS/lz44GYRIUbMXSiZ0M/v0VkBu1SyvnI9HTGT6364S+Sf/jmgxTHD74BZpHk2p9cxPcA+6Wzpc
kVyshnFXfaf4BZtw5Px6cl3raegxRtwfsfgB6Fu4v+4wmBLvyiPg8XSfdXa2SVdmw/1Y45Gbq6DZ
GskPneLH5zRVw0uu0jHSp8Xf3R8uQeVjE0qf2A0EkEk+6iaZ9wywBwz9VvJDFPaT3Xvq2U395pY7
Fhhwz+9P5C06piRwdOwcGf/+RN5v5nmoKAH251B0CND3LWAMD4QQmuYzBemLBHV23SwHFlKTOU3e
hzPFD8mU1of5/gUUJOgwqSRbIOLl8X4vb2rQamnGsSb5TF3pHjx2V0fK84wdPcP2xQf5iZ38FVzw
/LMRbhot1DecnLhkmwIfIfJlNVw9Xw/CeySci0AWNnWjtVtZP7u9oT92Wc7uVO/O90cAd/G6KdBk
1jAaW+hE8EOsoXo0CY2TniH/3SyqPfjz0G7wUnEhp3DjbIq+PTtQVcvR9B4dO4WG1gIAnOvucj90
v4FDgle8hqITx5VzbpvlDXWZCFI6i3O6yPSYgE4/THkzXjwf9liq6yMiueBKLSB3gs9fpQmQXixp
b63suie7ZFAAcTcg0Az/q0269Cqhfm0dvXaeigDsc9fE2ptlo6gawWj+rJCG8tn1vkeKZPIJlo4x
1+mzk+MNr0vxNxlW74ocf46DaYSmW6k3t2BlGHcDFzbfGYkpwCtk+0vbUF3tp36wWSuP1V4SDvx3
b1mPpetXk8mxL//f75Ny02mLcSBuYn0Y7fKM4lY9zS3DtqQm6p8IO2ODXy8kzxdaWIDvvUhYcP/u
pf89dv/q/75Pup1zlC7Jzfu3LOsP+HdvHvJnG9rsUKV/O2/g4q2b+rCdW1T2upXiebQA4LN56sH7
2b+yxnZOdyAMUwPnzPjwZTRqxuF4liJVsNCWZH0O91NObWEoVbFv4ehy6xcyYYts20vgIIGC1rHe
7g+99WG/gguwO7BkFdkUUR9SbsAEzp+a4q/MW0xyI1fMz8R5aZXvPDRrUE9jESGiaZDjSZsSXUWx
0WBvu5OY7jcTanYrJmxLWnGsluzvXUskItx4osPriC4p3HmNATnFFpDA7p+kB8zSDmkOubQQin4u
Thdgd82tl3Lqlm3ql9ZFK5UCBDN6WNl8dS3kSOJXjfpr3Sg91KUf/2qx5sZx+sLIRr71BrnaOnPi
l9ZoWXfCTTwrXwCu1yX2LM6LL+mUUqXh9MM7TXDvxU0rHfpW+0oeF1BW0f3h2PBXD21vXCdymC+m
41zQr9MdLVbi0M/5shuMYd7Xom1+GGa85Zo+v42zW53bYK2UKYP6ByBt+lJctTAQCoyo0amgg5Dj
nidvognZMERo94N7XhBLKcrTySjoSb2zeig/znrTAAwLeymICNSddymglu9UYdbpzi7q7paIiamg
Ix8a5XJi40yNHb3WJat+Ehv/BM12Jc+aiMrWUODlWEVpSrVy/r8a1/VVsXbmhN1qIJiBp8W8Hw0m
Cv9R9myoT5PFlC9zAs64q9w3gvHbDt2Ms3pj9p0ZybFvTrBemhN/BrTq+91W2une7DSzIfluZuQY
UJDZEXW0YNRv1aj0/f3Q/eZ/yrJppWqHPxiQM+vtJswsoZ/y0SMOHvf6afiyglydEI+GBvQvR+7f
cL/BWTyH5iIYEy6lfbYYsK09JJnBhbgHElaUdLO45RqVLte7ge9b5/vjMWFfUeLmXnzlHAI9uPas
+vmUjoV54SznU36t6IUQVraGPmwAPR5dCd07JbOKlpfcqB559E/EctLm/khMZfdEw1G/G6k9i7R5
QHiB0PZPiQcPUO7a3Be7bt0WqRQV/v7VFkT02/2r/x7CcSVOnQz7YOU0kbfaeF5f38r1p98PdRpd
DBR83e6P7vSN9bty2hHnsV2epE0NZ2owFRsTlf4QcVNEjF5tdgyB+iynCKZJ9zgJ83eRmA7uYH1g
bK3pjMZ78cDat4pmc9bf7WYgkRaMBp+g9asI36FHoIBAKMh3uOGf8eKyJ9P8V7B98qYj6YT/jrv8
Ixx9CNfJ9t+TpHWy2N4f3//D/mx4WPvRERqdOH+eaP/3G++POx36ppdpLF1193y/cZL4P/f+d6y1
gAxDXNotmN6wFVCpwH6UhaNBvKn72ahyZyTzZsomEz2m4+MyIzFI5le6Z6akqRE/g2qvG+jJFbVe
JIHfA7Hs/Qz0s6aodaqWh6ll+Z3Q+KL6EYtGx2bZcFduHZAo9N9dp/1hfcn0cy16iNuTtPNd2S17
TEmUFrTGo9JURjkfMahgoknc9Zurqq2noqZKxIGsaanEWVuiPuDYYT2LD6ugjsWGLR4ep0Czblz6
SZyyeuckbBT1L6JV3Vk3TYZKjfmmcuBtWq0YIkqEEuy7QRwzvE6ffJvTDVwnJlREaHRMuDKgDKkS
v0jKPDNI3pnxIhlC1qQB81X/wPmO53YKxjN4YSpq/OrZCbC60JF3cXCA8nIxn8lkz34rHw6xiw6T
otKX/psOvotPm/+SltM5zVEtYrjyYYc/OONUQ3148COW7UPWG2/ruWSvx0FU9vLDnWA5DaJ6cnj7
OZa9KcXvrkoep0T9Xl/S3LJYRa6FXjquIiaASfjZu3yeRxctY168az5SYJco8zz7AUNWArCCyF6Q
x+/LYLwWVXBjxkZsREwsEN30t9kMn5zPqtDQpiey0dTbUjiimF83tvltpe6XRkt3Ms9h2Sgyis1z
G+fkrboN8t7XKNVXoxXnumVjGSwkIvy+3/Gbdm6CnKKJh44aJkz0yU6gPIUtS+3QdEwrshhx29gb
xUrD0Eiyda17HIt8s0aeY+bhRbvsdTFieG67XekWz3KxXuIKCHXDGMFFu2pobwz7KXttWvODtsJk
a9jzcfCwUffrm9sr3Uez0sImKcqdBZIwH9UuG/Wbn083urVvhexwVY3NxkernUkXYNYha+G/M4Hz
5/4XXd/fte04GHFImpP6Mjzd26QW41PCCyqxfvsaWcik2jXWrJFOFi4+vNoPzbidWQT2h2aSNySj
X06KqxJ3JZc5aMrJVHwlJrijpk8e0ccUrptmm+bDZ+34H2agobA5xYlR8lokmz8YdU+tdkMMppzx
MbFlm1Y/Wh0HYa1UQk0sa6EaD7Vf75PGTSIv4UK56MZJ6remLpqtPRf7YKJwTp8C4i1ZuU8x2oeD
I59Yb5yzGJ2v7XvCCmLpwq51gCF7CSNnhY0rYinar96VAcZ6Uz/2RvEaOJmxnTvoEkhsG0fatCIt
IySjtZrNpfVrBI5PNBdflQv1z+G9LhvsfFPyXTu7GNt0xNWjRiErObMxE4HpdeSzXHPyYNPSNc+6
nzW7WkjW9wFp3WDYjCWhbZwxxN6LHPSBB8s5K8781zj9rBNAgSGz7hMs+m0KhD95ylvvT5HRMAmR
+2JM/OQKSa1avgI8bDgsSCSn0BA6BPWdSnjLuO3WEmwpZ5KMJhHmyTjMDmEz+OrGZsbq3pS3uE6s
jfS6Dy1tvyl5eFsxDyN+xmqQ1WYxtG/N1T4rTCiSsmjfbY8zYplqj2pyT9KpHsClFJHsE6aXJXhy
uih/OIKzYWHOvxM/tggm6k5IxqDZGilbc8+2cCPqGn/cwgU3SPYZ2hWrX4TJRQx7K6cKwHZ7Tqpz
99IU/QeLp2+Ch89eGn+x8t37kk4ln2C8PVEo3NRtELm/yUc9iz5/00hztcNf5Ev2WBrtUrMkWEKb
kCWx2pgajqUkIforcmbKllzHHd1P1Sqq32peFJ1etjYz+APThZSi+G2X3a85gBBCqNpRGkYlo/5J
GJf3wlDgFrGNB6Cee9l+OV5pgPPOnmI73fWcfT0XR6dI/XlnUjpC/11/ZnT1S3lgav30VDVzsZsF
VsOheh0W8ZXUPdNrt/uwhEX3e2B9A4ZwNhWB3GkmLRm0h2RZjMtQTi8prapuBRVmtA6B6Mpwjl1r
m3s5jCDQArrXcsUmegrvTtsU8VRRFJaeAoENEH6F5cJrrJxvbZo/wBiglxp8hw/crulSP6SL/FZW
6mFRLFYTxukDfg5tpDoa4UnYETWM0v+hLKgqDPtuLDmPlkf1o+NSH4Dw92rE/EwZrH3nRbzRQRP4
ufllGJiyUsLu5iqXN/n0FktcS2PCfLzKSXEkODzBefWBaW18y8A7MbSsdRfvj+NOmGra/k0L0q3f
9n5Y2P1p9tWrcjedYJI4WfVbU80J0ah8b3j9vHX9QA8tMMu+GzhbLQ0hwwwb6kUPnjK//A6/rs8J
iIjytJnhNYVcv981v7+1hv83KWM7VFUJ2cmxBogtlkFIdHgcivHviFDu25w206L8ZKnxzrtHUVnW
Ps34/QyaOcioq28TFXNTGyNpO1FvfL3Ailng5GPadMRQfxmz+FrhvSxanKYGzc7uAOetnSNC4d9m
oXXRKGnCqqkUYb1RVISvYgsQFOuB25hsswlIUdNUbMq6nzZT+VAo4x3yYLmRfDDCqVe/9W5hqBrP
53bMb4kiMOz5dYt1DyroTgUAFfFqtVejWsi1Voj+hfvsaam6ViqutjMKbAjWjSwykVkIUBN+eB8T
sAO6i3UPbh1sHyBEEpi6S1FdTZegei6mBdlOvQ4YIh4wa42Lzf8hqC51V5IEb5EJ0gxzmbMEH7w9
YYxaB9M0vU1fIy3lmf5B2WUeYcdkDFuP7Bv0mXxeSjUaIZ2iN9OwqmhF7r14wjnf+a+oNdHomOnV
K5o/6YpkrrQA71tHK8Id0LzeMMxZ9hgyekpU2o4GjtBnzXvVp+rP2E3ta+JcQVPpOZCbQ98jWuSl
9gfQVZlIhfi2QBSSXMyzxmKPqwdso/o0Z+cgdv+Hq/NYblxJougXIQKmCmZLbyVSXtog1FI3vC34
r58Daub1i9kwKIqUIYFCZea95xpT+Z0TaHkxG4KZp7hAWgNRQBX5ioF8xAx5zrCIkMSC37LD9tMb
BJOa2mZIuY6avr8zK45QyyZHdyq9I6IjMBgsqgkxjLXy4oPyrUvmsB67ZbpLEHpHVrZRpUy3tgxj
uDLI+Vu/eahRt2DAKpIN1l+fpLr0V8rKbUrwSbnd76Rw9K1eT79UWP12R8ghJlXxoiR5HEYS7s8k
NGm8h02FeC/lcAaqpUJnPAZcnMOm/6Scw/jtQ4hrlHwWbmOvSzNFIEt/vQ+0pyp2U7rhFXuA9jtF
4rAIdVIdQqBrUr0PSvuuEY0HJVR/4UIUc+LovttHnsbVe3Cpaxr6yX03vMaRywXAM8eV1UWXRll/
oKmlTveeeHNXUE0bL4lMdIKkbTo9cuUusum3s0AISDiOZ+5yKht/zOyNctmopwQXltFjUGlbN4BE
UQwD1Hr2P5GOd7Dr8ukwRz6gKgLEWJAdbVRMQaYAbRLHOsA6/mOU7Uuvm5ghTu4XaC93PWmEVrQF
ItpS9921GsIPLepn9fVq8Inf0fruLotJ6ihLtSZdWrLJfyqFaW9K4owWQJw/XV7XTYN+SJ3iMpS4
lvPqOhXmt84OrZmcT1ka37bQ70u8SFiiN+XALliOlNW1dkIyN3eMA0QZuQjhdB8Y5OxC2herIiZG
HE9Ft87Czt15vvvi9BM5f0N6sRq2piRefhNRhjndq2GT0OcIN67bHrwWbJKR+Z8yIxK21/6M0eSv
ddXcA+4uZuMCO1I/Jkiuc7pngQ21j8fXnLYJIGUYx231WYZht/K7swhlvhmahYX2Y2toCJPlQDM8
CVDr6BzclsnkwKTRvxAVPTqzHDea7d8LVTNQ4NRaaPOQ0yY7Em870Lri6pXNcNST7GSEAZdgt3uF
l7AZwVaurASwVS1TFxwCes58eCGKZ5w5HxNtBAMxpG1kC1vEr6GsTlIIay3SWgKxqgbcExh9DX53
odjxSmtv9yWczxLcue4RcKX8ZUu5SKS3+xKt84Z+BM6IAJ3HUYb8yrJlJNGKFCObA0C5M+iROjU+
D6l0b20KrnNwjfDo2hMezQh4RaJwVHSEYaFQLiSLLEskfgBIUI1lMgbCJ951lGXguWcXD3JaZwTy
UeXRqdCteqmsblPG9hGDa3Ygoom2XqTiw6yGDIo5yYHleu0Gz0wTQcsmuErdotwNoVyEgVBHZGmU
eybVr5Pka72KHWpoaMZ6W238UlhgfvT7eIrOk2M6u9zJ+gV9uk3dYuiml4kcsaMS7tj2O3pV7s2e
97aRNOvQJpx6pOp0uc92XyCTV6ximRetRta1K9dqFLqwR3yLvWqgaB4y9+0XXYUp2KFnvXdHjmTZ
oB33QphtKEOdZX3pdIiEVLsFc0mKPQ699sqKgzxFHdzaRHBrsrvKmh0cCzDNrf8BAHAw5S+DDtFS
b4b6Mk3weW0brrxdmO8UKMDcU/y8ReVvUAmR/9SScGM1+afSp2E9Jmz824zOoUUyD0nXGNFgSSmP
CRTB7pdBlt+iX/RF6S30cMD9kjHZ0dB8pbZNsmw+HxYaXfOhGcpFo5k4nAAxaPP+jNi3dKXDZTRc
+1OwgG26QBDJlS4NWSdbXbPvrFKrDhZC3t7kVRCVbP6ijoUVuFDi6LsIPS/7bHsRt46+hBayNTKM
A70RvAUMclZN5tKb1bNXENFPTkdKcksxBIeGPq/c2nQbF2SOkvPrFTjHdOM1TQe8ERIBnhcP1Azz
rgh6FSEJaImtgI4kwngNKTqX9Bdmi49V5OZr+Cw4DKY5HNZCWR38iUfn7EN0Jc/JokARNI7Y10Ge
LTGnGei3Ie1FkzprVvaH4HMMwtkcnUS5iBL9HlVWvWab6ixMhzWTMxJDQxJiTApC1uGdr3PAFJ34
DXdjP9aMEMqxYVbBKdwRqQqjDZwCp/26qS1zIfWA0NaBoRuNZ8Y2JuQ7mV4lbgo1SASEjvudmlwo
A+delQKUm7svAoLitRKF4eBgl5oIQXMfHMJa8arlAJjRHDkhXCn3hdVe2EymYtUyjrQ4Kg3hnX2k
GX5y13rmq9vrNgPT6MQIcZ+MFYZGJZCEmV+u73xFDhTLUDtGDhnajVsho8/vvA53DY0ZTiYE69g4
4O4LUoJ8/5eDJg0gHZzp3vhdzr8uwNW9aKL0PdEhO+qKJbRlfM/ewfh0HZKPXf+PNDqP46nfxzZ1
adeAc6SM/0yj5rGvx61CEcdQlU06tcZWKPtFZYR7k4nDOQEe0MOx7FqttjOFXdCDwCPoOh+lkyVL
4mD3jjNAtM+wJHsiQvgyvGUhXSYnIx3UaeBn56V5dudUU12lPtvoP4GW7UbDyh5uNzHzhG2A4nB5
+1JRaeHVcRHyjl61Z3O5zVxQQmGCqQ4sSLAJss44TPyNh2oEPRPLEc0rKynm+ZmzM8AXSMNDSPpe
pWfNvunC+yLMvB0Uuycyb+f/5wutO6US1wh65Ewk/HiXTuW0bJrBowi0ejQFXrbSsaaDiJtWnqW/
lk6p3eUjF9xID076iHlP0zGme1C/ulEma2XgyQo8RvxGUJ/wKesLSL7tvpPOu12eQNK8iXzyV26Z
LQa6SnsmKU9plH0NNKS6ZniE617uQt2s2en34aLPo0ePLuzag0k19eUWSgnXsoHNCA3m90wQiUSI
s1Qmnnhw223IVKBwMpI8mzu3n946x93aaXwnPAAwcY130nIxEyY5Mhn2v6xT1VuUFhdAXCuRvpCe
mZ8nrO+WRrz6iMKSK4+HJKs+pAqYbMTsIh1AgzkOJBe3c9TKCLErdHiNWod0XeiMk5uzw26zA/KD
O1fLKYb1YO3z4VfkDG/9fAZN0aszHVg56avNED32MX6E5nBfFcVHaSafWi2PGvKojZoGIP78JQhm
gzLYMivzIfgKa6X3DjKRmFxvp8uXTeG+VibmRtMC81sgCoW9SC8ue8yQ6h+dwQGjweEN98Cpjk49
NZv5n2qdTG5MGma+kV0zM/YZ2Me/asImEKmnNWTSPnobclA3hsFeFvyiwKtvYXWLqGSIp2C405+A
Xr/7cSNYLQmIQEqXKpRJkkzgRgs/AstcswQc4iybQXVFuAo0mIityZpkYhJpykZgJQzxHepAxbuS
hqMnuo8OG3JSKpRjhv3Z+sEnxfFjpNpzUrR3qs+XhVXjNMxBTE9G9+qG6UdLAMKizOkh9HWwN2Xw
2AVqH4vxayKCZ1X15l3AxZSltDOXDkwysjs6N3iywEPqufaUSa4m2ux+7K2HmNQvmw1v7VMiJ157
Imb9jhMJB+tRRXId+TnjfusXinvIFvTO1h0juCShNWSYnxz1YEC97qCqdI/caVgCXb8bo23gEPtJ
t7xcRS6OTtWY31UUbmArHhhD0BlNv+piohCoLGMNkez3GNOQ0GsqgoAPus1quRCZrTC6iSNy8Ucv
lit8KfRMRHftq/oXGsoDclJ90eWFtzPp++W+Ohs6TvLZy+oi00exzTJMGPwLo4FN0KsvVbJTj+rq
xPFDTz44aTVzVdUY7+Hkp7jlPLJPxblu7wyz27tThIMv5t2ujR6xMAZUvY+A83Jl7hr5Sy/Ht8od
dr2VIluvX7PxkAL6pJs8oskOzj4rix3aj1KaL40OyLVVL4Htf5bf42g9Dr69Yjt1Ej74R84Rzl5i
KfEAnaYwuoyxSDeAf54qN4NYrbAOVOMb1FUoYvg6oSjQ0w2aq5iMU8ubRUR79dsPgytot0tbsB4Q
UbZ0BUMLl0vOUHN18iE4MAFbhSVKxdk2E0jxVMiJt6Fxp7WcD5AYo+RQGW8xBffKaY0r0BcSq6Ma
pHml8UZYLxDHP8R7XdubaAhRx7J9W5hF9y5Jkc0SHKEG0ZtcfzzatzMvjiIVO3setE9Rb7wOyWsb
fkO9uEoz8ReXuBZbFQzQHL3hGTzynsTTYIWNaKEQl4hypOpkPUAAG1MUas2L1LmKhdH4K0RTtpHM
T9fG2J+mES7pKLEE0HdDGMjuqBafpVWTv+KUywl3Kuf3cGwT+VLijkTBeabm7BZtnd/5mvqDqGkT
j8mnbYIK8NoP96JCb9dYw71Ow79yNc7agNp7dDW4OQW4lbH97Mbom26mhGtYfk9exjGDbw2nyS6w
xo+BhXY78R6b1MTD9M2M2KGOoBGZW9Wus+b6WzG+TTIoiySinsLoOyHbaaVpkJ6FXzPMEaCJbJqZ
OQ1eMycdZhx9bVHqGVjPDa14DpsmX8jUYgOaOtHaLzzeOqsvNmPeg2eqvgwy/rSQdSYcvV3aT79C
rcO5JKONCqgCs/yuomOOcvJrKN2DkSN6pTMA2xo0ZcGnSwsJguRItYyxLHqmt3CnnC2c3MTrEe67
UNXUaNJpoi/gufROdCRy+PbaN0k46QxNrFXClRCuIy2IrdDQe3YpXMB23Ptda3HFwKrtKWaHrfaq
Z+F3xqqw9CzvzSkE+3kF4LHA3Bt0kbfEG7iErlTSadxZTXtvdBjd6Zc5lGBBujXWVWVi3qyxG1df
wSw1zenj4fdC3V2wIoe5ibEjPgh3eCMr1lnTGxAzY6YvWQUDgi5ZS0OaknjwSDbux4idHvvnqgyt
NSRGlnO2co3pHfhgsSic1RwXVrdbGUY0Zq1DLvNVpLkaR8FtbYmPXBKGZYFmeeHY2hwu+gDa+a3t
Yh+gBIOQXl49Xe9Wgd896G1BRGTmPfuif0Y2ip8k75EShUfLlPeRwUSAVOE1W5dmkUhxItbmTDb3
CpcozvaJrbuPsmabRQ+Vpj9ZVhmit/feg45NCnSH8xRn54gO4sKJ5FUl5qPbLpRS+TLDs78hsgXf
HbEFBWmhYCGnD5K2lrBVOVibL7ra7xgdrn1Ip9HI8LqNmv3lFd9Izt5yGnCUwjzmaxuhpnnHCuxE
LwgPqjEyeqE85A1vl5c91wXakTj17i1s0lpW7qlz3nQvU4uCLdKykzVledrvLEnj39PjLb0DBKWy
WbnSBPaZMExBqmmwI1xGSJRWsWk8AMT1liaE+b7J93YMRsMjmCrP9U+IVnCenVkpzhJlpzRMfWO6
RkQOLdnqQpBxQRbK+jeTCLgcifWnjUJcWKBeQnhOTc1MuNRGb21jQWB/BRRgdJBHohmLUUH562xs
HjmhIJCE1i8RqneTWvBYgfzIJ8Q2rrbBd8bChY5Oq1iEBWZWBk/YDbRHh/gTdB4bSx2LqHkrYibM
wUCKbyJfZdWe6yHgIoRTbREO2Vn2gqxyRMp+WQFGcajS/Eo968MhtocPJl/bTjGOo2We4iD0xuhP
KggUDsOyJ8gku2MgdQqG/qmHYsLGYKYrxfDvdPOzpomhNfh+IwdKIl73ZZXjHRfxkUlWtKjZCrtN
zuyh9J8r4ZCFA2rUqJmu1kIDpN+VH7pVkPA9PYx1zDJSvYNChzveBZeZRDvhwWPUR2L3AG8DB55n
HvxM/dYyh9gVefb7mP/ZXeqS9GGAefXOD+m+5iU1Z4UnJgRyaFvDIi6SfTvIT0Zobu2dI6NKl3ZS
VYAvumrphMEv082fKW649mrYgMNui2CuXzqZdx+DZ9q6ff/LoYNuB/ElGIZy77QXZinTcppHWhKz
IS2Dfm0O/bMv4cnaxbzdStWxXtPU+u1AKaTKJqrLTlkQmc+w8EwMKwFXmhWHj129BmFMzJYU156W
C4b3T9MdVp7XLlO3G+4mmTcL0jm/7IDoYc+mWPbt/IVt2UvCNsb2qAg87L+Iv+0eByVyZ9/Jz5lr
byoEZKgpEGWEzkTnJf9FS/wutZ6xzQRLlyn9ghrvTyfqk5ll26YtwM+ajbMKK6SdCQqFKW7vpVZs
izg62TE+1nzk426SM/2n75Jr0IK2Pt6I13zq3D3J5rtO1zOkJAGRgbSfa1pRy0LXdmVM41O5LBwh
I3APqEcPNYuel33sUiQJffvBJZkk8KZemFxOpx7pjxL1E/12uZNSIeFL2pP/7U+9e81oZ9rNE7W1
jd3wgUyiGboIAybjGpg/9nGfYQzE3tyZTNRygx42uL2J87CPYDFZ4FpAE3iBA2wlgePfqVehoStK
MfTTmk2jE6dVi1FuJThoXNWdHYLtuQSZGwqy1dxCEoqxURF0xylEy+laA11u3XtQob6PZUvCudc+
m2bFWWWyH6AG/Y0e/4nE4XxhtwHskZirRBOgoEldjomGBkz3CrKa7YDNaRpCfsdXRjQHehFQT/t6
bLaUm4irhnXNBpONbPhKPJa90G02vwLNZwM3cJFHSUd1ZQNCDeP3zgsJeM/yYJ7Af7gt7hq68JbX
XGw+9CktX6l8CeyZukMfu7+DUe8XDSEYGeSdRVoUj6NHqPVoE3CCkNn10l2HlyAip3w5OG70EXfa
sGCVapdJxbay6fMNbbbCJ1dj2IlIgHRp6VUEd13rnFirWDiTjtAQ7WiM6UtcJjRGyld2Zi0x6/2b
3qMew1HuJMe6pOkn/ZbGHm5dH5BhnbbwtcGsRVG0cSBJLow+mVNo2HNELi24Kaf+WTSVtpeetzWn
Xq7TYMaytuW19bNTneskdtHFgidDRYzUoWsS/hHySBnWqolunPO7cMlQKnM7Xodte21cxQ+jzELb
kxpWuyondMKS5v6WnLRHUMHQZCINmQSyo0wvHiZki8tOZE96F+37gGhkdnt9Nf0WFYjTOH1usuSr
jcz3xuVkc1PtOVS0Zadm+BCB/PBMwK1xb0M7GFGOqaJfWDLdfYlaA7St1au0NCGTk76XjfQ76b5T
XrOjpyTzjEltdMpT6vh3ukS7RO9faBMtnJLzJkifoqn+GD/1uqfJpq1ie6sXjsHMXe3Z5jsEctE9
BHGFzNvFoFghZoM3wYh57QQY9kCEbHoQIMV4RUP0agTmVzG2T9NEtzKX6UvtxU+NUrhm3QU1QzbE
h57L9Kg7d1OVvuspIiRppED2BlDkZfmMUYAhgNi6TSa2krSViUlba0fOVo79UUTW2sACswV6edIs
7Suw84HsBHLMmEKyTvT4JufOJ3ZSFNQ99fKqrQG9uwD1ex90rN9AQjLY/EPmRTCSZitGn5cmKtd1
ZX/mlrM3vepPlRZ3rnKGhcoYN3l7g6J6WVZxsiDCB4oWY9aS6J4qGPb4Mi9sruF9k5Cj6+U92xl4
UA19GVTLNO+4KveEmgkFJs/LLKa80ynKAJ3G1d0wci5hMKPLGsFaCN48ZMWL2KDn7oHpZ+dMmBVo
6m3HFY1xNtiyBq+9b4mvUku+E1t8jyDtogZ3j02ruXntBzwPTmxeG40ezRwUoNBxL0jcYC5vTKts
QNBtN+Mq7Wxr2ajslZ0JHCtkhjQ1W2DjKVGt+fwHk+LkDPjOJ+8ZAgd7lnCCA5RJ/4pcJFIFLi3H
PdUihFmyjYRRLauBsIIAqyJxtwZrb2ega4k/LVeRVxMJSFd1vzLzdl13OfFuE1YHDcw14BjMikxl
2OqvjGa8mG0OscvqP6akeIrIFfmFOS/cEcRG14awVpZcMkoB2U4566ADbkjofCQEbp6xDQXLPvVO
RTq8Wrp11+r2e5HqK8c3/yTEHmNhbZ2lCpYtepiVYXfepw8met43GRCOVH70qvAZkxameq4Pafil
m0lPVf+GNPzbtGguIMb5zNLxdejZQ6qQy4ZrBMQXlMDygINlKVV3LRAFIm4AufvSV8aDLTSdujyE
1kjV5QcFqC5j0FmsKmMJn4bTgJbXsvCltSQf9EUfYc8JRvNmg4cANbHPVKipWUaapHruaowsBte5
islHp3/m9bgPJk+tbWu6HxrGhnpIni1SjgLiWr5RRImt7BhpfoSUG27XyxSm5Uavhnale067wdv9
lXZckTTB3FOj0ooAjE4G4NKwe0I+tdIbfqAf61fBPwDzx4r2rkfr2GQ3I3Z+NepYK6a3coBrFZj0
zdmCfIN1Ynmg7hgMCzFRt2qRjCynDoWCHnxWKc1+vXJ/TWSmk0buX7uKXW4rz90Af6topo7WE3Mg
nCDiY6KV7OcRnBabdnuUmOwnmlc7M2uukwzCiYjCbCQSDQxxtpFKDStlUxglCnAeTT2px4KMH8r4
cSRU1+xngAq96WUNbnhZmu1Xqzn+XS0+CkUX3TadlG3J9JvVpDkzu9qoAZg67d1I+9PyTT7nFp9p
wBC6CwxrIUKHwrLcGDkCBRfYyThPDzxl6KcxYieautcw98adJXKq4bEv17JJQZcb/RZbWr2pNDvh
cTfbNVyf166ffHRmQBgIYfeWFqQUmOP4UCRbENtDZE4L33cQpESXrFHfTaUXGLbBTo/O+OINENMH
QY8tFkDkAiy+rRnOep2y2TGiBRQBzllnE5agvl6ifprq8DWz0HtbnR4SFqKfKN4HrIgx3ciU1X9M
YoaP3knTYmPhdd574wAxS7vhT+OONGM5qDR8CXpJrxL66BJuC1DwxtoNlaioCUS0MRD6c2wb84UW
n0MMPi+vk4IWQXui2jLCokD8NMsmAnwlZdOebChRJoP6dUkez6buq0OsxHsK2INGfH0WIt2Tk/qs
xYxqTGtD4Ofc4AQrJ03DXoZGfF82ALRNmiEB6rntBC1jgW+LBSnYDPMQBp0pE6a6wZfqvAqbHbbe
Uza6trmjJ65fR50RKkLLvUwa/2rifUHMDpnMzgG0e5Vc5QY6wmGkvYZlj0w01syYN6aYyvCE55rp
N7CKRZhwqeQQmgyff0bP5SLrmYQ5dB3M0gPVlA5PuaF/F6bubw2X+AxgaCPXS967tmATOZHhBfqI
BF0tZpytnI7gEioApbF7O5ockkkU52uhxupQC8int5vbl3ZZl3Mu3oNLHxnetMXQW84ROz93cW7V
qNQLZDwdBgJsdqhS627kdgpc/Jq+pHhXTYE8UZ0QyGmbODBxs84P3W6QjlOyCXm0W2T/Yo7L+XsT
StI54/kmIn95h+112c5cVxzQgEFv92ZE6N8vixl0ZcFp5go4ZIeSMzT5uatLmR3G+cbPfKbfGC+p
Uv0Muh03WvS/e7cv3RmcSoxoA8RurxVcb8oMeCCbZ+7ebgiDIN9DFBcxs2sT18rpu0tGBo5Ppu88
S73dNH5e/9zLXK8z1rcHMdkphLzzk1LDrPiDxo9sPunq0O5hkQ//vREioqjuT1YWahh9zC8vBXDo
8BdSZhhLh6YYGwQPaKSv6TV/hN3xUaUDaVNMRkRW0G1ViB79niFWbYOkMvuJ4ID5nbn9w7d7bHV4
E5r4XtckWAMsoVOQAoU7JNi2DyhaNzbQ5mz+dDvxXCtEY2GAEm+0l45VlDD8EwssQCAY0xCOCB3/
2Gu863pE8sXfT+b2ad1u1Py5+Q2RDoiPiPD5uB0H0Si8dWuIj1ihw8+P2m8R0IsYeJNs43FEyrrK
ior5HLW4ZXzTEP1Ndp2G1xyja8NPmbRWHcBP4euqZupz/H/vi2B8Rqru7vZe/Xyb+TYXLemxCaya
gVn8DOmtdQk/7na3T0xAt1XWK6IT7a+fxzp0Oj/fbm93g8ouDrebPpvZz5WNsOBGE46cxk04yeYD
dj5MpTk5RLwlr6ai8Pw5mP7/uLodXH6S+RsIdieukX71djskm84AeVtAfDGGOEZwFe4DBA7b21vq
3gi8tzd7+OfU+Dk//vkyVxlSVUQYNh9rBirgcLtXBBNtu5o5I8IIWqKVqg8/N7r333u3d4xpAuPe
mgl+WDXTIWXjdBiHBB3TfJNIrUEiyJYkRxdDxQ2UsKuq6NrMN4wV2qULIWcjHJ+6cRREEVY510lw
TeHVG2M+XLOKGWTT1o0qWiNimByslJ59YYYkT300HprMspatFzaomcC91Lcb+vsh4+i7v8830Kkt
zCZW+9vLb98wQ5d4iJw2we1Vt2+UY9Ts4onEaSMyrKO0vIuvB96lckzGtDSGs5yHSEJDVeMAfbWc
rLu/PSP0a+8irPYDGfgcofS/V2YtrPCgZLUezXRV0na+Ss0NrnbV62taQs3PY70xBFfNzYl5qQoT
rTdf3m6Iwx2OFvyZ26tur8d6pO5HLhLtP8/6eSoeo7zM2rswiy6uXtjHuGrFhWRLjAnYoqmTY3EJ
58dGfNDrjKH3ahJpCBuHnTgLYf1+e8rf59nREQKkdn/7Qf1EccwBMK3RfKDfHS5RKc2fX3J7Ai4c
QUriRAGHT5JVkF+ny9LdamlAeCqCSXQBIZp4vfDptUf2OtXJq1qkMpEXobWHavKt0zi/lvVdXjQy
AJYZZtzt7bHbDZdfyRaHRsDfx4wxTk/zfnCMKn8/VMMfepHRtXSS8VKW64G+19WFuGkjv7sDZ2te
bHt8jBM9PzZNaF1uD7UjU0GHlKiVhtTj9tDtmzHK9b1tUgzcHrvdeNao+LD//YhWUfMFlFTCJB7n
71PzXkF3Kgdm+PNTbt+IJVlUjS1e//722+MwjRZJ7RBi8s9f5bH5oiXNXP72jHH+47OmqTetrYEH
Kp3qAnU5d6V/X843tQuvVpA8100YgNyglxejcORFZ0VeFvZYIT3kMfBP8gLjfJhJpUzC5sduNx6k
iOOcDQ464u/hFWsyvbOFx8Dt2NOYWiRV66y1CUhp1ZEOiVz+ebDj+DignmcqjHigdZgPD+xEYXv3
l6Z6FOH0WDfs1ydnWGH6+1RNol2q+Savh3ATmn44t879y+0bekHesukg25HoaHE0DGlyHoZuf3vK
z2O1f6yo+S8/X8WacSXn4tibwtwSlx7uSo2gDezG0x2ygMVUED8zT7qioj8FtfzkivWiFBFbPmVW
PEQo7xXj9OROosVYDJoRrTzVE/Ner6fIeIo701sUFbPYwXCfS9PfKYCpyucPZtVYyNpe2A5KEuWd
e/xJI063Zgi+Sw9WY1Q60UoV9qIiY0dlvreJ0ubb79t9bGAYqyK/XrRmUi+8Iv0aEkJGcfXm5vDb
rlIdEPg+yC26XnZHurpffgrPsHZWEBH9gXibM/rMUi0PE5v1kh9zzobpV6CRR8q5fxzRcFSYdLl7
u7EbV2d/1zva8nZXzF/fviPTArQQ5OcmuZ/UwLJxe4KXxv5/n3v7ujRSA6gpr6r/uefn03iYsm/y
SYgbu33z/577853bK9xYER6f6ftK06Cu/332zy9toVCjppl/Nv/NS1o2/ub2un/98Nt3f/6wCXCD
08TEFc9/Eo1Na1GPpliNrv+/P/v27H/92J8XxlZTruoywvs0v/Lv32v8/d9/fuXf/9gL4xrLrvf1
96F//WP//05JfXR3grQwtNp8Bn9fM0AHW2K+A6Q5Do+VlPEWlLssxXAtyrJ70KLB2wWj7yxII5gZ
uwLJKjy3eG/FRvcg9L68dnRj5i9uj8ROPWxLNyRPPsJIyax676QdugTFCnIeu3Y8lkV/scZtS1jH
y2Br9R1iegKB48F5EGlHE2L2yR7lVI9MgZJRMgyN6JpalOFj7SE94vkrTUzdw+1ekKPfZfocH9G3
13TZvXajW5p6sKnwaG8BnqHQMCi7crt79FCRzvHedWpgwyqJMjbc3ltOSEm3t1fdbrQsXyVK7N0K
QqpN/N3JFExnPEceZNIlJ8m5vKgMlyQYKelv5+jBQkGgUOcN074COnH7ivSEiQECWpNcYVQLgA/c
RzC6N/mYY3Ke72lFEO975kU+sz3XY7zUPqSEdT2C9zSIfJpxhXqLKQ8LBpfO8aP0+/cw4593cwp8
XUcuWkrlH5GEEAVo1s5Lljtb3Kuk1UUD4U69dWbkGiyh6zjvrsWcmDlwdicSW7tquffWM1l4r0r3
LjPTF9/1xw8RIwNivPHoURYcU2mWdBpL7w79A0alQnuhpetcq2ms7nkxPpWUJg71AG02Ob2ZQYYN
yK+sV4cVaNRE9OBpOYnYeTtDbQ3QDu7st9YYxp6LlKg7AmQq2idNAryyPcrbMZBGjO45DGkmYnm/
l+xKdyVtPaA+4eb2V0LEWU6mSTROO+20QaOPT8sLtazC0pHr/lMJqmAe0vXngGDSgz3qwVJkxnci
8/FCz3f4uakSOnNEpm/7Qf2BhlVb6NUHZ+fotGByQrP9aWwBl+O+cLRxW+kDc3zHicH3qgZ/AkIg
Db29R7TU3d8bbf6y7tUlK9JlO2PMGoAluFEiRgvzl3WjC44ob7gAwaSpUD6nWSD+4HZ6hkmh3hiC
wm/Py2bjRyQiFPYWSoOjluHgYiInjPZkYt9fNCNjWoJ7sN0bVGJH37b8Y9O1/s+9RPyK8147hclY
WqsKGRsRR0b5IGcUHTLv59rXvGvFjIVTCEmf1tqQPavBwOYQs7f0fVdCrUFQ28VudjAzvz/TgFB4
6fwNmoFmj1KofOUNg3tNkKIpuG6WiYC5hvy719Lqqqzyyx2T8BWq4rBCFh3ftz5CO1kyBrPK4StC
40AkAYCV0DY3oi8rmucAV/uQTqKpmA8IAzNMpOiDjEnr3fcWdVYysW3T5y9vj4E9OXhlRVTG1I8f
EdcNoZr33gNwn7LB2yTsqFhTwpCuWU1QEia0nuChy79u0vo+cEv3KDx6k9kgINrOy0gVcYblk35J
7bg8d1XwQIQAwZA6Y67jaAEVt0iDvScY2TkwJI42HVSnFy0qrkmEGBnaow9qqH0zhGG/tqLMV2Vl
Wvd1IwkfCBLYDiYg2tJvT3U8UAUzAtoQ60xstBXKRzcsgjOOHTw34z73wnfLT2dLTzoyzKnEcHus
1a2z0cCY2LDndK+BhthYYkAe8DacPIu+lZCueQj+Q9d5LDeORNv2ixCR8MBU9F6ifE0QJVU1TMJ7
4OvfSqjv7biDN2EQlLpaosDMk+fsvbZHLHiqEDdR8Je5i3dtLUoUEEkRlZDrtvDHaNZbWms/B3Zd
bzyk+FvOdu65jOJvtN7FERMeaBYt4gMNGvG3NwbIMWl9PJk1ilsO9eEvMQB0KAKTRqWTnaKSXVE4
4jcJvji/tKh96q3ncva4ba1UIjZxm4HTHX81LCOYfnXnkJiyVYsidW3bv+oymCj8ve+JdA0iTfUO
cQ2fXqcgUZ4tSx6WT/TUG/Ue81n/MCquppHBK8jg0RbM6tdTrAo40ddPnuINFFlPm7QP0COpS5wf
9pVTwc1PA/cSa2H5yjLNHtNTxLqhOACC5ufM7edmdq1nM6j+Iagot6R+bhTXwLZhZetln18qdemq
y0jE4wqDBbFEhRNfwSRh6opl9m3nO9lO9dek0KgRertKd/xP1N/XhVwLqXqlAYl91njzaVEJlrQu
L/5Bv6LEfwjxH2I7oYeAZe0c+F28jfpGf/ZnaRIXHHaroBkJH1O0wHI0Yxr1fsFtymWM5vAkyGID
Y87HW9NXuqhXnm0rYqRw410gxj+m52C8rBvmvJajUmDZtSFypETKD5a8OJ9saVW9EfwIK92tiyuQ
iXHrxgiO4dePQ/8ctyBdSuEDA+cqahh/aiH+54HbKK7l88/6ngBjP8BYCwF5Ou1nZZcX15JQ6CXz
3zzv+a2581d8HtHaLitwtjz6A9ETA53Rn9UQ0wZq7dR8mifmHyahapsGq+NTaLrnCovqGzllWKsy
HLnLJc4e7QF1JVSshE/usgxWFpDO1DcOSVx4VxJ1s300RRneiv6MF018gsvw+b9Yzm1ObWYBZmNL
1JSz/ZLjeWBmrdq9yv3gGP8+08JpXGH+A8GqEFIezKR97TCeSKaSIf3yImlV77GIdpJ0vcFuuq0u
IqrecdRXUYjFOsrdfNOYXfaSIxOGDuz8GTxygfSw1DcoKtrHEr0SShTjdbkSlc8MeauNungdsjo7
OzYdyUJhXFoNH89g4H4ekALeZmdaofmaPtoapSYi6fIQWyJ6ToRLAOuUbJNR7Ky+QQa+7KgaR9a+
oD+xvGY1JWDBYaqfehn523oiE0QDUzhU2bfeOy+FNaRHi2iKbS4w0lS1A8HScczH5QFyDFEiNJtQ
TfFaNGJk8MhqXooyYZnu3tCjejUlHU55nVy8qE+JzMCYvRnVjzw4BRLDlEIKf6P+aIaY7rlnnD/O
BIqyD79b+Zp2gAkK3Yu+OpMIVH2Oi7sxj/YR4gvewGXHDJg7kOjm10/QS/3t8pstl7qAIdq6PohS
RKWCM+SzGZnvtoW7J4e9vNOA1D65ukfDCb3yKuaj8kIWcNsOznNc2/0L/9M/RlsH50EjajmWsdff
BxmTiRJ6zaX0caHlpea++AZRD22cVzfCbNH0ut09z/3hZnAqf9Wt5t7b03hb/sBtMNwLfa5PVVo9
gqyNH7tQUur0bvodRHRGrVz/NJwIf5sf56dQ8B21BoCWsHGQTx2DBI3VjGy8vjuFZqp/tS5n90jz
eiQdTv4RlHDkR6+Qe61u8o+GXd+1qAykn4knN9XvlhlkH2wi/i6r0q3poAqLkTgSaNdsCotlNs7L
02wX20ELCF4s+u/eQRfU9nCu8nwgJa0KravA/khPBh9iXDX3SeS/fJ8GH2IGaJBBIa8wjN9ofegv
gCujF9BLmrpw8F7dIBrBB05PqA3b577KuxsanwQdwuNQ1+nfKn0KMB39NfhnKLcN7xWK6dqxBmVZ
isv3MBaEi2Q+Eyd12VAFgI9omXlV2GDttgIVVvny7LgzsYcpPs+fZSe2fIfZDaz8Uiefu0w4iyyX
y8PCzyf/EvOlVzugPsFCt/XoXrTS944zVWKIWB2WhXqNbFB2FzbaS18beJWk1KAm1eRH4kFfexMk
3AdNe4bL4t7wv3JldtNrarnpyaW18Njh/Djq+vxFKxMvTVnDp1Zb3bLfMQzMIAmWOFDY+Mo6aU5m
Fb4KkXfnbFAKXbU1Gf/38r+vatGFGueffkzGezN79UGfmfCUaOropkPXW25DdxQM+hOdcN84ds+O
NpNkFhtXo2RsVSxbehOVbJXOVGxMix5YVk/JW5CQDg3zI2ldJKGiiejDIYHo7aS4mnNpUL92BjUp
fe8HWYB1+kHXiQLJfe2Jns4B65TOoO1D9lO/RmkrDqa67EN7T3b3fM/ljXgh95bbnEI4H04f2SAf
2fpKZrOj/WwZ5vuIGA0HX/gXhX6FIBQsWRPXBZJkqCf1Qi1rJRyKhllhP7nlZywkfBOzf7dtwztm
EUPzbMyrzei2PcVvoV1on++APNRPTkLgfZNvQxLcrnHlQqBy5oaagoMhelR06xbgT70I9YsrmKhr
eZi8RCxTBPJ4WxCjYjU2hHkxDuG6SUqxcqB8PWkZ993yxhZdhEiW1ImVg0V2HRb1eHE1okvoMH0h
HEBP7P7SkuDv/z7RtPGrsivrvPxLky7eczEWp2X9alBfYftNxUVKK8Rxj2eKYI0WNkE5/EKnzCp8
l2Ad1yixAXh5Net6Ur/UpXzhoE6Er3ppcGmVVbaJ10R9cWzKDh4NNtLlq4nn/SZJId2WITJVqQiI
mUBsMei+e55hkryS5rVZXrfVIg/J2v+5DEP7XdA2oPPckSGJ4HT5Lm+2ik0BKJO2Zltt69gm1rm3
PkIgq3+ymWO/rjZgkrvq3Eaugbl7HzuZ/V108jvJdPnJxJre4VBH6zSZrMOY1OhHQh8XetdfU4O3
gsnQ1iJ3HlcbAHV/7PyvnrzSxHKfpRd53/3gbzLNzZHCgUYOjKT762tAMJLW/iDJoSQwDEErbQ0K
4iHctY6WYGXshrOCP0GLYnCdok0AHVQR9wHvBmQaoEUe3DUQ2ZBzZFC+DO9GbNJ4c73m5msdWvja
8ug4Fs2lKMFtRHrlkUDrGltFlEtBUUZS1198Z/gkQ16/TCSCvEwQD1ac2YO9cMvtzL0NzRe3lTNy
e8pmdN6E1DiGW8lzIDEYZbNEb29bHG9tk/il5VvIIb8y4gzRNDbGMa3G6Bm3MSWoMz0tV2BH8K94
dDN7smqWl6zKj56t8Z9QfZMnxfzYzAaC6P85nvIrgG7VdeC/6rQ6I3/eljaK4lSW5FKZDkVWETi/
aaAylVCMP+F6zkarHRyO6nKq0AN5sFBllsvPyC1eOnIgwocQOA0F3j9+EX7gDznPgT+eM1nI13Hp
sKRGU1NvdQ4efqC+Px+stPcuY0WgHKtw8NF0X1Hc6e+Ughy8+RP7soq/2k679VnevgaGKfZV2b0M
vYOjrsrRLM6puOVZJFbtaK5lm9rPEAJs/iL8OKEYNU4xmbGayb97xDsF8Z/bDhzL1gtbHGFgFn47
1XdScQgACKZvS7Y8HOoyfrOiYaW1+mWmckclSKwNwn/z4pnMJgjSJb8IWQKstUghFcgwmYk8i/sw
R7QcwtASYbzvM0ThcEJdonTK8RIUZF61Xelv01Fzr6Xm0csxjNeydrABWKz1mqs0T1ndPeJ+QnDo
hox/cfYzD0DpJCtjR907PmrU6o+j38v9mJPaI0rT2gShR7Fhdz3bu7bH+aZIfnPfiv0499+l43CQ
DmcDZPTyfyJPbmMFIakWcRtEe5PbDVwUXvkxiAiONvPiA/5J0ZsIpZt2m7EUcIvaxVVvB5OJcfss
dGLXoYDZW69InCOdIQtxXNM89UIxLmxlA52f8bU2GyhkGgwau7n/PAB8x1RrgAMarKreFsnaiomd
6Nu4vS8PY1oSICnbeRfl6Vcos/oeyhTqkln+BRP180S9EkqIpbMRB8jpi2nLIbHYC5yk78WwLzyf
85cHnyMsGU7oNc9G7qmiam9N7Ra3XmYtFK5AfA38HnuyUglVS8LzAp4lQAO6mGPMEA66+Ao65EJe
X6SS9mhIabxVIL1r/RYjL3P6QLv+dE/bUqRrOC5oIXpoZJxbo2GLWm5HJJQCW5sNfcWxwKMxhIef
PwXe52kTh7BHWknp4mX6mfs2PQxUI1APqX7D7pFewfTUZHlxV78ZzotwEM63elJ4k/sdyoF+GqTC
setfHEeo/mNr7czS9d8iczqIJv/Tz4n5qOtttmt8SEBpk3mrH1qmFrL/uHl5qxqUDAu00yx9qGGZ
fYq+EVeOV5SAKP2VX/zn9slFeqliTSNVoLx2kS7J+ezkCQqwf4pDXIZLGk0ZgHPsUj86QY5Hx5Gj
v5FDDxBEL8jSHGtJyGYwTY/ib1pRETCuIp+2Evp+uQ2mCZgCAqNog8iGvgedkeVBh3uDlhtnl5nD
E2a+sw3NUd5NVbsHYY1PuGVvM2yDAKlpHSpoppHV3i6GqrRNCT25gOpDmo2220+riP8vb82IKIUp
yFMk7eBvO/yDMSv6k2vIsMoGGdZPhkiCbrfGEZytO5kUe1KPnkadr/73w5kZzXsCXn+WAciBQqyG
mJ6TbPrmBGKSc70dx1+efjI1lHm1hAPaiviOB1e/MyNf+/aQXT1vfOmyvn+JzLh/kUQPwV9+Dnyz
PhYFpyFCKFIqUNNoXmrBzqc7GFTiqEMjqT5GjMt1JmLAm6xGCcOtY1+MRAFWGA26JmOpEMh7Q68T
159fzOzMaIe70UXt5Y+7CpnLLvUR/CUS00aROt7OUqU73ZCKBPDMurQE+CC3Kxx5EcO+dqGigvyz
90Zqa+/diGmKo8thqhT9uEsBwfyfL8rC/23OwrsuGNma8uNSoRheAJfpQBcVRdLZ7dt6VYD1AomU
ouWcREoeQWg8Ln/pBARrK2TE0K02plNUVMNRTzicjvHwd/nk5CYzpiTJD03o+ZfKSjwINJ5EkNV9
tFmh7YncwmseaI8daIDPlEUJV23kP+LBMnaWZj6WXTSvTXXMrwRRn37AGNhQBO2KpusClaeIhbyy
LF2QTEk0cP1jo9Ex9kcbL1TezdWB9njedIrJQMeiHxROhFdC+RRlLncsxvK15lrTaQxDnIcS1zkN
+fm3R6fqoZtRrWteivG4NbST1ZbzxvON6hGoJX9C/BYxlhyAxEWhsx568u9/T+QmCgwmjbL8SAIZ
bkprxjjuiz9jHk+bBJnAgf59xRKXdXtaRM19Ob0nKlRpNhoIRB19NIiWyLWArD+kGDS+jDDe+uZg
/cM9dvSdtNg5QPI2tp9NF3xX4UOjp95vim0ib/AdnSKvtPZUFAXTaJ8RIzuebqHL9Ntu97P+gAIk
2CCzuzeXZM9EyPlX4BCJYI2SrmowBgztBX58yzZpAvrEReQGBifTf25rzBODaiTQf+1QU06HUjVH
SMhY1xUYCFnPgCcN7mM3zp6Wxb6Kw6ei0e0roV3KElxn38n4VwjR/C7Rka/hQq/6MZggFlJJDTr3
b0k8DIikZr18tgCStfchJSVVd+MO4Q06PAU65rhhrNMhmck71AiOJAjdsmO6CZOIGK7Dx3Jtfbus
FK5ay4Z5xuCO/PYnLGYex38E6+KTJcbvKoX9DRRwWAXRtAPzT72jFel757/1mTfv4WVA/jSC8VgY
2NrafDIuAA9wH2rDa+bM+jtiI31teWF1hbDZQbOqLh2aJXwj4PNwrFc18KswWI2DM2NvK14cEPH/
1PoX/Tp7C8+02IwgcC801de2Sl0ayym7mD0a04HUouWhmVz/ROeXTF97BaIgvjV29v3zLkeVcVnq
gcZEvzq0ACLoAP2hLtdWRTcqFnmvnycnJT0vJHAELvoxNtiDVI3ZM3e/NMjihQAgU5aaeOzJUzjK
3jo5U0/3uijj4RkOvo1SNasvGfbSByJ0pkdXgALMCNwu3NT940Um4qxyhIyeBRAswvI5IOUQdxRI
yQktFYoumLx63a9wX4dE7kC6MbDV7MYck+s8pAQb5jiEPQzz3dSKYxuNMHpBNWG1G1kxq3a3rKpJ
CCnMsOeLHzc6eBwX8XdowtnxZv95JnAFTfrwrDl+vFvuotrqxqN0B+SQTICvP/tqwUp5GSVDCMBS
/nXWyj8+dTnF8gAuMm9o32f20SVA61kWxvOS/WMXeB1TXz7VfvqUmAxrIrfxH3/+wTqmOxLG9VYn
mnQdO3TPaG6YG9upacq2CQOc8lcShycv1LtD7lrhhc6ViUqXYgWT2IN0kubWec740HYBJiHygNyb
588zzdK3sqtIJJgLx12D8GCOpoopb2D9ooIhFdDJgJIEUanTxXWxBVfVe9QXBNjE8bQGdSI+Oat+
Jxaz1CKFFIXV7+4Fjc+hDRJx2sXHUbcHxF547Yoq7vCu8Swx+3+fRf/7bEZsMorCev3/f+8Aih7v
GC6tmgVpnAtoASrcgCmShjWYfvMSakArGSai99zk5m7sMuOAl7/YGpaQnzEhYvh4+6+8MxDX95Z2
qTyT/JEGBBt9GTPQ5a82lYdk5GSKbvwpN9Pww3HR80b4Ay/k4QVbGoWXAOP6AfEcs9Osm692C31c
Nkn7YkWFEoKAs5o0ok5pIGxzpZVa6v7lAfAi4xK6o9BYvoOq4C+bkvRjJ7AfLA3kMLoVDrcNfpfJ
EqR6KR1OJNJhQ0+13kiygwiD5qGay+HgVKZX7aLEroA7w2nP1Bkz6+BDtfWM6z4r4cHGNFgmgyYR
c2DjIeIsCSQV15AOsvaYZjmOLqwob/2E+hnrSrhbLmFAIWTi7x5zeiVEK4AY7TI2FuYUf8mQ8tfT
/vzEFmCCqvduYQy0/fEQThiVTvbgBacyUEN/NOoL30x4ZnFZni0PAU1Sws3JDIsqK94YJlA8c7bE
0cASu/yKy8OUvTE2Kz4SfT65at8yETTncIy/LDBSUwjIYZsbg7UWvckOGqQHQXAZ3vrQOPXqYXm9
yf5Nkcsj09kSUTzTcGVwyx00cvjgtloC2pbyPSi7j7Eh+NmGo2FLK33EvWWDM+5wr8kQB4IBNyJi
ilYEPvqcwin2Oc3i81ihI5caVgMwW+QuqI1mWSzGyH/7+UnNmpgncgI9iA2Ic7s6OU12xn450gWv
UwNCFw+46/RTU5Zik4LRB7or7ScNCx7zde0tCgkHBd4NgVxd4qUM1oyz7c0YGCMGrtjEFjejTNv/
TH2A5B9idOUAVhpYQO4ysyK4KiYuOQOY1ML6LOgO/KfgsNgS+EF/LUIEA3w2hhKgWdFYZk+jJZFR
TJSdZGcn0s1eNM+O1tGUolBvSXiLfatZ5433pA3p+P1/n4SUTrMWBWeLTAsGvhgvl+aUYeA+UIru
q+swCQhFduprRyn4dVhmtsBZoi1z9S5q4p0Z1tNHjbfg9LNIVkb6c1u5wkT/lQjujzyIxp+7Lp+H
cdXW2LPGLD2NVZm95rxRnHgtl+gC74kID9W/YFrtVlWyD0ssE1FkcfggKvQhxoO5zb2xvC09Sq2I
9ateMLSTzcFC07FZhCUUeRuz9rS3gCP0IQHsvgKdV0Cq0mmz0w8MDuCVOEdVubNOXPddn6nplymO
STH+GDcOrDd/GDe2upSROIqmsI/pbDYb7zt3oQmbqnxyfc24J8ThVbl5mDVeniK9fmZcuB+T0nz3
m3w6RnQWUU99E1oSnIxGBfSRdcRT/IbgmGO6GiRJ0kFKCzIlOtR+i9KjUmYJPt7E0nsgiXLhhVsn
j9tLUNKnbugnhapOAn3YHbSKUSKHECAlhkKrGhGuf5BaR6Z/xVXE+DeY8A60c2ODGFxt2tJjpEGf
exttYESL6ZRW2U/+mRmzDGrMc8o5N28GniTqLbWOqLnzz7k8KjMX90aSv4SdHLdtJzgCVWZGxE4e
rlHX8zdqG8b6kzCj/ej4Z7tqqEcIhSxVUorNvXVh0TjlTVJAaDbjAP8x/BoTfBdEin7aEnprvC6X
deQamxSMQVBXZbAC7HHOmcvvURZWu7xpxIXu4L/PuMn/fZZfRhMapa9J5roC1QlWiU/L1vAtqofc
ryBMpUqiFVf5mViT8pZW8kUIqdBs7YT7PQqGzaB2TGy5YOME6bg/71DFN61cHX0E0BVtbflRdM6H
0OI0UsQ1P2ciL5Yq8pbtPo3ovZcl9t4OQIq09O4ZB3ChlFsJH4u7rXs7emxSvTs/b1EeWWerH059
mX5MyaTdUk9r3qR9WMY9qMe6q3Gag+aP3sUBtgGEREzwC32FV3VNkiWED60QMCay+LeXyWen37ql
Hn3ZNYd/xOPZaRil+YQjeYd+nGkURbswrWsJtpfjRzybNLekfNEMpmt21uJ/69y+2Lm6aR3I0w7w
ZsbOqlUnharLvX0TZHgul4qPcf8FCkW1a22D4qJPtNeubFfYLenuzjUDJ9/hnWZfdMbIOqKMQC42
0lmBTTZUuFGl+FJkqyjchK4hvpIu/1xUHK05mM9EK3i2dvk5DBb+QEM+yLWzjy3WxynbQDry+8i8
+77T7qnFkz3nupzGDwOgXiPYMujGtZ6vlqk1yY7Z4/Ish5Dn6Zt2dqi3JftKWXPEpv1nX8O4fMVR
b78ZwgJflFnos3y64iANOpbxbU/W1Gvo6X/RqR5Ck70grR8hitLDM3PuruVU23lxewzTpNm0VB0H
jDEVdkO5W6QiOl3XFX3sHfVFeteJHFjFTjp9JrO8t25ILziZqClkt2H07h9QMcjdaGDETXxmnP6g
zgM0ebbL52T52CyXnkdzfbLyrT3m2g3fZnTrhggpCtQiKKW0I9XRrlYjb68I0t3PfLyeMAuG1i3I
K2O/tN4Hd7S2mJjkZrn0oso9tkA4iDdnb+imP+Q3EZGtdHN+kqDoDmPrlgRG8ySE/1mmCHWzWvvN
DnAaaoaa6sk0e9MjIQtyNQsrUDNwwk3UoX95kGuQuPsEHfZXWHuvTj7pb2PtGBvy+5yTNMvh0uaz
gfUUMrpZMqrSdNdfa4YWXwJ7yM/AnO6ZwB0u6UK/aCQD0tTIyQ4OysPYRKq7jgqiRvND2ESNxmug
kSmlS7JZ0jdPhtEj1DBoVoLvogPLv7IDEZwd29Z6WjZhWaDUacxW54CKHTMvih6IPh/oRmtOaLPT
m8WIDfq27a8NlRseE+dyRYkJv36uog2fzPxgRTUSL8HHVsC3vukNeWRiFO37lNPRNMS56jXvYFuF
Swqikp2i/6ApJDpSpazo5JlVdF32yTlDGoVZ5b0ZobIuHyi7gvDYYG94C12TlCGsrtEMTFMuH0/1
Qa1VO+VnAaT9H99to9N3HCfH1fI38EbDX+dK0jcDBdwQDZgjMnKMV0Ts9pmC/Ka3pDWP3mheBpsS
GduCeGOk6XOH+RbibHU5c/YNdYRX/FoxQc5ttyZTbqZz6NKlVqd2g2V/V5sdTm/VZ2st830SVnRI
lcZPr+vs6Jlds5YGS2blavONNNb0lgjuv+XDs3wBqDZM0AmCpMHw5NJq0CJmy6flw83QD4n72mps
GFkGX8Sr+WHd0KLbrzQYBMSd9A6iYeR1GPddZHSmsliUiBU7DJaXjrKY4Vh28MklffD0uiJum4EB
sr/p0e5g0MxuSrKFAcYOqQFfVSqZYOZhyhmRF91n6EsBGXzQHlvXVhoOxKuj9qZrxX15D/LCsZ87
APNJkFSHyQmgg+NxPQTC8s+hi7K2TfTm3pW0R2J6qh9NYr8TnqB0Wp0LJtyhmWxNlXdB1uPUFSgS
tajWI+YCytT0EXOgue/jydwLvY6uY1RshqQTD3ZEiWQSv7dT/UBoSmX4bpp+s2bbjg8i6a01GTLJ
pibH+qqF+MZ8bzj8VKzwLDGJpfLP1JktdnAct6Y+RLf/HvySifakdX/+ewmT1baK++rspaBTl1Kt
GBhjihQKakg5s869uN/Fi5dXPQuXZ1POJCVJ8LJxewxFDVKiayDnDd1TSUcaw7TVv+i0033dcO+N
18hD3Hv1WnPw8Q4e8mkCwC+uDV1YXZFBRoBHj9muqy+A8+bfjY0p2wU1d8xlTfZ8rr3bxONeAqxF
K3twS37T0Vgjp8CygNPyNHQURHjX9Rdr8D3IAjUxZpr3UHL6XY0EOT781C8ujX9oWv/86KymQY83
Uv+fGNjBGL1DbzZ7U02Xcgr/PXDrAp49l7rN5LCi7cNBqpw4NfEw/e+z2ZpZ+TuxT1ofhZGrf1AB
ks1DVAjYVjNJdgkS6I8pdbBZiOirobuCQs9bm63fveuO/tbCx/uLGGs1phM5pnqOXttjNmbij77Q
oynfPZqPM82vV8elsW7bfoU9Qtv9iHja0HgK63Cfcbde0pa1R6nrKvUQTKZDLkq/W5YuaRtibQQE
5SRRjXyjxjDi+ao9EOJ5ZriH9gudI7MX69qrq5iAy8fUAPlA/hajHHW5fCFM/AfyfodNJIkdW34M
j1H1drnUVRdZET3okia3rFaQDHUaglyVXrLW+LVc2ayvHKDRL+W0r7daOPe3/55pieqrk427LpsE
QmDpBnim5o+CfuA97KP3qW2TFZ+7Cikez+g9s42rZ7F6TRvGf78a9/xq+VD+fO/y+vIdy/fmMZRq
Obp/G1oXe9ub5Ub3U+vdTCx6iCmU2aFwHhdlQzLYiD+nt8EES68T/b1dCqeKvNqtYBqRSm9WGVGA
clWDM/CnW6cR+Oi6cXFYvrVtuoqmeSf5TBFYGBh9dIqnUp5cA/xFqnEamjgAvPZtoa0zvMJXIB7s
exlcmUg0X3bcNO+jyQKs9PpTr4LCS0seCBCNSQWen/0W4GXWR+ljVE/92aty4nyEm73VhX7U0B3b
oq3upZU0b4yo3NTXXtPYDJ892iHLq2EPitebuldHN+q3dJDzGclL/zCRBf46W9eQFsS2mJU62+nd
u+6xghIn533BfHhtkjh9BV6j7aA6abvlcmyT1+UbWl9JqmzXJZOH/3z5h4ZqmBHZKxhb732NHn6z
0KvDre9FyAV1PThrY4kshbyV37HvP45z3L7kUdEcxxYZZQm89DfaAgAuYfThY0HcuxpuSzL9qjc7
ohuVoFlqh08Tuv2B2FLGwupSk+0LUSrtPW/H7tqRKQnxktejoJmgNVTZeaK/+qpnNMmQ7tJ4DS+V
mv52s6EdjrhuqYhLpl4Gao1Dl8fdvgZIdracbJcWBu8NSrz1sjyOHfVgrZGYaCEv4mzX3qfUBjKk
C/mnJyLEEO1f3ltFAujbFyceSRuKinY1JgJUVUt/I+38YOsfEX4yVunCun0GSCjOeUap9nOthXge
AjjiZTe+alVJK5/q/1FEk8tJQ6vPuQy0A7+svScJwLlMM8VYNYanpbZIizp5DGm8LFc4yHB/tb17
Ir8U3QhF+mDgVXCKqb43bq3vufO93TCzgpWcG3eUY+6u8XrvYFhWfh0LmFfpoOlvuTl+dxA5/kmI
dOHw/ndC0/IAgyRKh+h1sHpE9hWbj8Hf+VS7I1EZeUoic8FeNFud+Ot/jsKaN72stDNVALVsJ+qn
juX4nJOeta5Ns/6d6fphIALkLcaAtqePCiMaygWS1JDDPbeFTlqwEgjFno0sxyjZRNs0+mQ4TzIW
j2cRJ4zKbHLEGgwgiBmTF3yMKpTKiv7AZYW3HjekkZivoU3D066wlIA3HR+slglfzFyjRS/WwYk5
MdlvYI9wSStgXAeI3A4kdbVoNwi27QL4bph6xr2jai3dpsdVOch2lrJjea2a3jwfokNU2OlWF15y
H0YxHyy8p0QPM0ReXqur6lcZp+j8cvzwPYOUaAN9Q2foxTWcUSVpU5r9Li8/FldRZ7TRwRu0vRbp
eJ/qTMnBDJWYQxHTAXIrVm2ZnqrKma4EEWlMp/zqCLYHw12XvZW9gISeVObWhST/aQINKppyvBWJ
r0TLFGey8qzdogiGA7cBWxO8Oo7KXnCZ7oaA64smf8pcqT05ldGdkZbcawXFWR46q8Y7ngbXEezU
GzfQJWc4/JV7HFnjMC2x2VruKbI1UCS5n521bCLyZSj8BwNhlMoiFXczSgpclrDzKqnfGSLrdylR
HSHqxYPnV7/k81KhUj+TWX1J73MZzlsjk+Z7bkJiDKQnSMhq2107Rsw+sGpOO8IhIx0ZTumdyShG
AZTlRCcnsVIM7klHrM7cSsxD2lprjoi1X6lBkCtO5XSVLTVfOHru3sJL8ZhIA/RhyNY6FEZ6JKu+
uIal+RH1cfDQm9J9W/4D9IfuGyex4IERnPdglqN1ixRFKEyyb5Me1srtzfbmyZYeaxNt6zl0zkCa
xYa5WbZyfP+1c5PxQrRz/9JqzzW0yteEyu9YxHl/TkPrySy9+sSPgwMGRlK/rlFVrLMlupvJ6Ipq
dHiqjN+ZGcC7GkPtuNQ/FrCO1kaZHBtsSJL8s7WbRhb8DW9nDCbaUFc0Oz0M7nFNdW54JCUmBYKh
uVdZ3OYAghKF41of4+qzKwEpBL2R3VK1k4ZSv5QZMounKk6V/iTtB9xcaCvtofwtY8c82w15HwQx
Rvt+cKBuFu6rpJbeFw2pZMuzmB4Ibga32vW42nYRrpdfCFqKblj5sxVB3xT/fqnTWC1qBH5Uicv6
BjBPQvoyu8e+CKOjZugGuLBJvkCEi+TRzu+ZMU+3VEtzVBUj2OZZ/HLRE18sJJL72bfvBGdmew/9
8AMyGv21cKq/YSW7v7bBhMpuzK85Z3xJMHv5JOEz7l2qkYZIrR2f6fJJFCiuBenbf4x5XRSm82fU
kLUZ4eQhsEWPLiFsFfCYNwJ86e/6L5Co8jeRguHWmIfhYHQKvdwH+TE24WK6ZZb/7iwoymogUCTW
FjXmL4bM0z2zeqLWwNEQBuNPHxEqyaIZtBfDRkzpTPMb+trmnDQ6wnvVQihrame2qv/H2Jk1t42k
2/avdNTzRR8gE0gAN073AwnOpGZbll8Qsi1jnmf8+rtAVXdV2RVV94VBULJFgolE5vftvXZ3cSGl
keZlsRe00Vza2Aa30QDOeE3kzAfHGPbU2fQbXbjOpZxANmBAir5UKerVQr9vRScf86qLNtj9zH23
tKZE396YTF4PpoMSPMvUPbfNcI31sThed++pRq0SM1lisuDtJX6ixBoSbCEUMhd3VoYEAxcALKyc
sGnguPNHLRgCMgZr/WMeoCzUilfOOVphNZNOIlGB9wYe69K14gfDWqpa4l7NKdOqrP1jOlIoqCIW
krlDiTUVa+riC7dQpZ/YxwWnxC8/unpqnREGsB5e+oR5Q9ByjJiCFJHgQ0WV7VL7JFkDffBM3T5f
KwIuxDOKjfVNOdbtQzkzralZDB6rddb0o8vsS/UBfIQ1UcwpZ32fZz5S19Fwl1up/36+ai51DTHg
gxuo8t4o5WOhufp9PCQPSjTMvoRGbKMuwsmQ2m/6mAV3tZNbD77vX/BBvgTZsiquMHGx/XhJKsoC
SWLJu44+/6oSiEkypEU4+dh2lhFpJRB5Xdi6y6YUjgSu7Fw7Nel9N9Tytu0ctEd8qx+Q1IG5d0zz
S5falCvr/PO1Ugi28t4IG7I3SHm69Wtf7vooC09Ziux6mNJm1/lTeGcKgPtjTzJRBURtK+Ixe2Jd
QWEywAN5PaSkxluVUGMUIL/rTk5Ifve3Q305NOsmg7JjurtubjVA8z5RsZj8NtfBFFElprzqgsNq
jcP7STcE6725mLTd1ajTzPjWAiIfr96dmntJGRRQ6JdUr3LJcbF7nehozepwliwv6rjiaSWUZEgu
h0JT8S2l4UstS//XShEUT7LVxfG6FTPLITk3JLiVhCXcaVX8gROrfST9Rhx7n1y8ysJXFHQkTjpp
/4VqFzaRWa8f27LRb9o5PZusQst1L8gka5SeHykD148Ba6mjqKFD6iTLC5TTNxV1AhviVJTBWk+m
/fsxGWEIY4iqWpcWsT5xhxxdAPMwt3UObwdIiTz63GRN3FdIOcp0oxWa+ShKR7sJCNFygYpeN4Dv
D4nGVtDOXpRmL40tNobX/aNTjP42c3E6ziMcBUKX0m2ELSzqWlhjnevaKK4o7iU2gbIyipwXGoN7
O4qg8C8qQmFzVbu9jfGx34Q5XXxmUCoHNlGgTdqoQ5jqtXedQoKCKkMaRuWpWWYUo9eZf+P8AYkn
tV6/QtMUq27vmI3vXYv1o01TbSCJ+tC79nhnt/JbEU7rTjXWMx1bZx+j4N6+V0K4c4RV6Jz8Zs5R
LKApJgPI3F8l71H2NDGkPYgs1sfKJC0kV65xuB42dGLA+C2VHRGpj3VobWq9O5XWGB0NlukXwaQ4
IkLdlDX3g6gliMqMmCocBjhKWs0ssGfUeXq81r/cCfUKtNDT9chYqmEOfGPPx6UKTNE8Xpc/1weg
tse+LOub6xHBce1xZlcEhj5tuXuyVIoNWVCo1fXbIvNHMuHr6lA1hnaoa/lo6kvDc5HvDXnD1eX4
z4nfZAgFKgBVS2+mijWIz/SH7xWUtSOdCXxny+H1AXmWSRwgwDhzIjDYFfT5rpdS2kyXmPzvm/fL
bHD5y0rl7z+8/kZHQ9+mN3JzPQoSNhdTR6JCNNOT1UWOtW4Mid0Y2BTV9Ca7DRK7kz/SphDVr4Pv
OgILbE70Y+ccBcZ/qhdk4WIkIbgj0TG5WVnursPWCR5SskXOdgl8EoHuw/WloG+6He0pvvrlN64/
MLVcR+E0F7vra9cH1BF3JsZZKLdlCvxTtO4+A4Y3VoIOJnAyb8abKYlSy/wbMsHyE8PvqGGcYsvm
EB/SkzYz0OD5AGgcoxxwtw+5jhXl2kDrJ/NyrXUvCjMxxfXJgieMY7B6tVwB3HaxkKC+Sr2ojv1j
P4bdc879o6vIS4hy5+Eq/M/y4eTXNA+4lPont7ZYRkrZbmAqPto9wGHWvEgCodMU0GZQXoNnPma+
mveVqpHMU8aGVrk8xH3367MGaNoBID/GSX9X+2JALs6d+GqWdonsOM7W8DFqsmrvkC6yqophvLx3
Txez/PWZqLIHPaBLZbEgfH8pSgmZndmsbVqzEjfLu4KK69/lVxKR1fp3etlvWuFGN9fXrw+aZkTs
QFnBloYPECSiBaEbkUtxX3wMk0I70KjUv2jF2O8IT0dmGI/py/UZcRXZ+7P31wQzL4WalZ7Xzb0V
UeVuWOxtcW5Fn7AiHypp1HtaPDpax36nTXn3Mkeuv0ihp3Mu6v4ibafzErPRPSupUC7482eZ47C4
Tuh9jAYGdjd7uvQ+KpFwDvYxM3znOHSWvHTLw/UZJp7sosrd+8EYmxfwQAQRRUjcxNU9G5mlSxgH
LstrNa+eks92PRQXyynaHWzufkMaIO2Z2bA8Cn8l/Xqpf5yUa6/8orVO8eho56ysDUoLhEhMafdx
jgd5kFHDDLEUlcLcor4jUdkXFPp9VIn7XtHdCpvQx0Xwpe4dCvlYaPDTBO7BjG6ZmMtnC8G7S/fk
3aavUnU/z2nwMNTdljg84zSwVKu2YuKu0Oiv7ASICnHZICXQA1ZGayMeXh5MNtCn6yEwU0bZaMO8
WPq1Y558DmIz2bpuhWpdYA8FO0to8fKf63QLT13fDYeeDs9vL0mXUMbrRlivFAa7ZdmHzFwehoiK
4HXhd31tSBwyUgFXIMYhbwzDUBcU8pBFZXzTp0SmUjnSAfsp8+hbmOVH0rRX7w266zETF5Vana8q
D0Nrb7hyPlt2EFPMpadhp9xzsmlojmaRDjcWpOx60/htsg4s1IdVO9zBAEsvCJ3vnCmVF7M3179b
4NJljLfzXT2StBZGLgyVpQd1LfBen+WOnLBJoLoRy8NEcrVn6e6i/SoX9U9WBWxi/Mh+xEMrPjj2
4k603Ecr1+WHufz1qFhaSqbej2dVfKNzBXnBtoMbI5hzwEQcskq5zSbDftCXLVxWWCfcAP6jLKrg
mOQIC3N/AUZWsbNDl1Kvk3oQGz+dsZD0YglA0yNra6QaRgpVGCz0MjxpZqd+PXZYt2yt0urXRpc4
d07Ghi/T/M4bqWneXV+D9zkcdEopxIItrxXByJoeeKQeF2jWuWVySh/MucLSbOrBPtHcX58Ng/bm
0KDY0w1qPEqC7ktIM9rICTBg4dDfBnF5KgezeJ0y2+F+Gc2PkTPDh5m6fqshlaUO0eu3CF6RClQC
9aoJ7zl11V2SJagx0XoToqRii9CgClV2F2+RD8K36UvSkJCXnNzl4Xp4fZijBjr+7N8BtR3Obuv3
cKV5Rmom5KZSjic/x67Ky6E+DmfNtxGVXNkZGiEYSUOQtl6h6S/8hkyU/z60idQuEWC0c0u3iTBJ
aJEL/i4vR8DzyJkBfhve+8yrwuI8U2t7X3BhDeIeq2MTuy65WvJz99MiKGR9b6xRkKnjVUJTGSwI
DHZzJsF+9w35dNeXkz5nt8Yuw+2m16liX6LZhXFfMr7WheNgIrRG/f76A7WQ8syqtQ+/vTaq+c50
go5KJUFuCIzEuhjt+lZCpltFseEfUUA066QgUpF8Ofkc+nSYk2x44mbU3qmMNNvl5Zo0ZFw+OMIR
Vm8ld9NnCLwHASLgS2tRMJqkE9yxhrKR++S2h/on+dI0qIe4hYYxCqgRLoyzwEUcdre7quicY62W
ad5ZCpSkvz5qsmI2VZPzarYBkbq4whTNSicjGikcRprblknrOSE4fKzYAgYmLnBZJXeGvTSCZK6B
4WFl3+CA/VYkT2HbijcajGg8s7BGHVyqjWopQkPOKc8VW7QNCV/DB7qbi4fQFW9z/wI8JfgmDAfb
Stl88jN23SmdTGxOyXwvCS3ehCbb2ZHuyo6ryD37sxL7FhLjke7seATOou0JEx0RKatqF/sEPbAV
c2h+jOm93bO7C5tpuZsZ93SvAXyGjf5SS0FXO2nf3JjsTBA54coEFI+eTrxlafWROADnRY98KmJ0
gp8ipxVe7rvhHdUzVBIsXs82BL0jhmuxt/tLXmj+SYuRBE5TaZ6vz1iGy3NAaNDu+uy316I/vhYk
ljpSzCQHd8wPPRWsvRWr8WYabeJsZiP7ENLhRgzgJ1+Br9MoGaFAzsBlgmQ0vrDpHVdCG4vbSqrb
GD+eh6asv5UxDXFp42bhonGP1MuDPXgRhwxpIPFT6Ia3FYbjycIR7zTteKTUBWDYZp06IG5h/Ou4
hXAataUbPOgVQxc6Q/be92PXM2iRdv/LP/7n3//7dfy/wVtxV6QTu8x/5F12R42ubf71iyV/+Uf5
/vLhG4cWHElswo5tWqYgCMU0+fnX14cI+vO/fjH+jwUguVY9PizTbsECaOl4D8GT6AJixj9LZV5c
SvPfhSAfqBPNV+UQtOFaQflkDWxOnJLwqbAaWi/rcw4jO3/q6xASkZU1X2kKeN1YpV7YBeVF0YAm
zKqjypHq9m2hzQuMu21emwrrZlNU3GBNzFBUpIa1XDZ4EHva16IQ0FQD/w1Z4t0YxTGt4aCZEZ6B
2Xbwz79byGPke2i1/3MIoF6eRiQ67z+17Abz5tWxnBUDHPpFoXWVafURyH6Udqvref2fP5zY5nqi
vxJ/glqcUsUfD/+9eytuXrO35n+Xf/Xf3/r3Hw/5R7/+p95r+/qHAzJqo3a6797q6eGt6dL2P9/r
8pv/vz/8x9v1f3mayrd//YKlOG+X/y2IivyXX3+0jAOXr/2/w2b573/92fL+//XL7q3OXvPpx3/w
BoOQMWL9U5euY7s2QR6Oa6hf/jG8LT+w/ukoSwlX2ewJTcPS+Rs5vPdwGXb/xBRk8PuGEJblWO4v
/2iKbvmRaf9T2Jbt2BLRpcG/t375z8f+dTi/n+Y/H96Cv/674Y1pXReK2inEP0VryZI/DO/Z9jMy
l7gtdGa7df1UhNte2cj76FR7EAUwzyxWKMTS5WV2O2gAqWNypeOKDQzs/JncVrFoMPak6iIrP9qb
RhyeDQ39vu6WCJmWQ5uLljSp4RsyGcyllVl6cDdaEJDy8LsT/yfXqxQ/fyBbd4UDe9kCRWIuP//d
9WrjkQInGUbrvLRfcUlj8FweLNb2S92cBOOeZE6COyZBPP1viwN/TsCm25RFyPrEZelSqQURoqMT
xPzWnFsMpai3fHNXGiwtIcHba1GEzhlNsHNW2BHO1des3LOBWJT1wXAhIrmiDZ3BQsnnu7/+mPbP
H1MKIaUuhGkobA76Hz8mdo/W7DGQrd1ysE7vYvixyL7VTR/voqjt16lJvmnQEM6aSYIrKto6V+UA
nbL6tu3TM3Wc8UJDZm+ULqrqBSUTdNkZGcCtUwpUauDJiBDKwHGUCiNdOOYZzWSEvZbvg2ir6kPn
4LDSF9VFaYEyOCjhBziuLW2fkBtwYuokwq/Q30p49C8t5SJPglvaw8n2LGbum+YmtqHD4c6HbZlq
tPFsOW5Y0vYUQ3NWjXWyR2NkeWZnqhOZDwRqpEHwqemVwocaY4paDsd8Qujnp9YNCHLn5AwwMdO5
W9M90w6JVM8kPpfU/FtfHrgcbzTiwLFop9ran8wFC3hlA/JAENnur78o4fw0HqVQ7OSkK2zl6vKH
L6o14e6URBKtR9mSlCL15JyWKX8+6tM9JEKdyi5BGjGzvmLjR7LOfNJpZa/Ap0uIRuMrkc32inFb
3FQT8ZNOP+kPul9J3CPqQoWhIYuJMYCn1l0HaREdckEvYHLowbIuN050OOatjRfS+5uPZvz80RjX
JuFaoESkEj9cauVQDnOvNTHbD1nvAd+V1WpU4ExoC+zCyrBYndf27l2mB6HQwVBLrpSBD+KoNS1t
RpxTa9OMKndTsJ0cBRcLN9BPGXrkG52u8HkUDSg0bTr/9Vs3/uSt26zgFEpWSypHLt/a72aJXqdw
XE1kH5aEWbL4V4fejNOPUOclahbnVLaTy22cKgjsJqiWI2ErpKat//ptMFf/OPtKmwneZI2gG9Ky
f5h9m3EYWwTlCaGOWL5bmAaI29L2ZAzmh7gNCGJ1RXYOl2dQd6pdw16Riiyx7Y796Fr3oda7x8Ix
3eP1GWEn/vuzQNmdx5YUz5LW1WejjiqvV3w/XTPMO5AI9d99lD87oyYGcaJI6YRKuXzU353RJlf2
JErs3LQAia4ek/7UyocmjYzj9YAuOa8sL88Fsra6oOwcLWPkt4d5Zs6YYjiQFZXr7fVekdZQV4b6
lJuwsPIm+Zt59M8GAlc89z3DBozmWj8MhLJrJR4XmS29Xy/XgmaVWYs2Ix4JDekN3UuD+FtWG+4h
o3q/U+Z3XUv+5p5lLHPAb2vM5SYsWR0AYDQdxoD542Q+ogNQRCFn67GEikBG9Fe8xga2PbrEzPM6
PkdByljElsCvojs7hNn31yPR+HmaMnXdknQQHWYp86cLYoogjSdLGzJNcd4aC8e6SYtLBKzeSHX/
5BTNFwXhbzcRMHuKiB0mnuzexAyyGqPycczDkRWsvxYVDDr9avLI3C65/M37/PlU0dmTtm7ZiqWP
spdh+LthlksQUaIcUzyRHSNck/alNsR8FM0yRrrqXNm966G+Nc9h9ogyKzz+9Tu4nok/flmME/40
WwOdJdqPE7qtGQmCcVGQvbo3zCB6HEPMNiYS4DSpXlScC7rPQ7WixPdhQoGyUZMmDpaFB2UhNNhN
km8Rsy1kVVc/E9zFNY+JZaP7GGddZtnVbFkNXU71oEOb2Jh06A7CgqVhWVtVusUnu0fQ5k94U683
9IySNfv14hkQDkwPhZJM1CCvoxE49XUaHlXbnP76NIifvwibxQfCeoPR6wjjh6kLRUdQtP4EFTY+
opOnpU7Im34TNrZ+I+324k5hfyBg7tj1sMYmpT8ZdY6lGUTpnNYp3TWC0UQW9Nga0GjrIM2TaLQP
bZvqRHWH7t/ciFkx/3CN4cEyuAvrLHZt88f3Oy9S65Hb4/uCqa30aKcGEZxrCQveid1PQ0tHa7HQ
oOf8/tcny/6zv82fBNXF/VIuq/nfD1qFaDfGdFmAc+jcnYzZp64oAwfrKyeQt8zFpBPp9Nd/1fiT
j2yw8KA5hsqVBfEPX1GLfYhdL57tIdLkunnN4dhsgzLCfObSli4USreaEiYtJZfaNuSiwFTxKUp1
MijDai2zJiOFISJwrpH7ZT/y2Jz6tK7/5m4sfr530Hbk/bGb4G6Maf+P56fNm6AdS87PtaswAP8L
QhpipMJ/wJacbQsrfLgae2OtpbUj9QbZX7/reohP4KIKCyWi1W7TaP5Sqiq5jF2d3XZJgzTZp6ik
zyNBy2H6N+f3T75Vm709yYwKJ85PUxEcaRB8viJ6KqMLGwBSWqmIJNgW024tsnA/p4Pzd2uun1YM
IFjYS7LmYroWPP3jqUKABPaMUwhC32CyNl66qmuPiRjv3RDvqmODDKI4uFJkY4F+QGCBmYMYpnIl
HaIAUMrctXr8iOH2iwufh9tL6M2Z/0kmAZGwlYZwIFpj6gLn7Yf6SrOsv7kOFYP+x8tBCYBd8KCo
qTB72D9cDjFfD1Lu0MGIzLpxcsAOj0m5cyJt280x93snxPsWhrtURuLSa4k3mVr80G/NMWi8gBq0
15obHcHYxsSP4SltMXf6brDpS3Tf1eSfaRUscUvZjJ0nvStbGa8t5QAPXooiRgDnYWYba5GNLQvD
vbCuPvRGnm4bU3uzSq/PUa+j1SMgrkhOiYuaFfwH5RdkY44gONCxiBg9FLF2TIzIOjSgAWA6i3Yj
Ur9Fl/Wx1jLSSOb21FlL8tiVnmckoE7hxfoRfZjuU49CZdMXpthEvet4AzHHxNBQxTJBuaY0CRt3
+JDXplgRd/zWlJJG+UACNWtuTw/satNq3XeF7HVnx/ltmq1M+hbE1munodTOefUBQ3zzeM9WrtwU
Q5lvuOrb9dCkysOz7+njnB0k4XUrh505HIBXqFfRiuWG8npdWUfdT/ahOUgPjwCRM4P6JACHbJqW
0Rfbm8wAj5LyZ+uEiBFzNu5GzSwf83V6GaSM7234getAIqjWRPMs9R611gSCOqnJWhuzbVdEd0W8
cFOMAmIVIAgcHFq0a4wS5EwGiLW7b9TQoVU2YYzVfrfzc4NsE6F3mzymax2UiI4Nl46S3fYbzR2f
42z6MoYjQsCsAwSM8IKvllnWfq0nuanHVGwgg+QeiuujEwKdS0dLbhs6+Ul1wgp8M4I2Xgc9UjMJ
UAh3Er6yXPuaDOPZb4vxNjDS6eLgY6qr6UuTi8jTDPrZKWZ1G5NKp8I1QAnAkRmhhl2sles2f219
Fm6TNiNpyLrNiPrx0IwRbARdrUA3o/YzTYotLGtWTd04x7I7zLVuovvMGdchMvaIrDO7/gQybATS
5X7rVJWB1WizlczKZMf4h9PhQJHsBHE8BjFTibMKXfnmps5DNrlEOCX5qTsBayenOZnui7o3LoHL
f9Dm472gfL8K+upLWForkNwDytQ3ZU0kfoskXadJmGwDGuErggSfq4CwsLrzaTDR7BeMvcNgLWHv
3jimrUeUWLO1ZgQNmYTwhbV/j+phHSBJXoWSrXyWl1+DJWrN5UpeiTSlluoAJo11YscMzvYxInGw
RYy9MSGakTvWuYS1aAOwmvxrNlV7N4ipfRqZ2FlddywFV7lgjb3V5mSGat/PO78lybHKITVVNbqJ
ts2GfUTCdx2dGmKSSJA2sk23seD67SvSp6qZXM/STrAmzVT3w0x66SETlKm0pFQ0f7NDnYyYl4XT
76NRFZ6ORNZLQSxtgsHNV33XF+vGhK5tDN8ym0i5bhXEGI0MNv+AMW2U1oy0UYQfUxT0Kxstl8c6
D8+X7RJ9qVsjNYASF+nQdOu61za1ApE7ufqjzAmtdmK4z7MhCi8LU2C2NGdC86vfutWqVt+oFRIs
7+hPFTPSOrXgldE6U3sn8cklNHywwXwzPnKmhAlmhz9EB5/5ohsgXWEafFF8NMTbASgec/SwkKyJ
wMX8j7Rnw2LzKcyn8JTEraci5PxNbSQbfzoAp/bPsVZt3QWRjAWZoHC9WcIm4nITmVW1ynTs4L7R
fqNpuy2zLPCaHDC0yu9qN8FTmiJIP0QhgEnpo7/v7YJhBtAn13UPOUexcktC5cwU1YdNrK+LMDYi
XmLdmkQeEGEeh6h8a8kTjYGbuf0Z2E+0L4r2a7vMFAWX5xy0h2SsoxXCE9yWlA03uEJepzLuMfIN
3dls1WcQQNk2HObPYfgd+2mFeA9zQAUInRPZR3dTo91l9eCsKr3K16RLEN80ai8OPiGnKM07ethg
MFJuIMLVp3MdikMp5vjI5h78iRV33BeiBzCWZz933I2qrU9tPNm3fL/Mg3BBUQYTI2kln/QhN7bx
8EIXS92XaZHCkIpc8ibMVT1GEAMdJ/KGXn+eBTmAAmAS8Jp5TeQ6wTnpg6ZCfxeHyKNnLXnUIUWv
HT39nEX5RC+gf6rC2/CJ1egbrdjmfmysc+vXe3RJxtbuK7ERHSl7RT0znFKYVEFWZOsir+uVQQ2I
HYWLKqewSSSbA4ECG8UBbajZa8z0ubfQmI67zCJX20zNwxDiEq6LjmsDgz3G8RGossPKzUqIMEhJ
esNPsIIuJTawn76Gsl4QV2QiFvZnS8vXTtj0VAnPYE60VShEfQRL4G8CpIFWfmsqjAgQwb+Zbinv
qe9RVNSUN03Ra7kMjaoTK+7oxcrqdOslxDVYSREdXKM7dzEgR2kFN9wqD7VvEuwIRtUagk/wDADi
FGRb5WZ4a5mkk6sBRartvLJdsTzMRbW3ROmldaMQG6Ib7ILsoRkg4mDF0usyX2PtOZeZ9hw6/hOb
7UNJTZxfs7fSlegmXXNPh2yfRPW8rs1h3SaD5kk5wiqKWPMWvbnPyzI6UDG8GKmVbZWdE2qiqXPS
+cXOqKmhzoUNiUL/mtcZYj7Wa6MkzSuLbLkKi/i5nSpIvw6vM1e8GoV+K2g8buDN70ICpuY6f80x
zBzwQRHdjpxrRTJuXbYeWK9N0jTDxje6eptlhrOhYQw+SLe3hj0SfRIWIcN8gnBWaf3GVOLr1NXz
asAiTtCWbe8FpWIuZNj6mAz2JpfSOUppDdvLGNUnsS+64lVo39O2d9ZZQ2RhOvVyQ+KE44112lD7
dR5YoF7IpVx0Yi1CXVhX6FKwKXcWIK4u3ADSBAshX7jjpZBkY5YRdNnw2XItKDYxLAVBo2Taqsv5
t1T6NqUc8KRrGQRsutNPQ5zliG2Kx5zdzEp3iN1NO5sqc1VhxT8WsAhyaTwmCTnFRbELgi3LkWCW
+7pX6GPiN2RQeyvVXoPmw0gO8hYE41ROTG+TY3jIMzdZGjhri1l7Jay7KPK9NqxRPCSZ5VWUiTdh
wDSvJyelg1Hu44LpblyjXvEfoP5Ba8CrNmHrr0ZG8ER+xJ0A2JCTbrXBvgiI3CIYC2L+EsV56yLI
wmcipr2oF1+dAU1dKsOTcbYPguo2R9IJGcc/s077HA+Z3KimvMhgeOnrbmFopaT+VR2+JtamNfjN
sec7bVq4LJFi3UnvspqfO3PaD6WiJTm23ztz/gLp22aJuvB2ZLgaXuEi0IZOhoSc13bDbUxtOglQ
AtPPWSvDDeCDW7eCp0Jj9BGb7d4p07WKcTBkFphNhCDymV3ik5jALnejPJVSBdhzFX6oTWynLxns
Ccg2yCK1Ib5IVJCZbncXu/FfrOWSSIVxw2RKTkME02VR4bIvQkXbZcGmqdVDTjLuQ+IUH2BfV4ec
dYcQ+t0Qz6AiiQ2sEXSfdEAgJxTbNQvtoYz2TLJ4GRI5PRiCUsUU6YM3FXeZ07iHWEj2TiSnAHRh
9VmEOxSgiJFAbGkjboZIa/YBMTy01mJ3I2PtJUlGxKHGXnWZzioTzbGqFXZ8JpOMKuQ61rPvqKOQ
NkHYZANZVDdxk9JAtgjuYgtdPJICsisg99Z3FH0FGHot2ExGi6OjxXheI5zX5qcBvfhoaLTbsegY
9alqu4MvKweDBSg+i2neaNrvQbVWevzWMFtDWcoTUrpr1oOiM3dpna0Ifj2DUdmzK0E9Uq7K6smK
g3ClwFyloHCI6lmpeDoNmfGZmtiyQnt1DRO470fZ2/eEa26MHuShoJzTtSihUqmh+QwvUtHN0OvU
m1Q5r8Hj35QWfHo3J/3YTJKDn6NvM0R0X7Gu6vTcOKLnemZTkvRFstXYSq3SAE/fOKDOlO586jPj
mLsx+zU3WRb0xW4Im881jirGES69RBbrJeEAm0xqpXIjU4WgqYm1p2ZRcTYWo8p3xGrygYEs77Qo
5uDgck33IvTwr6BQJUvHm/ziGQMOVg7xEArjnMc7PY/uUlMQr0R3rWj1b2Eh75EzBx742IQAnBmB
g2F4HRU77tEvNFtR23eLPcjCptd7eMQAzWAG8LrKLkgQAf5lfdH1kUxv3ZcrI5bgw7Vx5bs5sXBw
3B2Uqkvv+z6zonOsY8mbTQzaTf6cJv4Hrox0lSv9JbKdL2ZneVijPpmcWfJpCe8lRJ2gjg8q8G8G
rY02enQH4WpF/bvYh2Rh7BA/BsEze8uprj538/QSleV925Jv3dW1h2uvIhI2aD02RqTHASmao/lj
6prPWSIuVYlBFslmxERqBRtTHu26gmrt4zggvuiA14WtLH6gTGdPnBtogwxxC5Kem1+qhRQ3o3o3
4y4DBE5AMJpfhIypjmnIFyvNIJIbBT856aW1Ra8SHLpef/Jz81gYg7tWQYbIVITfc2J9Pa2YP07C
7YFDxjviDx5Kme0mg+QZJyzPGbu7I/fcrSka1Ms5ObRKC5QH23KtoEnovetSJ0xfq0Z7MWY/3mSt
+RZjRMkkY4d5zi/M58QNv9pkjXrcr28mm4he1iN0SQO2Hj5bAS0BrD0WJe9aowLqRrtMPgIKbfZs
wR9lEsMBIlVLETy+6oBAre0AZqaeourKoZEHWaMfwih6IMr2Neov3LpVP+Bm8f3gUBbjZxEblIHi
mAS/wj3mtQbhNPeAXH3WNETCoVDxppe+xoavBefa1IfCVA9Vhok5Zalf7l3TdjbsOjl5ybC3g5Mf
YoAog3BbTK29nm3DWKd59OAkFJQCYT9O9JT3iuQFbPiAIKoGqonFJJNNCUj8ZAyfTbMOl6iJYLuU
YjaKqGI6tvPF6cxyXU1kdjFr6uyUsMTO9kp2EUD0OMvQyOAnLPz+PlFwJgSEkvWQR+TLiZl7Ec7x
1WSxp00XVnvpLzVzrb8z+31ogUAds2g++YfINpuj7H1aJf3GltweQ9dBhC36Q9Oj5ae8TL84+lyJ
9s2vWS2Z+Hq7wWSYhs/1uHANG4Wi3+HBNf3cs/D6FPC1tIeZqu6uXDy2FVWNzrH0lSsBYyuSOFq3
JIJpsAsSjLr7BEphWKhuV7XFYcBxl1ikKpiK3Dq9ypBulgwjcgQUmmmJ+2guvqdGPR5DpaDqsl2Y
mtDejKH5YsZ0gWeD85z6HytK8GsbQsdmSGDshemFPLCSUW/mHmu4fYt9YsGJ426BrnD0p2ZrE+B7
kN1wSbrm6zhIbNUxKXIjeBHZCbWroubOBEYbYGDa+nw5q0gTz1Ey6DutjKXXDdq0Ud+cGuR9NWDf
bRBALqjM9lBn2naCOX6mpfhJG2vXwx1TeujmHhwcG08VCQS+RVMtIzCJ+JFVHhUx7u8o2zRN7mFA
4eY2IufrahHBrTtUSw0pb8ERZojZNKdLVtYCearJGovxVkbxFlvAQ5PrHvB93EqDSV1i2Xa69TcX
Yj05LP5nCYm4hxbPfld9I7sPp2fOxwLNfV/Fwcd0ATXrOM5W3ciNCnmivmnG7jMaPiYiiMNq2s2j
xjTw/7g6s+W2kTbIPhEiCjtwS3CnJGqX7BuEZcnYl8JSBeDp54AdMf/E3DBE2e2WSLBQlV/myfg9
XYb7kULAgLA2wLIv9jQJpJfiva3lZajga+Ujb6GdfgQmk8kU0AEFDGAVIsutSTMYawIF23vqmT2b
7Bb4BIuUHzb1tqePMw/aLzSDUzKQygNhMhFNnLmJGmSoyPgXu06Se7FdXhBaPvdwFDa8twH7PRbF
2cpzLOfI5HgeOOi1Y8XuFDtNWbz1S7WzC07CbluDUF7PDlBgtlZGAxEFCFGml/MEUD1atInGu/TW
XnLmCMmZ1yYLVjq1BvZGWvNIuQdEsbaVjfoHmbk6itmm2podqYoFA4yEa79wiegtuP3I4u382qSQ
ySS7Ynkk3CjCjoDjMtVUy7v203+AAT/QRw4E+X6HFpR0OlpIKSk+PgoIJsNRau6y6rtM1CHwEO58
PWuATykuaY0caqX4t5wf1lSJlMibhlvHutIjxSECsgo+Po488n3UzVMNyTXm8ghDsTYkjA4bR/fZ
yvhNUjB5dawOMnVw+cU/BkS6TVfW/oZA6b4zxiBKreFcz/QulVTy0AOQbEu7otCadjmESCyQ6YDa
tb4f0iFS2/vebprGZ23K9BCa8tU2aObmqJdcaK3fda27qulDTEf1eFFZTR5DWkVk0lGyyTLj6k33
GbQD3uGq2uVxttNkyxkAGmA0ZzYwGlgulxoX5qD7U2MgT+q+IqyDzGOEzytvVs7Ns4H7/DRlvzqM
8ndJ3a9G14M1Qa8tJSTPxZzPVWF8hMWHJ1/HGbdTuThPvqkRWXDgN25zqvT0gcGnjuJubk6NNEgw
26fMJpwLHf2TMyVlp2o16MvuTcJ0yjRJgiId7pfY+LJ7qhMI6+2WQehI6BwkWE9ffJb43X5l15eU
u2PNPaKJgwK3hzfJaax1ce/7jaLNTAFvqwsWPEugn0gLwNlH6ITi3OWohUmzbX2UP3A+J1zmHCpp
BSoFIELLwc8QxDntXh6A85TPFEHah6EdPuwu/bZcQiiebbhcHbZ3ykp36046uwMux6uSAqvqX8BM
R0aIvylf3my3wdVZ8vbHNt2/TS+jpKFiWGtzH/TOQ++bmONBXKLWeeHG9XEsAMD4W89zegw2FOfF
5IHwTJGl3ZhKUpoo5ECcyanvxomtnkDXrU2Kl0uXYUGtMlBX4MRNNd551q/JkSKazQV/LW/QvqyX
61CvimRo/B3YK8gKQ95SNcGmGksdtWrdMMk6xDJfci+W6lPcxyWNwJhCI05lqAICk33RTmPEXuZi
dMWVvGMSpZqFiEM5A/5QbOzcERuOpc9GgdTjynLH6sLRu6rB/hGHY1zEx5ydwiZNy2lTOuoNLUuD
AHTngxCmv1ELSDlMvDAdB6ChjN8aKoY2TUWNskdqIDKufBTZJ83I61y/gR7AMXk5rSK9GUbZ11wt
3w3vQCTNed7gPi+2mUMfreNOJ8LYh0Yvr35DzitVw8mJLbjiiqvCSuJku1hAKzrOBcMQ54dG/LHo
FEYTNGM+TvkFGZM9EslFxgn5lpgR0wgbvXVq1XPSznuhzeaoiinYzU3YosCasKkp8pidvjwUJWoi
0ZfykHtDGhlM3DHg9PfIFpAChf4ywj45ZHSg2xbX1Ow7Mpoax9iZXkBvKWGt2LFx9cJtyUPK+ky7
eplXimXKvapvSWBjgqI0CYDQu4fqqyyw1+UQJUUMlhOm8Gmm/HOk7JqFqjx3offiDv5fbiIoCSqd
L76VfIcaf3sQuKfMMs44AzdoaeQx2x8v8JElmw8H3zkE1HcSyt+9Yfy2ic1ERhw3e7pQcXaPh4Rf
gxcS15MzuMs+DbDDcJ+TLM0cvdsa4a+hNmgTmwhdCdjmpd3niiHjmNTFvhElEzWnuphLGkHt83YY
QP7U8N9J299PHlecHrMozhrn1Z5jPr9wD0YTG1DQRtzQnwmKkp7lSgXWsuRqn6ZFeGZVOxhZ+o+W
pedSrjP0mmNgEFsmE4/+p1tx39SR7LVhv2WEMuUi7lpw7lDtpI4CbFBxunyX84PfVdQRlyO3vspU
VLxUO7LeH3yQ2A+UP8l6YJssWCD02nNDx3a4NYPVk7MvXaiOymdk0YUzmevOeYNtwy6zZkXiVj2o
GMhm/bPAYY7i0fuGcHOIW0AXFemzZSwggVLxZ6fY7hd608wc0bGzkfuGhs7FadqLLgnBYNbh1pT8
6PX0oQbJAHFIk8ga8YdVfFQi6HB7ofxdNw/fpdG+V3F7LMI8efWm5GxfhXWawm9fEmWa4leknRcG
/s0+1uZzPDqf4OLyXctrgNp4nrluXd6vfLYJ1NdiDQXaD2L67fsNTCDTcDZUm2yV2oWly08+/akZ
FJudiOzQwFE+DofMnP86M93aHtp9Gzjvg+U+QDf2zgwyTjGfhihvMDoCZ5l8ylGI/gFWXbeqHTzW
yhtYMCq4oan+F9gsUo1hkonTAyW3u9IgQVnl6mPo+Hx7GGN0mr7CrePDwWNUm0OwXWYTkSbgyOTn
cCSXNWQ/Ed5lbQm3jEopgKi6hA52sZs8pM61KNQDN8+7CnDd1HvTKWn5cXtnS7DqpYWDm8LS2aU+
jJfcLEmAxjLcqNQXW53Yz2IeLCoD1no17pdS12KHif8jPkB9/03OVx8cyk4iq4CwkWckn0GFvsjJ
hgaP3BVpznomhPbIc9t3G2BXFHoVt4DGICVm+HpTfFldyKaoZbExZvwX5TgdOCqSjZYVUeKcYT7O
J65PbwT6M5m7GO2KDU33WFt9vRtsEZP/qj5QXJ2D5SeIo64PcosDOLmC7xLN+NgjGm80BzSyLWu7
FEMW6FpWhiSeN1x6g6GuPqHz7QxlalNheubYADdT1dYfny3dlrYhbrgh2xUWN8rXZ/XpatZ85Rvu
Vhj5t7cwPaDDEhp6W13QgtgqdgE3ZA7HS8K0lLHcyRusS1sxpyoHmt8srSKVjPLiCNth3EjhxASm
amdKoSJag8+86X/nvjzh5G42dc5RCHJ9muQJlVfDDn4doKwFsXjQWC/K+pFptIyCCjp03Dv/tGNB
1aV3Mhq9o9WEp3HS3a5LUa3y7dxznB05026sc6V1Hc1K85/pkiFGvHEdA/w8/O0dOIM9ndPnJO7Q
LuZ0O5f5OTARs3y7gDkqt0Xo0uzdLBWvHVdljzXAHzFiOM0RxLrlJuEBMsqH0w9/XdRmRIJwYcRp
fCYcS6ogeB+N+BrU8YgHSuyrBroCNkh2VFZowllIvKgkKrkfQ9wOZGLuUm63mdHSWySrS1Y7D4iJ
VMCxw494TRevzbfZTGyaaXKNhqXnb3NgFeksDg7T5DJw42gL52mdZZObhziu4ZdHcpGfzTJS/2df
gi77l4fWhz/PaHFW8+6FUlOUDhPYkPVWT0Do5EIhRdw1kZ+SzHEzsO8NVW/KCDdMI9mj+CeM2/eT
49aR5Qn6pYwsGlTOx6VZ+3fy/gMJmt416zqhjW+EpiQhAfDEYhyJDli0nNgnVHG4QwYNDwG9w8nU
/CUuc8YQwEfd9+9y3D0IT/NhDGiZZONZQ1jBh1GEO4SPX39EYEQzpz6oQxXVfq3Cyy/y16yJn2ZP
/sm6mn1lXKuNR44D99GIW8+xnhjdeRtM/pyb6gnkYFo42zRdPqk94ajU0CtXcxh3E3WaVPgt1bB1
zf6j62NzV2bOZ8sqsrOGFSgg46uMLWgmKZTQp7LsAroj9CY3G46H6si+OMnKD7LT7TmgNZizP+X2
r6JasA7m9ZtQEkNf4N4J03s1Q+MTm9y5VVa46VwW5rpHYFeTx/azmp5m+uasTnjHYkSqU+V0X3HJ
KPmqIABtmPHinS8IK/ByEqmEG+88IXJ55zipss28UngD1VFJsRYZz8umCMafYQaqQ+nDs5Wjmtll
dTJHVWCzGA5LwidcG9VLbnU/QZIIOETDDpAAYUdEB6DVcl8Bl9k0yL02KJ+w91aEpOshSObcoq1l
A+3lyZ8VV21deDtL/3ELq9oJo7mYFF9T5sb+tJnzX01Bj0UMw6vnvdobsXPUoHuifr4dbZItidWZ
ZceJfLsDDml1mAbm7sUUz7Iof7t1dxz6+o1amy2nDpvlOL7MOKejsOP1CzL2Hl2DqrPOpDYjoN1T
W6l3n5kAUlFFbU+tWQ45DkxYFjd5oE7kYLLXRoiDqICfy/oJoAVVPqb847UIiU2NQc11u4hwK40+
DZwL6Kl/rfRbMeogRMs2qnKidGxfco+2GMJbfsVBIOYEYJjPXewfc7Redhoe2z7ICUMg7hTHPHfm
rjEa2XdRW2qDqsBtocgQB+fycemf2okTkEeaua4e8cHh6rE4qnbzhjPAIQWkGqbUqo6Dd1wEs5KZ
DVcdZ595C1ycPPEpdKieo/G03pX2qZb+79HkfNaZyx/X31dx95eyZhB15pBv+2K+wx4zbTl1JpGZ
o2eXxvwGKF/sCwaHUoV3JDtb7tR4Xh2jegAIebGT5iXvmeeHiA6bIS7uXeSSo+Nl58rJOC60drlv
mNrmdosZqiPayY/WKEpk+gJnD/8/KOMXiEuHwkFfc3v5rjKv26UGtzNBzTw3CJdIoEqUf+7b78yZ
tw07LGYX7ju7wnRX+2KO0tk9TWOJwNCKADsdP3Nh0gsV19XGZKWhmE/h5Fj7B7Hx75uYzlBngssW
W3sDGz4v8rVvyD7CUvJ3PRln+LVMfVjHyjx9Gz1lnLkHF9uOcAwoOOLa6Ah9Zd/PBp8zOmTe2zLA
1x+8WtnfvjCfTd0MLC0Dlxyh8bSZ7APT4580jaFwevpzqNeGOO7tPefJvVfnf56rKmCr5tvPsKEi
L7Y7lLH+UwmgkjrHBvGOv7SpQg4RiryNsRdLmYGmquvd2HIcHuM7K0Yzs5kedQHsNagom9Y2okz2
/iYNZg8yqeDEOf6u7LbGzcIGRQ7DV6KxI2EL43L9Bt/D9njwnYeF4w4NHndeqs9sxAX3rwHQfZm9
F3QmJmFR0XlmgtkC/+rChY2WIPlH1fVC9gVDnBPWLGLcTvOZyhN/aj5nM/8RI64Yf3A2iazxKJbd
P7QeT5XPUuRnWjB7jijcx0Ph7WnvYx0JyaubTD83Aqj66NdPjqn2noI3MErGB0XJx9F14p0y35Yg
2NJmMl48cCOuwlFh0i1KcgsL3shJ3ao0zOnO+hHxPHwWS0RndR87PcKp85JRORJlTbJV7vgOgPVT
FmwfmBu8tsVi4EHCIT0Rg0OPQbFle5F6PjUn+S/bn8t94MGYmLCUENvcoDG8i6Bl6MPivbVAOlRV
Z0R9DlOods2OfwNZoWESz2arLKLWKo+dnf1168efBvcmYFa5HVyscKOdfyi7nB/HHWZm4u6DSSg1
BUStQvnRLW7JelaXQIMr/IQYCazKXu1H9rblGLV+RP61WftpFoSmKO56TBQqvV8sh0Kql0lqYuC2
Uit1Fvar0fM+9k+C1ue5Whcwoyi3QTP+xCE0BA9Dz6kP7IPIelZIrGRba55/hYu4iNK/A1Ht3k9Z
ZW2T3P812lZ7GNv5LAL3YE7fQeO4F1xGXxJm5aEOG7kVi/2QVHaw08qnhqRnX6+66hmuP7u/+W9I
3AdNnTdOIUpOgc3eWg17nz18NFH2Ahcm7raNFwIBHY2SQeT0RUXGOvGY/2hBUduCvTJCVttz35yp
tmF/RdxlRwWHepzVUyO6YWfHfrwhhfHXHOS7KL8yD5A9zNaRFW/GwqApATCZS9ECnABJOiFlY50C
aw7qvF6FuOxiwro+kMjBhi1tEs+8qbnb1OsA3duFdntKQuvLMIfi3Itgeay9WjwqO31qTPM9EEF6
N5e6fpnc5XWs3JIRmHBwbcKY6TvjZIZkE1KoWWbo9ijBOHSSnDFPVfVn2aHYkuK/jql+KUR+sOvF
+CXS4akp08PiLu3WXgomXaSdYjeVD0vR3WUW92/4H7+C2EsJ/LXY8jjU7DuTnV4nqVPHnVoBZDlZ
6E/oujiLXR+NNHBHJlNqRYWTZZ905V0n2uI3mflkGmijTjKT7W5l/w4X5YHYIXWo+fyAXxn+QZPs
GVhfBGPlSxr2XZQBLIYq/2FIJDMIrAlvORYtKmycTTwtPz7b8ik3XtKmuFNDyn6dgls3yOyzcHNM
PT7wS9jkUZNhwShc97mcKL+FrAkQCTVfzUl3Wvy+xTQH8BHhxuPmTc144EzXyZ9/l6N5P1kEFsd8
+eh1CNybUX6kk5yOFeur85dtC7jn6AXGpZEorATe7YgI0x9XEJPzMbZFUifPI6JwZ+gdFz52wJpC
Jar4WEDTi1P8VYoFXvrl1Senwxqciw1bMbjHCL7WI87PeIdAeFpsuIbgbtgSn82AzgW3VSpi7Hwl
arBqrpm9zV00TpffMGcl1fHVNHJ84DIY0EHSLUxEiu+m4R6nN34Xp9rUfngA2dVguK+J8jnHvlD3
IqClm66/I3Dwp2Fs2fUVdnEWHdVgw3LtjE7AWa7GjY8iz74yPlft5G/jjLl6u3bTlGjGJoXauB1D
akB+T3MxnKtj1XUnkSWvcgifbW5Jm2YI0VcZe3QjmKQlwS0wu4+1XV1asL8m/isKQq6Bo/YxLOED
mTx5gpoGDaBwPyrEfyrHGjx3RlkcZbiOHbj3VcG4q9rMfjMtiUsFpvC/ot2vNY7IltWmJJJw0RNb
NaWrfzrMiPHnBCctfCcbpzLSTT1I8DA0RJhGtq993KSZlvhS2FptK4cTX4pG2xpuwrwMY3Loxn+n
ZTmPc5U+NulU8LFIveM4H3xe2Z+gM5+DDvJqvPSAEWn+Ge0h5wKz7PPtqc09PpoovWYP0hgXKxGY
vSFn0vZJOpQqOvHo+F5/34r0oPvWfBzXh/++b/uPrT/Ol84OiOU4ymXoTFNI3lAttDQ10jBVJLdu
wnAwyJx6VnaQvu+CT25AsfpW1dCLwtHHTOdw765PqY5P9oZC/WMBMqCscsKcgrC4Z922H24Pg49Y
FDgJsjeDoLt2fKtvwNMkpfkvyya8gnb7jAe9dTRZiQl2sBEHyztRtD+NVccPt2cl5j0VU4qqBxqZ
OSa8FrG+cgN3HrIVbh5oYJGMVb3D7Q8zJ6lPuXtv1U7IprZzXwZvaV5Gh4EFT5KWW3Mli4ciz7Y1
udJnm4q1ZwGG10noIhZmWp7ivpmitILuWOPPwKwKpqt7qTqmoTqbN+ngs7Oe0/oXMvgr/HN/OwJt
3I8Gc0umrWlksfxDRRqRt28pd+xqwITcOdsAtZgu/TrTvD0Uema6KVv3BHUwuiUyhaZUa14fbk9v
D9UImsxfGHlRfLEZ8jryKjc8hwNZ5s0tPCalwRjaj//euiqtX57nFk/j2k3jBmF4yDWxL+vXbInr
AhWoxc//ObV0nbE1GM86LbLPTLBzDAaFT6NPH2d2jjt+b4p1XF1eXJt5oZ22MOqc4kGS7Hjrze5r
XJ/58xJuJy9UEd2GnJr99L1irnBRAMixkwfeE37t9U9uD7LvnUtZjh+4c78FLrbXeUSkMQPPfpdl
Vm8HRn+PZav7g9cLqneXMlIBdjvSRc3eQRRYRYv3JkjwmBGii6ZJ0WLU7ai+DK81gsIV9cC5Olef
4ssrYblhxyGoRssQ9oV0l33x0g7ChTd+0+SIhOwiXPiWfM3WlijT75qHfsyjOhzDS9Wdhj7BnTmn
6f5/bdN90ZxrisceRlEOzxOYw84Ksl0VDy4ZLsP5VdYHkoDzb0KCxr4my/rftwv2dz6OMdcQT51Z
Wo/ZjBgVwl+OFI7o7RLymcKfNdDyDpl/IYgRGYiOb0HjUwJeuMN7W6SYFwrsMksR4R5P7mRdFZ9h
fA5Ikp1EI8v3vK27kyI482ws2YWQoEbYNhio+FN7KmlVkyuSC/aNv09He2JE2LJ7ZEjKPQErDZ5Q
HRVp/2GCOPmHTttpAkxaVNwCTF9d1m3BhvDQgkzk6WshvR/ECmdLxxqlUSbVObdPGvst9wXxpHTM
8cXPq/batNOe/bN5MbADyc3ty9uDTR/UhV0voYe8CA9T/GHAyH3hlJ++WVNAzFvEVypo6z28eGBr
AellDQ/15NTXNNXf4Otom1TTuIN9Up3bZvgrBLMeKhKY5svGtu7m8bUKvXHNqLCV9weoaF0znx3t
5nfWNBwq33nsuaM+FpNnH/j3+qMz6vEFZ+DGSK196VDpdHso5jr976u60d+NIHbg9bSP+2uvPNks
fKWsrc+VnZtnNUw9m3M7eSxREJmO/9H4Z75FWLOUIuu8eNgSD54p1IFEbH68rcMWSMZzQmps04mS
rkbC3zsjSx6STrnPpD2TRxz8PxPmlQedDuEuCeGnY+C7+D0rtAiVx3nCh88cVlDzOL9lgF7xB4j4
cFsc/uu21byJjN5hgyV7VyCwk87onny3KyI1hf0ZXAD+0rx7t2oXE1PIhr5psuwzFmm2p5JDHwxP
ZZ8+IFG3bKq921sc31aQXFK1/cVev6Iyah+TCaBf6jarbn/5fjocsNs7+9DHe9jPUESKgDniOGiB
X9Gunm8Ptu98GLhjL7dn5Ij4ONO/m7P0/fcXSDEsh8D428dg2LCgjw8GBL/B769OXPZXL4MqGhfO
Tyvrs1E1f6s2HRlbZ9nbkE4rA0E9d0YCi4j/5GIQwd8GXT6xO0AY0q2wv4TDRAHU8bdLRQAulQIT
uwQp7hTt8qBmJjMU3P5207nbhuWkdjJ3/pVWCLFHMVCM3Al3RzwALAao5UVkwdL7ro1R2Bna7Xvu
72i59kMrlLgHQSnurQKtij5TvnR0nYKiReO4PQ2rsd4z1/QwZcBIUUtLFR2HtLNy19CV3z4TSsvx
4Mj4YNicbusuwLGzUjsmkhgvFkboTWCHjN/WULKarexy+ytq9Mu7zMOl8rRQt/GBdvrRBFb/1QTN
K83POUOAe8+GBW070gQFa5RR6MfexsZotFtcVJ3bKodnAj9Ftw9bfMxt+mwNdXm0sdMcsy5ccQ12
sfH7R52W8wWhXA/IJrqHsbV+qSe1L8zJJhOZ4j9bOYqVP5vHJe0pKWvYk5uxaezqCk9xW7rmO4R2
VlrWTfDcUVrDFw57/5nBRE4KjNlhXSGX9qHPrKhkdJy5+Y79nvcyI9M84P67D+OuPbBeO1FiFeOj
O+VnLbgjqEEfS+U2QE6NdGeLXyLvxofHgQ/Gg8c9Zxu03Vc+WMbBWPopkkEw3qWazBwlNQsDovHk
h9O7Hcr6WJQErE2rfMMQQrPIY27MzqauZ2oVphG3HwfOnQ0dbhfy8XscR/Pd6F303YEJ9uyPWGT6
VJ4rRvraZEvcaOsH/hQjXc8WF9zw4lIy7uhNp3pQxlTRAsXOpMi7kzXht/MMzzw0yZjd3R4so76o
lOrQnCWG4Q5lebPKP82y4y6HFw71Ft2f/aN5qVuEdcGs0kidXUn0KWJp+ulI1hwWnV1zt+AG4rrX
xZZMn6kOb5UINn1ZxsB2cadbEEme5qA+2ELfs1+dDrandzne5PvCd3jrWOds3Ll6NPO3rhiOGlv8
rzIBW2UIHx8eY16a1rxnnQ3xjgg4lQFNKE6UU7jHYGn7B6l0y1gHTHyqVymNdrGHtTqXsqjpo0Ya
+aod678v1u8YDSJolhDVINhn7hc8gEfcXeFrSefguEJ3w9UrOVDKDByFZJ6vAohaa+1i6PE7yCJ+
wSS/p9vTbdvPNqvpQOU0HXltO39Ojjgp4qIpLqSFUCew1S73P0B2Nf9xVtnfTocl68ZNLgtAEeb6
IaYW9WVaOfuOeXbc3nguev/dITbGCdJ/sT3o0WPOLKIyZftITO8XjS7nKlPJ6+BZw7UdyMFxFb7c
HkirPGlQ/Bd4TQH+wgRD9v+3ebztIG/fwzIJQ8/5kcpsn0hzkkbMiupvoYKjV2TFfuj0sLcnzq2e
m70D+6sB0PMqcxOJ76gj9u19agGd8NYDgGK5eCjE8GWZDW/riiy4PcQzc/Y5pAZd2fo6wUjb5yA+
SdZJ99GAwLMLG+timn566WZfHRMv76IaXY/5UjUc53XJMo16vGf9cwkwnFMx3OlRcQ5hjvaQ0jNM
U3h2F8ON+Z0v/THteFt2zFz6Y0nTKGUVIv4tKSihkTt8q3qw0/WYfdVuc2/l3IWFUubVCgyG1ykC
BojkBzKw4WGeqMqZaouCW2+kkSbIuAP6MjnddpatkU7/T+VaPqIBevjjH4E8DA+B7sGqmuwEK2xH
p0EgtVp0e3MQIuQzd5Su3yqoCq4/ZabOsTJwzvaNaO6HTkKSlXIvHDmfb8/MYjxDvC/uZ/mCROM/
5ivt2fCNlwnztgWNlBnAwiDRzc3HrqL6IyxGbyvXp7fvhYpbhlZrKHleeVtlK0G15gNfclz501pz
fXAYaNGdw0Pjec1Z8xOkaSCpj7waqWRzhxvjMo+DievJNfGyBtMlbBnASthZ2yAe6XqNmVphNZyo
SR3n+iMXVMAkzfw7yyHcuWVZn2Ka586BxzBZe2s6zKNAFg3bf809fdeg6P3m4GPhp1BoK2uxAOCv
5D4TdF1QBZOm9z4EsqrX2a+6I10hzBqzpqgOg6mDY2d5/UsrADQSc7W2botByGiC6i5rnfNE5o6Z
ZHA3LF7hQ3S3033WT4Rpal1dl/4Sk5x8tyXR7rU3qrcJdyWtN59Sd3KevDZ8oyQUKkS6hISZR+/h
owpDTBOmy+BxcT19j2b8MA8ZcfXRg4xXxP4PjsR6P64NzwTaPjEiYdkoVb7HxMZxVWWIX/0iaNWO
5akfiYp3QUmS1bQtb1+5D+GYLD9O6TL9npLsgVdlYDwuaTgTtK+vTeqmjClDic161+DL2KfUnl4k
CROkmnBB/efFtwem9eFsj9eCidTVV/mzo8fxT9PGD+ZctL9dk/oxEmjO8+SUIEfKGdBmjDQB3tI6
JDMGlnRoxSGBW7JvdDheb19B51HUoiyvxND0uZHInb5HK0u3rnv9Yml6zT7jrHAeJBLg0fXUvyTn
2U0LuH1faeEe0tQj8zzXkpkcdibRMJfmGoL0gcunpnbv//4R2OdwJ0CmkGz3rbODEe9GRjHWFeb2
lZ3Z6gCJ4b1vk/nyv4dl7Yj739O+cDlErs1K/30vwx3VhpJGnlWruP1ot5/UW8ckaYrZ5vYHY8Zm
0DTn/KIpKqZMUv02bdapgoAVw54iOyTekkL7Hua70esY8ZPmwQE1P9EPOT1Vi9w2ckyv8aDaLFr+
NBLofGLx55Pt8lIasPrXv+im2uUKtuC4+FZxDoDQRXb6KBnU3zXrQ1b7mOL+97zCARh65dUgDP+H
imqyC7LrnwaqUO8m1bc4c3FgLemyA8f3LUznNc2I3ypuo/vM0qfAcX7hkyGs7+BNCYTwo9whGm/n
ey5nVunQLTbSyrI94sFpLa3N+SmT5Gm0UvXaG9NvGNbcLWC85nKfcEOjVzD8ZNxuUMi9G1rfuQ+9
PDkANQoix9qOjKuj1imMIxWC5utsUQ8+MECWlYMzbiopnWybO84361Ys51hW1MvJ1LzygdP81vUE
N4pzxzEZBgzlXmdSkTN8Udiqn+t8dOnXpmHdKoNdVBkYqnHuZOR4jPEiGnaLYYAZWmRLfGfDFbsL
J7pDMZND/uMZRqojgdv32MdqAj/E3YKpPmZat+eiSx7bnqh4a6bG1kL3S+W4XGhgCisBllZiqhQT
FIbOT/ud0wZXScHIhv/nJvSXj8BlHOjazAfzDpBu888WDLQpBZg27pC8t1VpsuZP23kY8VD6Q7G1
k0ky+O8mjhTefnCmkACOb29BKNE5AMCD4KsVlXhxuj27G6zoKdlyg4F2Xp4pZGiQwAhzpXXzOJrV
Je1RKSur6netJY91Unz5Y/9YkZI2qHdIbPmRkRB+En11P4TqPnClHykPzYpbGHkIAwQ74gMgAbxK
I1WaM4l9bOkK15bQb+M6QnF6bEAW+6htX+r2Ll/cM9NTWkswCK6H9UjIWb9ycHxMIOut6hmKutAv
lC2EzAgywjy0qdBSzO4jme5cYPEbIqjBJVu4Y7kGUlpHi8LSOdj7RijdRfbRNdW7XAJ0CYE7TQp3
12cUs3lJ8iwlg92a6Q1y0gUd+jrG5AUaM9DnoOJ2TkoGuuPs7Fi616vTXjnLdMZ5Q3XkFCN2sjF/
pHvwXKxkUz/Yd9RLnRZZM9KGd7XzRfvYV1iijWS4j/vuL01IfwzijdGY6Propq7DATwJMCxPWdR3
3teUZ4QVVNft1Kw78me5tS2yPQ5gycGm+pss4YVOUxz9+CJxQ8bEGlJsAVXB1bgAnQ6Cf56af7jB
IxlY7k/7R1bB54RKRhYK7b2bvftS6GxbxNioCL9yN3IWwloy50js8VOKX0kCPYOkwOPIwATvfPUb
9OeMw1PvJpM6brAnU4ShiPqUBK1Bjt9yFO0Tw1P+wZnKzaSP2CYFhAFoMJdy6c/rFVQb+dn4P4yd
2Y7jyLmtX8Xoe3ozSAaHjW1fSKJmKefMqrwhcuQ8BWc+/flY9tmnuw3YB7ALqM6qLKVEBv9hrW/V
yjl0GerNopcnxe2P2pZsWKy/U06ipRvh3e5Yl4h6OAepmNCMIwpZnMpP7mDcjale7Ka4/tkXU7I2
BdARq4U/jka33ATdtoDAe4WdyO6xs/F0Gd7WqPQPr2WkwWqY/mrIoGqm/R7rfb6dw9TvlLhGfJA+
DO6EqFtti9sCnkInm7e0BkeIjB3Ny/yijHLXQMYf8ue+kNkenSH07qGyfK8rHuQgm0OehNe0ryGq
9NW4aSxW5E7KKpB56qbKLM7F/kEQ7LnWBntTBuMPq+1OXp/vBlUe+ibn8d/mAg0IAcljgjE1QEOQ
eKi/dHeY4BFo2l14sIhV3MUwl1lJjjOwtOg7wC51RDJVbLoGwzAZvn4f6eYh1ZF30LT5DOjMbTi0
8CRabL2Z+RiNs8Z+1N4apUJBExmdb5PCkBk6TT4U+MryLn2v7WyA1xu9HcikHoPbmhyHxfVDXErE
xoRu9Tq5j1pAVfwAaQPHutfg/POep6HLV2GB18sd7LXtda+eTnvWeCcL4vM+BBMsSnbg3Nk8xGON
1t6z11UWzkcRkl81IC0QAu7E6FB+jKrQAQaQD02wNeMST57cYHhDNJOi3rXuKpPg0AEMOfYaXAgG
OztcJYRntO5NprTYz/KGzhVbQIf8ahoNZFJmnewzMopwnnEgovJCAIhvOUE2wDHGiUF1accga3Mu
CLDOITfJhH9gCttT28rLBMT1YoCeTyZCzo3uufdM5oEaP61VgYkgwjpIB2sjHDlujcIo4DvFOB6X
kX5fshvKGhOn98Am185aOmQWd2uOCzwe1BNoK/HKdSiUbJIBor4igxHVQDv1p6kItK3WVm8uu5ia
EHtOA+YKKSNuDbcpe2wVIvEbaJ5/5mlyl0b40LqZQJB6fm8tmwVO5ZYbp+regwHldT4VJ7bmu2lo
Hkw3PlpamG96adXbqT3iNEVROjF5hhHinTzVPaa586OcIlCi/WMFUxqpi0RJlDmsidrqjphSw581
tlF9Xn1nQeYniRb4qegNDrpNrU24DRVGC0ZC+7yAOMCymJpuWpYjtDll7Ny0g9Pjnqz1Lel+6CgS
G6iDIcStRB4LznzezDEcfjsZt440cDFYyc4rBT5YjmWae42nEk7PMKQZKGrfqIPsJOLPyUSJo+Ho
6AvNvReOwQYe28eSDHAv7Nuck3cTD8I8eVCMkYhg6seXuZ3khBCOgrnw6HEUota8ZaVqoahHnq9M
v7LDlyxCQxu6T7FGVToyO+M2CcZDEfKhUI41I9vSMtJeVUY5mXg4g63U/Iolc6crEZTBJTlR6tpr
PYoQf0O95fF339SKjjbGM5FLH3gYIjBYrToDGRYB6M1jt64RBEedH4v6kJZDyL0oGIxnIHy04aWU
tXppjOIx66yHiKDbM7c0ihXNxDMa3kS5mHmSTSdCPbWVTNihu1N7IXGhulCPSnyMXnPQsFNp2BbR
6i7L0ndzSCg5IOwA7ugCSv7yvdLn6q4WGPTapIf5EcasAAoGmRlU9X7pj82gha9gu34r0MdLY3z3
YnGftu21l404hOb4qmAdd6ln7p1IvNoPhIPat87ooXqwYRnRk/LkEXczcvONU8s7LTVWY07+Q16B
qIjPRjWnxzrkmiIi0TcZna3JXV8c9dgro06/hc2yr95aW2k3PIxxX0pYANG8YqNHW1ApmzxJMLLT
LUhXgqsT3NJT8Fy1A3EdjnWEE12vcwFtfXY/+/RH6rbKzwgi3IcDAAWY19cMESdWuXUS9B03Q4MD
2GDYm5MKupKpP3tOthFomzeW2+nchaPEtVawnPC+DfKz8wbvv7LIOxutYME+sQ7qJSNavI7epjM6
7DRNcyY+rtsou+sxy/XfPafBKUPLVJk9AAGd7fsQomfXGhRWnXksW2M3F/rDIDmm7CBwFxiQ45MD
hPaK9aBpuqRwKbE2U2RlKLPNnYYwz7NHFMkQxlCkkayVFtaJ7OE3Ati3HMv+PNGiWPqPloSpMrFu
giR6xhGdbOUC59GthmSCdM/Rj5DMZilkYVbTJEavaWvlHjjJ0gXdy6BA0DRZWajIubFjlFDRcfJ4
rrYYI9Y0vx/V7CK9UGyYY9d4Qy4oVn3R3ehT5GDAgnVoQwAn4NpN2EVqOtrgsb8fMu5MmyCUFdWR
C7sg9p48ueZJRUYN6IEqeusziZQ56Z+HICPJrxwPWdm/uk27VtB8Q1Y6a9qrmheC5jzIrQPSn3zF
KBbidBb8rLqfIC0X4yQ/s0OO1HHojVPRwCdSRoUwDXEn2LSZc7g0d3k/B4d+ySsxkEz1sfcjcbXv
tpjLbRK74GegXgcJgo8qcX9OdkrLld/bAQmuUxgvQYrZQZnZTe813wx3nyJOT8yIQbCtT6oqtXNt
g57Iqp/Asve9JOa8J9uFEbNY5xWVhz7e99XckspXHrM4J0ptinewpMUWC0COfQ+hSIoeyInstxiV
4SYLIgYf/RNRymx/Q5MkN+omqtZInmdErGGlsMCoDMbxVL5lJgbOAbv/AAOliiBoP5E1cSomhImT
dnQLUlFcQe5BaeATKV8mR9zVeEZ6tJWndk5/wN4TdB4sMr1pViujlnyUosQjh3eOKf28MV5nyH08
CxEluymfUeRemr64qTXCc+g/nqhhtoHWsnlzXG5bPjm/GJ8gZxHma7tv6ASMeyvu30MNB6/uIKOM
TQ5wTshD1tsKYELQbPSlJjZkZd45hfvTbXKUic1NnLeM7/M22JWaww5jiekcP3XmyomwXxKB/dX0
3HdVVhuwu7/YVo9D3S1a2fDRJXjhgNuQ5cGAJWy2l1uh8ZueFlXLzYOrTw8AFFbAbm8DnrXrZFEd
Dq25ju3wQeIgRs4FSFCkiKjpVKoWieIUEMU1mAMhUBTNmQP1xArRuape7bqMG3Ce8DsgPcVTmOAk
aTEu9WGEdLt1vsXsHqcue+gqAytLI68d6gLBVBELdAgmDsg34B37bJ94v7Yd26ZVwkMOBAbdoSap
8T2UvgaZKyurtLa9oInp0rL2Q1n5eMkfNBeHHfYytu8o+hSzWSo3HT6BQMJkmFBLyhgJFrNDO+mH
jZsj+cfwm3tQR7QAK+swnrCubPj0f8Ye/JmxS9404u2CELqggyGNxcITS0HfyWno+hgFdTW/0+G2
qyCY+fsqO9oMertNyAeydtHpa7hvZfw2tPhO0vgYNeq1relXHK1BlJqlHxB+3FUFca6qo6vXnrm5
d05X/jQ6nFtsUW9jN3vzMkGv2KKW7ebtrBC5s6t4z8f6GKbdubGIzR6b/gIFgxrZqB9mzSLIrUQ7
LvoXUrS4HZLgO57HfRpxNrkGFws+Y+jiK8epXgbPugQGBXskyFifxnPXW+HWGprlbP5wotjvq/Os
PeiKUZFhFBT1iMrH9L4avHNmBse5B9Ypu/Kxkc5zTlTbeh4pXZdXXWftkw0QIWecFH8wHreRJhlQ
n7TyuRppa2rrSetaPIcl4xJDH3bC6xs2Hf0OdAgro7AtEcCs2pH9h2sU99E0DRueD0fI4X5tHTzq
pJBPd6MjYthP7fwsclVsdZ6TePfM/G5iX8ed7xNkkq+m5QCBDEPGSGitTKUXsPvQMFQ462HawWAj
RJf2QT5pEc5PRmgrryVUr+bEPndgLc0CrqGjU6VNhFrf54snLMPaeSGmu11R2qp1GxIjjpX5dvTQ
otZ191ZF2gtTgXoblKPOztX8tJ1HFPsABzo+JYwXwl9OiwL2GOjwUK07vHOLjapApRtZzZ5x6g16
os9FbxNClCDfTILG05A4OoT2Um8YiCcwMqrRfp677hF9B8A0p3h0RH7OouAmrHkeOfq7GX07Ifno
nWJ4HuXRNWUNDITkB9vrYZ0n14EEbjgWT6aureZhtNcGqTwrDEfLfMb70BQmzkThd1O4i+HWGiwo
Xehz7OQcYXPZi/jOxAPEbGHYuZP+btnt44jbYaY3ISIYX0p5H4WwU9IoQrVbQNjQVf5ONqq3Hwpp
cBKKdy1mNZOyZt7IiZ/UG6xPxjDVKjBxEQWJWnU5jaPDnoZLyeNtKAeeN1SgBChFBQ9BNDqlb9IO
rISYJ+BimBH7dd5qMRrh4Ieh41AIFYaZypF+gNz6hrrxmBX9pa+tvZaTepF5B9dhdl4NP3Ol3xjI
JDfIJa/gLG7NbiIqs3q0lkifGI4I7XLhV7LH6mhr1IYCDqBB9tuqBx2ybmyWlHaBVKs1je2nAYvR
d02oMHWGcrmbZL2jzDRm5CeOUNfYBinmhN1+yqjeqSEnvMyVtxYT0e6KbSWzaZvItxXF4+McFp8Y
VRiOJmTDsWqkwGG/3wLosmB9UYxlX3KWbyJrH2nqYDEMyQZu6TlQDQZjDSePTfOHV1dBCOGq1xjT
rvKc24zMT3AegbxmNEUl+wsAaxVxyKvO0ZiZOTvceR7ejttM177n4j6FYLkbiIrFGh0zT23p8iot
uUuQEExuy5DA7le1nKxNU5i3TlV8sCyoNrKPyKnNv0PA5BxCsd/OBAZ5bmgeGjgrSeO8qC59rdDv
TSw0N7ljXMTEsrlDZTNcYiy7wwBICL6S56sS9I2LTEkf0QPH2LFBzEGEnKqAiid6bDxprfWCG7Hs
HaoZ+94wZOSrDkpD5MbPcVCkp7aU1daL4YPqg8M0sb4h0rFfmWE++enMBZkR5zEEODrIEkMtp32w
Aa349nuNjL/Ca6NLLXM+koDncRwMG2h6bGymbG0NgT/O3HMUDIdfAaya5rIzTLsXPS/DM2oqEFZU
L5AGxcL7kaNhrWpW5crRbm2UB0dk1guasuEU72JvbXrPMRMpH5xJsSoXXk9Ngp1CdkvjwCh7lF+o
+OeVw9N1w91O/C7d3qxXW62qmrU9M+ycPYzlPdskgBOCP6q8N0tHHRGXt7DXa8ziKKaB20K0xL7n
c8bDy0F0mgV5DAeNZz0+rL0h+n2NC2mdOmRXB/p5do37AmjCKrS9XYSQgpftDGiKzH6JI1gV0Bkg
SFA0IwHk6LNd6yKb4SU3KeS7HM07ZhBM2SmzgClmtFW73ieiJ7AwtTrRjRbHvJweGfxVzESNM+jd
n1Uxsd5Wh0pM/W2ptOMgLjX3Tta4ct3OOmy75XZtOm886p3pS9HxvOmi51A/Blb7NIxc/Sqrl6v3
Ghn5s4zApLWNo5Aj67Ar09i94PHpV+QOciZuxueyHXQ4tNNW2vOP0DKYLNjBtu/kvSNCtH2kX/Q5
KFBX74+zpp80V10LrZcrT2d/nJAT3elMqeMBS8ZEiT1hbSagJ7rNbf096OmpOa6O3AJoQa3uIrry
3tCN8pz34Z7ePF8xArgRdfImzZrNGJl3YHHusCdUy6ttGXQeU6QKfuuFOhersylZyF3hH0eYm7V3
VVDbeK6PGMnjgUtavBKAsWCZyulpcNz2gB8hQKVGJjplUWNQ5HVZyEFtJ9ZGdvJCrjL12VgyR7Yf
1RMpy4ufxx2BV+dnvUMJpHU9lxqZjMqTbHdHkOehA/gkT7N9krXb5f+qSa9J7RqXFJP+Zk5TtMfI
VDC3G3eIw1yE7uMrMQmS/eMWBJhfRNZIKcm9bUgWlSNDS0YmnKepzPyhVYxcNMhddUNzQt43vdsO
Pe2tnLXvIin90gDpycMmwX/nLEuE6JS7P9tCiw+qAfkFyocQuBA6qIPC3oy8C2r4iMUynzQj0a1h
45PQ7QLLZ67zzrl6cTdbhN6T9zhTweLnriKGEU5Y03R36NkxVJjbnnylYG6vEz4pWegVaLHmpYQt
7wfxIi3Sjm1LAuE4+qHih9R1LAiJ0OZj3ZjoS42dS57cnevSLtYxJVbCs/7NkubNGHY0uf0dOGp1
iEz3pC1VL2D0edtjMV9p7XDrjXHmz421x4vUXWMuraRmst63kLzJvzwIS3xPM/IaQdjmqOktT9Xq
TFoyQyIbmrDHpMFoyVoMP+3GDmDggUyxuN83ZavekYMwnEtYYM0ny3LlscNK7YbFLamnLwtQmoAn
S/DUMS1nXLfXiIipteSX3dyKfd+kz40b6j+oAEM8GMGtso3uShs/nAuPyjxT6TNLXf2SuqN79BaA
kDU8mLJ6I+DPPo7qE1KNRBrQ3MAQZtuhg70k2C08W90PIxPa2YrqC8Boe5c0EVuFquLwNlJfTzmC
vQkXhjNjGUtjpDMJ3PXpR9mzvIka4pkSlL0bUbFlL8zyUtzrbZseirTftOx06GzBDqGanXfjZJS+
TlAX58o6CgneaUagDFA8T2WmvsyiJ37aJd4UlhKOSYh+vqt7jzGsk6bOeQZZmtrrLs4JVCW+N1DZ
9Zb1UMXWLrYcb1uP8c5j7FhNpbzJIHU8cG8Bjm1+KA0lc8bAVPgGSkmv/Bo59g2d0YUUgk3gQH/Q
aR3CyGLkfA1YIxP2yiYU1ADI3fe0q5+r3ruY/btT6VdC5I/hVOc/SOdb0Y4N9K9W2bPnruc3M2Sy
YMVbkErT2mj7kXEIQfMwhE+pfI5aOznKsLRhDRPN2eIvGxMmIuBdMxyigDwmGFET1piWUZNbCT9u
lD9OHCP6FDobEUV3MkkewJDbO2Uj9BwxRGQtA00nxFtdK/ViD0204e2k7kyrk1Yv2lay3pPIehhC
uAiLs8bSE5+Qs2+NWs6mqfON+dywHdqVBgGFyrsOIQNh0ZMlGPfWfABownwYtA3UhRBUWasex9ai
/mzTZDfceLNJmmRZ/hwy3RdiMK5YmEmW/oW6lNR2PXgWjEobjitQsHiadlWDsyTM69vU68pnKJWv
4UaYgDNpgxDAMmQOq5knQ/cUOR42Q64o+ux3O4Q71S7NdcRRGQnSdGwjuggA5+vWGdbGkTwsmosJ
RJiNiaNlx48KL76JJYWDVCJc8/D+Sm3nNaiT21SUxXZiGQFHtX4UTN4QOWRruAeHUGfHRg1A22Ma
4F08X6NiZy4zHlmQ2OrRCRaowIRNAQIAdJkGST7hn+1k4VoHbKEZ6Xa01KOdfbn1YN0wV+uQWcZz
xnMQAeBl0N1bhLNnacb1tik+K92T26ZbpDQcJTllHkY+TjNZlmxTsoo5cHCbDO3rGIqnQtqMIGl9
s9Q5a/jRQoCmdcO+dAwZVVMPgYhkR8HZuJHNK5IVHOKo8TfD0H92wHx8I8+eEdqOYH+4vYw+fZpJ
gYKStw4yXJ5jle2JIu/xslIxh1O2b7vsJrFd3VfVIrVCVgLimdzhdG02vEMxuhWq42qrF8mBSNdD
LpsAd4z9WA0dicHZK43IR9hRws6N3W51Y9qppgZ9M8KbMNlbOK28jk0MTmJ8sRZ9Y1N7H4FdflmL
2MKxoNcqZiC60ntGO7ApqH++y1k99HOBMZ3xSpXBn4aHE0MI/Eanj1Wwc+eV4Ono6Nq2ZONoW9Yt
kWmlXsc7aVGiu9VrjrZqDcmp4qaZ8uoNnfwHktWtmkCR6vywuhLuyigGNJKa+zha4mfea5+ito6x
J9tLP+6KKrx3nHHPn77R6DqIcE1goBnx6KPTvVTw37lqpAY3gsVFKLRHkDPeetbGraswqQw9WW6V
vsWic0aDgtGZBRca95xRGETmHiWC2Rbf+bCMfVqkAq75HfTmZ68/KXhzPcuPra1Ae0eNZ22KAbO3
0sSnlyKg1V20+bU5j5ts1odDghjA+0rye3wJr6mZNYx3TuXAktbNpmRfYxRkigQKbKQ5sKjxRt2+
AL7tEbsS43qEZKGz5iGHo0h/BJnNqIkjewUg53vUkPCa+ZCukbQ/OrH+w2L1guDBurGzhIc3W/KE
yOAVtpSI/Ihp3IGEWZXhGv3MTWSm67r6Lp09XOx4K1T6QV4jK+W6Q0oxO8r3WlmzAKTBdqHoMxyP
1hNp70zJ6IE7QCGabaGvKKYnPdVPPRrmmcH8LvKwpBlAWULk3Yjq4k+WXifsoVjkNV1bD5r7UZNP
BUATn1nY8l8oNcG+PAg4HdUIfUh1y0jXcrZJTmi7Hr0o270nHmI7T250MNrqpkBh0vPn1k7AljQE
WGCXNXdgEr3y3B+5CGfkIfTo0AAHDoMEMJrrPQMRbs5BxAkulAi2gWfdipoiw1D9yfAIYXDj+mbG
KrKNB4RwHtZ6W6s2eh9x/JJIY2bOmy7vULUec2d8mWLkfCXWi1XMaoW9ea1AZKP92EVOvQnDBOig
DZUCOTUwyhTS37II65zFG0dQouEmp5DAmCL55jjtWQf7suUaSLrB3EUWVtMiBq7VZDT2Ju7nLpo3
coBcHdAIQeNfdHD9ewO4tsAhw2M8eE0LPBYOGmGDKKRjH25o/z2/bXmJdo8VJjC/M5349aSenrWO
N7FGOg5g6MkTI/7WUhXsgEq+oTvt2yG9dTLKxh7FyThMSBJDlrYoujchtpTzNGZ7p9tXwkvZDZir
pkrBK6Wd7tPphcghxE80pFgI47bdpBmJSRFRPKcysG5tlELxgCuoNc3PoGLChZ/3YopA2w8z/jPT
yfWNMxXDHWOsVpUnFw2hnRifKXvcLgz3TG3GlcME8jCZkAvZ7xy9UEgSfSNJX1DyM4mHIMmuXYVi
tuK1F2JCTNSZr6ZV300d0e8FntLbmdg/mBmHqDDnYzZL3bcmqHO4r1uhP1ZB2FGuR8N2Guu3Omzy
fYy80K65zimr382AnAJ90eo3xQ0r2/o4x+WbB8gYd3qxcyPvC9v8jxncaZKYH5NuTntngqUkuA6G
PnVZAcwbYU93yuhBhzEiKGuZnhqZH4Jro2funTHMp0HJ8CKxdvkYXbONqrLuVFXyHj50c28tkJ/J
UTwO554x+WAvLTPiAorOcyk9WD/CsrauKIiYFnpxUiVZaxrGwaLgJMF7kO9KacndSJlS5dp6DtGw
zODgtlW0eOUpnnZjjePbc4d5MzS93FSG5tFPNydpFM6ux8Xsa1zuK1NbKibruCDtyHUwToB8gU1g
dly3MZr8Vq92QPVJTC/04jo0+ACbI++bt9Y0g68zC1tT1CGxN/t9nssHTn028Ow4pKX0Q4F6eeXa
AnoeOK80YE9VFvGxNmnBdARfKwsGaBcZr4oX6fc6Q1xNxOIkNHRWxpzKa4WWOYirfjNTN/KZXKO0
CU52nD4nzXhM8pSBUw4SFrAD0RrxY+ayOByT/B2S2Xbs+1065fcxknU30vZexiyikyR0uzV0JS9a
Dza3NowpnNTeMG2BrIEFHplhFxZ8F3v8bjLrkig42z2yQRUU8S4IsruhBGGncx9sROx+ibA6D1Zk
wqTODtIs30rw4GuXSTXuPJbfDuoHoxUfTmAMILNSxiHtNhaVgzS8N/yxc8A3VuG3mxYP2cyWTC1L
dZNSR47esxfF74EkCscUqOu8kbui0BPyfboYpQvnDfENAMsSPk2I6+zEORpTTWCgpFfR0NdgJNwT
WABsqk8kB4V+aUyONoptkC5KZyhtE+qEA/M8hNPDYMW4hKI3L0SzO6c5TM3IjwhM2jkU8KSk2ZsA
1W1rC8T4k2sfhxTXeCPGi17WJ0iJqHPQp3asjP99sJv1L8FuRDQ6jmubSxAhIWBLqPPvQhCZyvTa
r0V5QTX16HEdT5Y3v00orVfY4k8lSUdXPbG9E7sq5YvZfqNM6PcTN/8dbchDW4nyR6uhVEoNl6X0
IrMi+eZkwZfhaYIZRWsZ32uVzl0eP0il6fdgaW3OZFVeTN0CSEWUCGb/Ahlpzth4Sq3bImReW5QQ
g6C3PMvELNnkIM2uEDCuomK80ayuWJe6qPdstJqbyvH/kQ0bt5iiQoNw7JU1pXdDgCKu9ibnEuCN
9P/9m2f+S2ybo1PzOiC+TcOyzT8HRJtc2KhxNLRzVm0vwTqOT+i6d2xclvWgfsD96xBzZrWZqgbJ
Q2V62wIpLQXmdFQpiBKThR5auHCbahGdGKF+a6OO90qlBGaEEI302DokFeEcycjQ1GwQqq27sqo2
NcCkO9nVGKbFuPNyyzqZZUYI8OCwV81D79GdtA2aXveuJhh+6wLI/g/5a8L7l8hvhwGKrpuGsQRZ
2tafrh40iyBaTKS6pHnhqCltcVsG0SlptehFsvZmXhiy18vZyVdYZn6oLPoamhFxUEy7rmdxzeiq
oE3SACP7qKknzqZiuqagW3ABhbiqOok2ldnhrwjpGb4YStVjROTMHqN8cxfZ/GI04N+sEsRISrrN
mcrizVTFe6OGH0CZFzBgY2xGNdR4d9nkdEbyNHgCTV9Ljlve2htPb7rdPJXisdWEvV3kiX6Ihn1l
mTxczcooH7IkfKBrp/ljyHM2Ix2gFEffKnaq8AjbKqOHAcavQVS82sPKqQnpEMtf7AZYZlWS6QdE
/0uCDSaeKm1g3oGnyVsgR1PQ6jfMk+fD2EuKkbIY1jV98hLN3LN9gBw4dyEz6oriL3eNd7i/3o1E
5uqRiXAJoumYE/6wrwXZzdIcPZTA4WtpRd9G37vb0YWW1WSI7MKF8F4Y5Jf/CmTNUiuFuNyDetE0
ge1OiKvSqcUUhCb4Kotfaf8rZ7I2AaRODhEEQdfFAP/d2zEA5gPyoLxGkgUOMNf3iUiwaWsvDPoI
Bg5+A3H+9ctY2OKce/r9lDnRT14ciPKOU9UcnoKmsjdDBgvoV8B6XfbBqWzfiOS5Giig9oR+xTvW
ON4bsFVK8gm5aqWQI8zN1qi4Of3QMfT3DnTJ2qqdi0lM65UtEHp4o7lhQ+5uhkgekdPJk6hmFNl2
U9xGvYHGp7PenXJwKOzZxUzLQo+x+qc5jWLX9vq46aGT3c3qA2LqmeszJ7SgmC+GEVa+VyMWACcI
6q2so7u811/iMk5hu4A3ihbRglpKZ/Z70C0hZV5cG92bPrLAbEz1mM71Ap2sGuaQ0MfBhtQ/dY6Q
NBmv9ajkwzwhhU41QhQZuayMSDee7Abm/ITmejNHMBelOTcHiGbFbdMDja5wFG+Uk+g0ub1EuY9h
MLAGVivhkOIHqNPtr8Pvvz7G/w6/ytt/xNQ2f/8ffv9RVpOiTmr/9Nu/777K61v+1fzP8rf+90/9
/Y+/5S/985tu3tq3P/xmCZdop7vuS033X02Xtb/+Of755U/+/37xL1+/vsvjVH397bePsiva5buF
cVn89s8vHT7/9ptLYul//f7b//Nry+v/229b9VZ8fP35z3+9Ne3ffvP+Ki0PNLRtSQ8Ln7ek+A5f
y1c0+VdhOi6ESleXPEOFaf72F54sbfS336T4q87JKD1dCikIIiG5sim75UuW+KspXYcNig2eF8SG
/dv/fWF/eNv/38fwl6LLb8lXbZu//Sb+GOMpLYfxraOTmW5bOr9z/xQ7ndYyUEG1iGNzBMI9WRQ+
kCZkF70Rndk1ROcM1dW27Jz+oXT9cShe/xEb67ayYMo6T9eRxSrGkSr8D9XFv742aZkGaeSG4dg6
7+KfIkZ1zBVtU1KSFnnF6qnrCEII2ts6wvVZkvdYxpNBh4qPZFdgWzt7da/tyQjTkAFRTPQ6bNa2
k+k5TNAV/O4T/ucb+fs37k/py7xVlPOusCQf7/I/hw/vD6VPLWE26jDCvaVXthpTsovr1ZVcNXAn
P6GHRNcEF7QP7pooqIUDkgImRZHQV3157dRblY3W9hdNQ8ljIG3zqQRJvHFEXbMWI/eA1MzwMFZI
65oBhea8pLjGk97sMmLCHCTgeFkiRUiBhi20IOSiz0tU0ZV3NsUQ3fz6xfNCbxsvgnaNz/o/vAni
jyXM8iZ4Qnj4HqRlmY7p/ikE2yw7O2C4qWiMl39aD3XC+DbjMJcvkVM6VzWQbJlZj4YXmk9uQheR
1+5BH7L58OunyRs9vrQLNiRN0H/ISNz/+49JcqP8Lm2ZV2gbFreJsAxuJootbuTff0xxZztJpPAD
Tj0OEwKIyT0G4H5B2zFfSkOBzHFczlaW2r+AHLhkMhoLMYJET4ftmKGzqTOjvCZznfPYMFvSJUHb
FOkkH6I4f/eUfZMtRn0Vq4NaakWpZbcmpO57jxQI1uHTKUoS4JaLm34IRrn2JMODhjgiavjwjGE0
vWL3MJ9wGx7nymGR1LXGIbRmdRasHRgei/c6mp+aqOhv2rhmz2BCOjChaVUeaA2olNHeChEbV9g9
GhNmjdnN881/eCv/mMz+660EyQncwOLQ4rRa3urfFfvWaJX5YLNixMfKGA8UCXF9LW6YEObtJI5T
JW/hoBa3NEtEmrBauqFS+dZr+DkdeqosbUv23YyIdoEiCEcvFbF23it/l2TLaVKYtqN3crOaixgb
WjeGU4jyU8CnrqVdymX38L8fx2DyFnlsKfxsgQmNDLQYJxKiaGk3WTBQYsXyluROxhHlFYflyiEG
r+jN+ufsTHCzmmVZPrJMHGA6AXsCHZEWB8IjmnvHVnd9PxY3Ks8f4pmNoD3GFYHixSfohafMHcUx
lF34H8KnJZEvf7hYqTRsk32v7hDhjBlIt5eo89+9w7kLDmyUdroShIFtptFGnNN613E07urUtGjE
52aVT7gmcR/DRY2Y8c+YBNBXhe0ZA+0C67TN81SJV2ZWaxn0+aWSH8qxYgo91G4WpjkM2+SY4erF
TYEkoROasekr8a5CI0LUhKiD9vQ7Wm7k2Qh+jgNGJIhKp1kIgPcy3aUFQk1Hn/4PUee1XDeSLdEv
QgRMwb0e70keer0gRImEtwVTwNfPKvWNuA/DkWZaahqgapvMlUA8mrC7eJThToIHKMoatrQWZRsM
3TNl8EuC0sPvGFgS6nAPsuB1RM1g58av1ly8Q1PbOmwPa36P+7NpT86wzUsv2bqujTLUBXiDSHKa
sYpkyAuS7u6b+RUDLHJG8hqEJLsCZRZr13tSMuYKKaPZeV6w6QJNjhzyR4KvIsv4kRXPeRK/GxGM
B0btBk66IKRb7lhMyLx79q1nymMwR/Am1gU07wTtFSLz7Kn0xt/1fCflYj8sHLuSfcpDmfyMUyre
4HavfMiFWB7d8xJaj4FhZMfQRMzRjJVznFIYrGPNwL2rerVLCubFGWORp6q62maQ3V2AzYHRL4/R
GGAKsNyQ3ITRa7YWYV3Mh2HLGwYgY2a3hDy4s7214ql+tM14zxTm98S6eie7+SHPZ/sBDs//fXBt
dEAgt0Hg2PXBH8vlww6bk487dIOBUJzEwvwS5Vx8lwk8uiFM0CvNMQw+4EEXUMDhoaKjxogd7Ce4
BXsX4tRjgDJvbfmFfLeS5ScpguDvFGbEhyDa9uybNKzk4d+HsI8E+1O+y0zAGJKMEbqJCIO9Vwlv
y19QoiuOEJknmoFU49lqFPAUkb83EMaSlV02RKXO8V+CHz4z9m2/UtQkGLZr8YZQBa0Ayttn/Dkb
u0q9y4Ai9mayBlOVVb7AHcT40oT2xY9OFhPwl8QcP8XQqJs1evZryfqyWBxARWp87Mlxf0nHfGt7
rXjPWwyrcb/s2tRByGXE8tXwwzc5T/6eZU6H9jBJHhfu+5DB/lPngp0be8Tmmk3QQqda964Tbrwu
JxrSDpDOLcTnoexAxQbiawnwhLNgtp+x8CbrhGfoVUTxb+XbNds9+4nknezRcVwcUKgiT3U1WFvR
dz//fidJWUBsof+PFtRgNYnTYiZ6GQHe5fTfB9u4tWibYIIrF0C0fsfbtElPBdxRHXNt52X1EKNJ
vbA9QMFVJeE7yJRCobcyGxgYcbicmHf2D70EQVmjxiP3EpkEC7ORB1vFzTod2TLjEwgu/31A8LjG
NNRma6KHWWC2Q3/9/w/SJrybfgL9ZcsPZ2TDBgZl+sAn6B0yPhWA1omNCLQlFpKB3S4sxEiMhHVB
VWg+ZSZfIC0TPEfiiiGeiDeIjUbaf/slmn98nE8suboHv2y9s5sLtHqJdbFay/7tjTuyUsavlAAj
pA4L2lz2MvgjHDO/NI1wTywySD/gd1VCSHcjZvU4EBVtZKN8CpzUumSje63565/6VpwlI/hjmpsE
j+YzIxcXEW1HDNLBCrOffwgPChxwd637XqfJczObipGlmD+axUQSGM0uKitPV0nmIPdl1/enUdNW
cN3PB5PkMQCmGTKxZbrLTAWbmAD0vSLVB2vZp9lP31Ynv7BTS9ZOVCvQsqgebbM4tQEPHno/+ylm
4gqDrr/nqdfuvW4f0jLeyTpDYxbei7i5Q1dssW7UpFGiBXnsoMpphHB0QPUYwvnIGFjHwdYXmXWy
aJJYKJd//jWBCnvB0Ub0ZtYnk9Tqeh1iIClGGE0uc3oWWeAChY8ywZ/i5KMYw/nXDuha9QK40twu
DpuZXv8WlBKlO66Mezin3+PAT69clr1VqvgYsPM3R8z0/z4Mvm/vLY0Yc/pw2QDtqC/QaFDvDx3j
CD9s9yIkG3yEO9SuJgG9gLiDcC+CCM464o7F6Kn0vFRwilZi65GUAGKQkmruxHi3/bk+dQIitFjK
8W5kMZPVsHhnijLciaQd7n5J6Q7ZCJ/iaGBHQ3UChMJ0z3OOLavNSnzeFJ/sFliozgnXNU7O7Jwa
AqWtoX/57/f/fhVU6NgDnC+qHuBzTXiY/31pkcyLSyfeO6cdf1uZRE8aTGzXIcTGnQ0zVZSbJs3V
rqR42USBZR/+gaF4O7QUz4I0h0R11zgL1SqX0a7MIrmKinm6dHMO39zTdjlde5K0w8LUBtZgqu1o
L/aVSoecwwF/c1T5T4Za/Cfkj66+6f7++zrNuDkOWVAi8cTI4UtiN8LU754WAmQ3gpApy+6rbTs1
zmtSNzSR1YAjDiBWOJ1sy213acEwo4U3ehlnJALNMmLhLesL+FkO2BnVr07Veokw+a6tlMF83CfR
LvZjthlJDJTGc9pndCIzCqi74VbBZsauFeIDwaPFq528LF194Uob79mywFULQrKesuCpURHOV0Ks
j8DQKeEXZ9hP4XLrkEE99aAfpTcMl7T0tksWN2zHkWOOW8ceX+eqCU5CBd0OZEG5q2t8lJjPi5u/
+O6qMRroWP38HNIuXHkb63tcfTPG9t5zsVQb5F7FIw6eBky1KZ8NN9Hcx/iv6U7d7t8/XuJFOsV6
Vt/J6WuwlvSCXax9TnPrVz2n4yXs0+4Zd90O3627ob2pd0NQP5mUpNhosu9gwQwxCPCqi3poQfyk
iHErbpVmLuWfhQ2fM9XJC5ltIwFqqLrbwT3Jebxh72hXPvytK9Rm+Ac5VxcNSBEnUBUm/xM2DZIC
ewJkWo2QfoEqLkggUBBW+8Lp7oKL9ESJMt1sjGarnvWrGTaIkgBtJwQhr1SOkDx9JjIA8c4voTJg
NnbAv1NPajEQpUiEHpxpAATr17dSMecmcjG9miGladFdsavnr3M/Ys2pnwgy4WWZEJnVC4H1kclC
smXHZMVaGQb3DpgQgyxpP3uZ8+bw1J/53pFlu/NU5OLI7c+tmNNTM+Hv2PkjhJFoZkGa9fU2cBFG
qmX8YjG+ijGhhyU+9jgp+KkZJesfY9dD8dbc1iYyrrNnbEOTntAfypGoXD/bpj2QiKWZH3C2i41Y
yERjzwHET+wGv68Okt1UDsdjp6R7Iqom0YJbhVfmng5sze2QlTjsQso0jbVyArWvaxLkzFXQyPip
IDJx7baupN7rmGI/q3gkXkr9GJmJ8LA4gcW7WEyX0T6XdAq5uQkXoNJRzgLFnOdfqAmyO0mjTGoZ
bd8ZAvgnm0n82gY2xoB1esJVv1PYns89GNrejoKTl+qazQTJP0Bbn6oHWhFuw85WG6J7U3PcpjrU
pECtYY+QwlX07FVGeDAWaxcDQdxokzYMRx8lYPE9zPFN4NS5KQqzTuEBtEXcrsJqkzadu057czmo
4u+CnNaIE4AKzvKSgERFwxOglmHtGPVKHSB/XAYSiSUajZU/87QHifJWUTa9oMuDtx9++twt6GwA
cSS+AMNn1e9ZgW9rhMmLN4EyJu98TD2/OodQndSNMu7DTzprTsnJYDMvMfIXMA/mXK0nhp5gf94Q
fSMdzNLunBjNdTD1EhkCru0QdVRk5TXOwyumx1e/Z50/kQe/b2X2kFmYEFLb+yE3L2BFh8Jo6qjW
ZuuzcpATc8N/pDOYWlG7w25uoJEERrRD5VugCEYZ6jG4pTcdNVX7UeZ/Jg8TQViUD3P+ZQCd3lPX
qeeyMn+ZrwPP/SGcVAEzCPtLiEHfRKsExHq5XCPM0ipiTjz47JBE5T3oJeslmJmVi2z5ChAnSI1w
tlqJbyBFWqzQns8NuI+ioIXCJFc0br4bk5bI9t65WzMNGgl7q5kMQo7yyuW47I8TmjbUAdhh/aIy
b1mOsc5qXtxwJJOndW5uM5CSaaSrAZ/u1ukAlDeY14rKYtJYzec47tXF56g3vXZli6mA5DB/Z2m+
t5E0HgWqvbWJmaH1w+4sHbKUW4pJnK31kSnfa1qKx1k1KGMHxyQNGJ3QPGHEgK1vyjLeY5yxQV8n
vf0rrtHosi1kW5pxnMZglQYQonK2cAeTIZaPo48cCi+u7ZHBG9NiFkvzEud8tRGZYY0jYYNCyqDH
zToM7uiCve5UlqgOyiZ7rdASPYcjO+rMlITXsYCbPYCZQfk1LZVYyTgg0SphbAd4Gm5HThg2PVGG
0V9LMvnhZ7wkOYYMTOo7wI2Y6RYe4ZDjaIWuowHIgUYnju4ZVtCz17bRym2UzoIftbeEJK3Q+F3F
IFIqnygTlzQejQhg5EISD9PTn5TZAjpgtz73ykBtGVxqg0xcv3DOUSyip6rxniiqTNuofwcieFJ0
cHZdvEPPeMqwnKwcBVnN9TsYGgHVSOAQ85uJ6irJOFuVBEGsKxQZW/z4xCcHDAN765KM7Z86nLga
aah4JuFnDqSnVWARV74ijTX1h/zqIYzYUgY5ddhj6RsIYosKdUh69adFXsGBgD2dhchmaUpcJ8HN
zUpCGEbNG3LvMRpaqE2U2J4TY9oCo7JlaAeawaK4M7EAOi2uVXg76x6lzZJE9hp19aWW4L7yKs82
QVYiCGUeAVe+2wDNW6V1wt/kYXNQVXslEsI8IGU/52MujvPEz8zt4EY6JjJ45hUr0cXVyendT4YC
SJMWVAUqRyxGEG4fG8fCJmerdcNjTBjXehLLsK0W7OTo2e9VzQZmeM9ByqzLqZa7YHGfgogyOaaO
Wyu7cjeBHdHfuimtcksQDViwdT7F2O3QNK8Y2uE7VRZ5zSbfg1KWDL6tFC1KmeGd5CxFYT/iVElx
7k/zegrUwRrTYp+UtOi0z5sumDGrmR0/gzn9wMKB7qz56hFXIDS2d95IjJVDujNyFvGs1FIeDUce
kah8jgbgCPd7TssW6+C6zlBJBcWx7sBKRN6zvyS0MBj+EedaR+GU86bxAoiuk30c3PcCCCJ6UdZv
AMz2mUn9ikKLqFVsGcEckumWkSDGYOHuYzyMsWCsghywVulxJNhV5m6WiLNsSrfJkF1ZpAPSJuEU
2xIjdhfAkBuY9TbOIBv3NQlTseTu9oz+mJNmsW5qwT0mTMmDjf7UarytCaqUXI0oOdiRe7SYAuLR
YgLJugHHaXTKyAZq3KR4nSwfo8NC3GfhNHuT2GhWhfWwgZVlAXW5dnJvW5ZE2cp3XREER1Mgz4yG
vCtj4W7kIE1tu965eBw2wmxOfYBB07dQxIVc8E3F924gWNUJaNHYDiIC8FP0xXjgJtu7AKyYNqYz
EHBkURnlgz2DyIzPE+pFoIwBoN3O5TzFRTQSHbMp9FPpVaXawmP/ZZfjWSBwrVLZ72oIRhvhYggo
WnFNRL0BH4NYxnvuZ0vsBJpmXjjiDiLwSHLZJq4+0BiaC8AZkxOM667sIfa8e27yZRoEHaZp/1LO
/nOPDj2pYDmhlW+2NEkbTC7Wzl18mAeEzBuY/wsjuuokrl0QqUMAt+MgKm3wJLx4m7nml83oa9Oi
g95iU6CsMxlzxyJ/Jutw988oiLrEuObkeNGr5thiigCQbUAa4tQvxB1hLVfpvAH5QX5XG9NrEdmD
roMwb0w9aEWxLZYVAQqZjVc08ldFA6o4B9B/LU2HrK4KXKAxIEnyfeM0JpxxgbB4h+bhLBEkYoYp
UAWMGOlgAx9kmcbbIEOvwXOqg4f4MwYmzDDroWXyXrmLtZ0sCRuupNUlo4J6FmsJf/4gU2r5fILn
YGfjqY4wTyyU1Rds9+jYkMqGrjOyzOHfvtQ6kxdNSmnGNyp9xoFs45sJx97Qk+FQcvBNCzdh7x4a
hwEODomGua7k34DKiCxBIvzmzzaYHs2G6QqOvYlJjPskZ/WQBPkpdc2BZgcbPPXmHBlwfRJ/1eTi
6kUDZF/P5UhD1BakjVy5IlUrj83UzvIWcWOMv6WdfQkt7DNpzF3CowQxfs8yrdu0gNLX/0GdWLcj
b8kajp/YO1WFV6972Mtr2QWV3rdXZ9fHljfg4910U0h4AKC/acBZJbJhY0U+rZhNMmlWB8EmN7tw
V8REw3bgyUTffqLLTK7KGY65mxwjgzTsFLb2VUENGkmIOXWg62Kr/exVN5+snnTpxit56clZXqHW
oo2c35xOuJBusJ67tJe4AKeVHGMDAQN8uNytk52QaP8Jw/SN2LrZVX6swxmWtgcqn10StrvHfIHT
Mcj+J/bUgMgrubl2vBlc4lrd7kZzsAEGQNl7Q17bA3Suf0vTGrZd4NwoNFaKHIywvyaD+JBt89vH
+71SO2+KXHTp2yzx/6iZ/4kstANh1cdgmI4DsQmNV78MrfuHauye03tysZNG/h1hbGcz8NnwgEtH
bIN4fJNuhMkw9i9t2fZUCnyRrapeWPEQxoCPxpvA9ygTD1AR+Z/ZnPurzqI/drPvoczuc2tfMF95
UXVrIjSDc8FYOczYZI6rsWE26f1pJvElR8wMfpzVKysi+cCs7vMfX/E+Ael7t8oZj0lgvvSStsWd
j/ZcWGu6+Hlje+Umoy5beSVfZh5af7GLMU+0XhiB8dxxjo8lmu6JuOjJSEqwxXySGREsk+QS6ltM
NTMoi9FvMJOG+zY3X/ta40FM/WKkD+JxrKvmRACthGWh7aFZ8dL7gEnLpyxCE+hPHTEIYebuiFpz
j4SiPRc5ZFDfYJSsmhtiLLnugnSh9KOtGAw4JSBMxCaO+j9527/5KQYmhkz68hOcK+Mz5tTu6trG
IbEGb+f4LgpxuKDryHK0orPALOTCBJFAr+vR+gnhZuuBy7LCu+Mj+sxZqMlOoWZtyUCUwgcgR+mH
IDbeAmtzcfGJL2odteuSL9ZJW7QsQM3/SFdPWrxeHBPG8oCz8i2SBG2hpi41MKTBxL8NVLHHbGIH
V3G7wHVAPNZC1FoVoYpuaVl/9/BIEGVecSzsssl965mf8/mgqS6cCehwDkggMyMNESHgCD/sLUq0
nYoD7KlpI3eTPM5mPVyLeHD3LX+2n+0dX215IZuOXJ/21xQZKNoC+WBKgKuQQ78nk3GCmf+OaE8p
ztVHQ3+6CiQSl4o9/TaSojzgGMLzk5YA5FJ17ZiFr0kpJTDNAfQz2/O5lJHxHjmEhDiEacK+SU+u
N72LaTyH/oyVpQY4j85cPrVOfwdejr3W6uN15moiByvYixxfucvjg6wD+JWr3O+/epm+kv2T382K
/grt11srp2m/2G9VkJkPSCE1GafjkpR8T4BBkwAzq3SHQI6hmTW8JS3tazTOD0yz0/2S/BYd89Sh
A/U3J3gW2UL4qHAADIHeY2HMQ2bL9uJ4zqZ0y20wbr20n77MzIaDTIRNEYfepuqS5wimAarybISD
WAfPvl/8lQFagrZYPrIC2W4Ot8KfzkF9suHNr8zev8DU+1Czwzi4ewa2SQSYBZg1bY1HgTR7JQfK
cDFHd2kPI0ro6o4B01mH6BbX+CsBBM9kl5bTKVFqLyw8xZ10GBHUYPtJCYVRt0x0gkCHUY9km9bl
wXJ8gXGkTk6h9w9FPd1G3zx5wyu4DvJxMZeshBdweMaoweeAYomISzJ5cUC0ZJ20jFSCAdUFK+NN
y/ErIvS97Bkj8eHETXqwBV5v7MU7MDDvra+iVW5jawIJuEG389MnYX0oZ+MVKfatGMb4zNIdf1xF
i1AVzkNnXJ1hOIEp3MVjsGobZW5k52PmD3YVZqSGnd+KPDWBpT1+iYboA6marpijn5ixzGRzz489
si6Dk8WlUjUtVF/uRy3AIdJQwFbWLtfBxTycZ1TqjM8izFWz1aWr4CmqQxtBI4cQP9z7XDN8po79
9Hxqfz7jcD2CGCzbe405ZoWi50NI5pbe1UqRmHkt+LneYYq1QKZrm2kzzQBgZ3KH7T54B6n9p2i7
txyd3wb86F4yOlqrwJb7KW0eqyLbYD4oiSDO6CxGqhPyFM7oll+8SN6pSdeRAs4AFzPa9ezrdmOz
rXT/5OResrPtkSrOYdM3abdAVlWUIwGsB6Dya9vxAa5lFTtPMWDjDYk/xLzhsr1DTDTk8LzjpmI6
lqHktcmvWwJt5+TQBZ2dXxyZ3XDQp2sTgK3yR2elVIPbBj9dzmiVIK6mXpP0OEUjHuWxINu+3czh
e5L4T34UWoeakQRjiSFjMFtTZMKIBlARnTvLfkYAEZ9Kg00lcKmXkGZs47oemoEZU49gyWf1hMGk
dQZEysFyhxCH91cQniX9DV9mgZnQHK8Wgz2S6N1NLpk0TkGtHptKEjoa3RcfGqnTlrusAaIPMYkb
LSVSbFdiH90w87Nkghy9C+7S8H95dv/D0UAYpiRhFkBCtwpL66Ngrrx2+yqHkUeUG3tlBbMqtRkl
mS+zb+0Tg1GANwuSyovhs1jGi1sQAYsxrMzm8MIgtOKqWrD9cl0Jchwg4JzSL7sprH3j1j/eCHli
IBBl26r4aeBIlFqsC4gMl1SvWxfPPJJLi5K/d1eI2ch9yVPOzfKE1flQuOlP7HALmykjOLKuQWZx
OqW0Ygpv6QHGPpgExcvflmAanaUZ6DrYpUSPkx19jR37Ml/HQVcekgDgjvOeMIdfmUlk5MS2D0Fj
j+UEtwemyK3H43BSgzrVi7BPmUijfYZ8tp69ve/HFCkI9ZfE/o13lhfNLN4iLwKXCsdLh3uP8thC
rlvP/R8UcCNzCXycOPtfE94MVzs8fRuvJ8THC5llGEAL7QRNsIS22hs6WbhEAXTKbZvhHB20hzQ2
vX2uUlaEwMjdHHBgDCiU2vjTdQwcqI+R9qPO2pmq+u6Fil9wUSP2rImmBQOJnqoRvsOCCYhwXBm3
2AwfclfJvbNcfO2DjYnTBGH/U7NZknbIyMAxVrLrxXMl2rOv+bT6vxVWcMqGZNN1Hal1BZ2YaLBN
sT4yxrI/uTP0urAqnt0E3iOARkomtqNsWbZTgKvX0v7e5bwwkg+065cHH62FdgIPyHI67Q32tEu4
h259kuU7FVR1HjASlwIprMcSlZeXiKHJONZ4FlztPo5NinaiCIlDi0tRfuSSPTDKXTr6FvNyQfOI
tPZPAtuCbFy1jTwdBcq9B/MGFzRbbAxlkD52USN4IuHkKvFNy72R2E2IZgeM/NR6H1lskZkRofLo
h8XFXF/sPWzXs5lGu7BzGZp5z5im7bXnN/VW6/jCvpIHc+Amn5GDyMB46XGYIFfG5z1rxzcdagWP
tftuMIP3Cld4qv3hoXaKy+DD6oN6a8FQIQR6NLZNjQgiSyFVse89di9kKjVXZNRHsj+7DVF+JM7l
uMNTmHLVY6DIT6rGiWaro5fPPd42RpjkufGm5NrtPmjfu4sBHl2YcZmCj1a28cXOgeomUVys83Z4
KCZ0HKH3F3qlf/I7SdwpYYRSB7zBQiw6z7y6Zvm2dDyXOI0n9BnJeBNh/JR0TDikOZgfGcwMFO+H
omnqfdiz8W0eBXXXeqqnBVJWTebvJmm9d2kgScF25WhSABTFs4mJ8wIaME6Gr5hAm80cIYBLE34l
o/QvALks7MgZ1SQCvpdn7p9LUXn9xsw5q1MCFkHL/HQJRsWkWGJ00cQVAlg13HS8Va57UG1d4OWb
Hjtyl+A9lXhRlWEdwi46N8PUkdSkWGWiAHDch6qfjd/YQgjZxAG8hoQZP6kQHCDHPQtiE/B2SpSF
ZjQ4wBoGDW3ww1M5WCuI8QgjhHwndA5ZHqAHA+ADIrhdowkQ5DwQ5KOpECwxvfWoSRGWZkaYAnpE
rjkSFhIdxPqwJRwPygSwvR1EsxkKPgQKAYqi/8ek0HSKFEyF1LyKQZMrAMi1rBjPPUgLR7MtGk25
qMFdeGAvCvAXFhiM6R8PAzBGtrBnq8kxHrql2DI+czRqK1ktmqjBvn69TCQ4tNBBioU4y747N0A4
OK4CbLL2U6X5HKYmdRSa2ZG30DskGI8cnIf+z+Bmh8nF6dx5lAGOybjXi7jaM2pa2Re4WlV+yUpb
7ZgkRBv5OgMQmcPia7ZiTYB0rw6TPGxK8BlMZsTrUU9lDc0i4RtLzESvqTqvZr2bNbMkB16SaYpJ
FGylppoU4E1IHSLIURNPfFq6pMWWnM+BZB51IoYGRYTmpLgAUxKjf2RvbO9tUCp4TB5CzVapgKzw
ibN7BrtSg1/Bew62HSCLocksrDu/lMoe59owNxMdH8Ji2kHTAaemyS4RiJdFUIfGYXczgb9g+Dr5
idAsDbu8GG50Qyl1d5J4X+f47j1v+Rj4QdeJaa7CD1/3sh2Zv8awEoZD/idxVhtEG7AodKvaw8zo
AdW0AGvqmpmUPcFfWU4SoA3HhMRDZm97zbqpNPXG7QfssCaHVToE66m7CjyYBXSuRwkyB0zQtQeh
kxrOJS3KZsvC72XRlB0BbmeYMyAKuf+X0Df0cBaFbsmsHNuPb64RiECciId3D275tWy5fyFMJmuc
XEjyQP3YmvlTafpPqjlACUAgpJXIiw1xd91LoYlBMzxLFCnDocbsaeYNZ5LmC9H/riO0ZqtEOXIL
2pNHbiaOgi1JuxJp/QiZ9RCALKI4A4KgKUZshhEbUXQB0+UesBZoR6XwWetBMCZSZtNpItIg7O8C
NAABUOgLu/Bz0qz8WE9OUX5XW0H3pAlL1T/WkqYu+Zq/JAExdQCZPE1mIneDupF7DAnBCTL+inGj
cZaie4/jkIc2jClTQT3NCy54Fx1MqilQWR4dyfvZVDFbNlib/rrUzKgIeJSTHALNkiqBStWJr8DV
NXvgGWeGOxjawQ1uW1T1q2mqHyzGnpGmVA01vKpMk6tSEFb88KHmgHPZ2qO4T7h7LM27Ykou1i7S
B03CijQTK9N0LEtzsliORhuW4etMtSHrc2haGVitcrq6QLYSb/kuU+vKeTwDUrbp5fJf5AG99+C5
Is3pSgZ6y97KiIRqIecA8/KAegWa7hWA+QpK9zFtBBG//whgmgWWO7cWNNjYwwgjKIe1o+aGFZog
xoinBCgWabIYE1kL0FjJupSITcYpTIQtzSIjlUKTyQITRlmZs2sudeZkgu3PyCCZzZWkQEQPBZmZ
F963L5kL96zHdEMH92KVwe9Fg9E0Ia2HFYmCpNig4j7RR4l1rXlqJmC1FsAaeYTskB0eQJaeBIP8
DgFc8AJBZVs0n01pUlsGsi0A3eZohhtj8HGG6dZpuluoOW+OJr59D8Df/H8UOM2Dm4JBrAeyBFcE
cfKG4BaibiTZLtc+NP26ihaTE+mT9EwN1jC0gNMYwf/gcyZk/tWLp27rJ5zeLdt1g+zKzLZQW+ni
VEAGddQl0e0qfsh66xNKW5vdOV+Kn7R1/J0kRWnpzzKJbkmDZBqJy99qqPfsMz8pzJAoTRNuJLDC
ZH8zTWsh7WdfsZ4VcB0VGMhMdxN1LZuX8Gan9K3Iftj7YCLdghnKmPw37zljRjMS1c7tGI/H8bAd
nHBeV71Ao2DX5UGM71GXRlv02vUKkDR3EA61wqnPKqUsLVkg9T4cjCiGW1EO9oUwx3tt+sO26bt5
VQ/t5xyyjiITRcFD7S/YObfSYO5pYFPPR++tZUnOiuwjx5nWq/gwTVzpY/I1y6WGVIa5wiGQlBcR
Fm4aMiAE3A5gI0eKNec/beMbm6T29qUYH+rA2CC7PRuFWe6UO9y5Mjjocv3jEpj0GnzmfoKqJeCF
HlGgK6FQexwJoKUoHpbXsk8G4jkmSP9J8jEL0aybrqcqs7Zs6Z96O/keEuO84GFBieL/VJpBzIMw
9AMCY1GjVbBp5xWXw4a1b0hOB0Nks/ojqqfurRTfiJleu4nsq4kZhyIuAAF7/JuVHqgXdLTZ8Gvu
IRKHCoauaHXEQ4dFb5xyNhrwMpLQAWzveGhq8zMjqC1JD7w0nfs7TCg1sSMdstkj2M9Ir6UeiANQ
INOt19hLX/3kY4IqLso/iAX0DvCJ+YRd1YU0SsGqDtuvQJifsouNfeUoygtNJFdI1oh2+spZHsHG
Wt6XFp2AYspllChgO5XVVEjW70H1DxFSRKvzu6PboLpiDNQwBUveooEoZ5RPG4P3U0asX4ZZvQ0j
azSsJXJ7R+L8UVl43wvXz3etQrvn4yJltiWg6SXpLc2Mu61SbPx8P5dwiN7/7cOlMT9j1SY3Gy+s
lRFgbA7dN9v/N75rYArQ3+BB7GBeZFm2cs06wtaAYXyt3nDdPhDadkv83N9VhPkhdnCPtWPZLAV5
AJ3aLPaLR0PLirfZcOyewN9bO+pWm2KmZh1gcrAtI9CNPAMcxBORhLjn00AQy0Blspd8PhSHCVEr
3kdYAANVnH4Qq16qrv47coHDwQjAG9CmD+H0po/a1XwNnFwvI1xuRXY7jt+/26JJtmARHs1sJQPg
cj3ztaGsPo2aMAWY4n+XjqZrsYt633LUXEkROIPqIJrTIBmmcQYuViJlsCErvKa3LIh/vLj7Ylp4
nwads6K1xZ2z4FQtobS2V9PJ9Gg4ysmh9hQL32zrK2RJeY+Ps6/Fl2u9TLXHze3LJzZaw7ocpnsa
aJJNfAlIj4joyZFi097lkLVBFL1CpXm0pZvsg54I7i49TwOK6ypPeFVAtxf+ss1hnVfVc1BbPlPn
hb5n5u2PWjIkZzQyzlb4fAVtybEK0aQi3RSxZQF/R/aHLs5JIaAobhz7YDfthKyMnlKSTrAKCVlA
SvBozkhrWD+fTL73S+mdTE/Fu7DCYK0sZr5O277KzvlCBcbRmoTc/V3F/rVka+Sxi4iI3NimGpgy
j4xODSgyStbGukzby4harh/T4QhXXq+IWMF0FsEkpKiHJIjsTfoQK0shWVD+g8z24KAq5hYRPUTt
+Y8V2nshiD0RIewR8h9fGcCjlFx4rUfvq+3BHjoKCK/bWi84BagyMsydeXbHknVPeYqo3zumiMtL
ZDvbsQEKZiumJ7iUrhM7ZHJjqS+WmlFDm8cf7ZKQl6SWW9pkb3W+ZT9aYEYmopGt27kL7JNpMXLz
8ClQq3C5ekF7LvtsMxsL3F9FVi0GKpIphqXZ2H7RnesKeexgjA8Nsv4donGOP+MkW6on15xfbH4u
pq8Q8ypYqnVcxTeth659lK9dGz4QREERwz040kHNCYJ+rm0pHAJrctZBNg1lWA1flrN4+wmAw1rN
yOJHqlCu9sJEdz3H5hpf5K82JkgmMyrG3qAK14aPHCCzhmPAnOnkuUSjxhsG1uzuiXHfTFny5TnI
WxrdWHV2/9hbNF0B68lVtNjVppRsrfrm4jvq0/bVdBjwuY1xPx8rt/1ooxIEXhhvl6Gibt5R7Pmz
dW3EOOxgAGIkzKxtNhc5oN4SyJXR/Wq0sh+N7xoGlQBBJJv/cXVey20r0bb9IlSh0UADeGXOScny
C8qyZeSc8fV3gK5z96nzgiJl7S2JJLpXrzXnmJsczETgtKvEHWGgpeNhyt5NmfWbLuKFxmpwU5UC
sWF3OIyzPzXuHuxL6ZvlTC91XyIAhCPSTjp8Mw5xCBrtPUlBO07Qr41pvEwT0R8TVJBF3jQfzUg6
clhdwxI/B1vC2uvFe2B1H1BaGNsBFh6g2OxLxXypA5QD4v6d8Pa/gTl90iMPlmHckGnQXx0PVgY6
4g0WIsjCfCAX2sCbUKJ8t4RYehRtEFopZMvq4FXth2Vb3RlVBMCphr6HY3dLYea7PJ3k2iBhGmUU
Lu2gDh8d2mH+fVw7iU6dikfUoYQg8q5dKVb6RUF1QEk2fFBJYRhjIyv8maGvI94m/TnYkvaFTFL8
ZfDGMhXCHanNj0GQ3IFXH5FU/xAhzU7aRdkplaCN3YtWMeNSLe47/StIsruKSeswe7qM3YwHGyHp
aYwMwTnkpFMn2ofC3bSBX//lBpTX0onOgVPuy1yaJ5dmys4aGP1PhBsObMa0kGDk4dunyDfPvYfM
vqkgQnrpnIOjqDQUH6CCKhZ4z6KrOaq2FjdYl5shfVIl6GRhDWyQElGuTsUuQ0jga/0cqjSf5KT8
LRvnErV8pJU5dxmPtBYJFZ3/gx7pKekYFMp57attMu/auArjJaJQehAOBHWtRwIhY3ruUw2FRnU3
pjdgZOndLQl/37iaYSw6kdJ7bX8PeFg3mVZ8yRR4SvJX2Wa81GsRLCsvMDHPhto6soOWvj6l01w+
pxpnJW1gktESROoUpIO3RAZuffM3NhbtnNbDeeT8vkOvT7qyy2DJhs4UI05MbkEP46KxqAL1ZZEO
F8wpyT2ewvuYgdSRRfTSaZfBHR52O+acgMJjMFvzScTZcmaw90Ue/ugRt+yHuFqnFZGY8cTHtAr0
DXoLm4C3yINxUmuLfJb0aPIjNoJsS7m5LbJmjcHwNDJTToi/iwtwywgb11YcvHUqdllX6clY7xau
sG2SsF67ob90iB3COTdcQ6SdLEbFF4EeZkP6qqmmVeUhrLRUtAt9WIYmNkX4PBASnTB9pIHFLDjC
yhbYPyGa7sw4HWkEIfcanek89BK86zB82cXWU0539BP/0NNMnz/7DzP0wzudIO4/Z58NRDa128SO
KnheNGza6H2Ywnrt9IvIMJ2l3zonOSCuSpx833XIbBharoOga09OWm+1KI22Nk42hKYAEeqQByQN
v/joyUc1kosQrOY4XZrvQXoY87dwgo7qKrVysqA8jYgABdCHlVY9DdvXgsDJrWnxtzb6EX1PtlYK
OJ2tYvCSBJDkE+3YoUj3gZnt+B4OkRGJV7kt6dPM6uJyKM1NItjsI8c5k72A5plq5FDMY4Gia4k0
QjHLMHWelpaQlIZxAYmFNBXiy0e8OIgrDGpXAYO29X5m6H+WpqY+Mb24iMYH969tpfK9YbwmIxua
ymhtkxb5QDiNZ8Cct1Q36e5UITjhlFTa1loMEpxb5zT6xrX9lzSJFWQQ6ptc/gJETLuBXJcNkCmA
fm24T/GKrqNybQxg87cVNoN1n4F4gsNSLjTOGLFO9gZ5aE14SyY3ZHeM5nklb5ijeKGxg4lLXvzS
e+tPIjEtR7RINc9MjvxOaCthTu0UHXwO+RhSHBoBg76rjaI7ojzZZm72m7hsaz+QTeSb4tnB/I1z
4tFQ4W1qttYlXK2FpcHEt+FAzbP1yq6RNQ9i3bkEcZC7aCwEPZLFmL4yR3sGDRJTMVZfVZojBnXR
lsiS6kSmyboJo2Ipxi/H4NAV4o0CY1I1TBPGT6uoMkRdVUkDLz54bYHQxNLJO6ah0uDsAFJGKrlF
Xkk0MWeMcsozKyHKPaXSxJKPBJg0xVw0nMBcOrCICeU268UG4IC/cOsC6aAw9Q1R3ZupZmcomhK7
EiGtjM0UFCibHyYpqQz0poae/+KnmT5IL3+KOcwCUHRrHDpjz2mRn7YQMjzjbUkKNI1GbPzR/JLQ
RO+QsejwWZu2urzldPvoL0GLQkPRb4o2eGsr9TeIyxsCDH2IEMlrXXWZAugBrApaj8DUHY5lzxki
hPlpmuugZqyhglhnrtOc9dr4LDo+PDrfNkXtSXjtadSM6ppoOjwqRSkWN9UPkTsSdHN4pqVso5tq
R/Z0lI3Dq6DWWyLnh+vvlA+DccPWM22UF7H5ijvvO5JmsDfxTXEWNrajQXOdZiruw753rlFM5BXt
/x2Oh08N6RhyIseILjFtkCX4rxIybxBfSCyOLkMc3ITmW+ZOy7C2VLNrdAItRcQoXZW4roJrpthq
Yt/dWl3O++rG2b3v8IrAVfnqOGjSPAoOqE0KCKVEN8XQ6HrPcaie4ntuEpU4jOWRKJW6YIMZX1uz
BJ/OTPHCqPbAFlvuNE/DU4JOaBTNMUmC/OBmGhMk3yDqCBGEC8tyIDIra6LvNLbDveVOw3yijHdk
qbLMNd2DU0+FLACoKq758GcZ93BSe3O4Kszpl7iRP+G961ly4rOc7J24+o0u0N+PFsGTnqvdmGF8
FWrAUjM/60AojpbhHvO4AAcWuv6mo7PtMVjZNRjay6FHNGkBUC8r2jgBgts1HRAUinE0rrtJyw5N
nkMqImgu2SGJJ7nQpkMjYnLk5Hx5PuqE7h+qzjv/9/VKM9MtRnwA3mdOWfVLqbD4TCj4l2T9LQUi
nIc5oCSK9WFbd9DjFyTTbOknk2kRuN4+aapgW7pUD6jQsaiChFilwmhvCAodrK98H84jJi5x9Atq
v7Gm5CcukSbpAruNg0sx9HZ6Q809OMMeQsKK+xlcHOQbeoAkx2iZeh3TCb28nM/ftW29Gpn7swrD
uf4xpneZMDDQRRxezKyY3snKgzyUNo+wt9Wb4WyfUj7GmyRagOV4/ie5I5xTT+AcfVmQMDANiPCy
soNtoUIUVSbf/tdTtr2LVtrvVWt097TaS19kD2u+IOggtxQjl45QQo6tefF0Jz/Ksd92/oBMTbjH
VlP+pU0b+9JJCRRj8DYZKswjmcLmPjb01zSeJGyh1Dn0MBSP3gSA1W0gR5cC7tDkWUfueF7YgXU3
TGz7+N9lmAGIXUQ8qbDDaY1ngh4lZKE9pjzzkZHTfRG22rllaoC2q/pdqLLkrcDdHnuDfAy9nrwB
VLmYcS+vrpMEF2V07+XIG6/0Vuwq4GwPCxLLPfM+4nEaHvVIujGQwHozGpF91gAtbRmxruvOeRRW
6hVU+t4fwd3rmEl6MMHL7GO4gUCtnGQzKbtZk3fq7axZykTYtLVuqE52URKXnzCXaVxU6QcGs0Pe
udY2xuixSoNQfIaYxRd5lrJKYTMlhEy46OtqZldhfSdC6veToYFAb7b5voUxkUEHIAU2RmJa/6OL
5DI2rGxXBiLatY2pn56Xhg/Rv0fPp4IRAEkGxU7QDNtpvesihUKJ7KbdmzsG/tlxmXZZSB9WrVlb
yPf0eIM1QkdMo/p3o6xIFmCT3hNSuQ7aoj2m0irP/11sjw91Vs5/b7YXjhRoRP7n4s/y1N7VzxW6
4X32tMijjIVr2EMzUKYkLnCeKZmzxTLpm+aEZmndIi25xGE7/7nFUfmMHBc6UQZLy0UxjjQqCU4q
rXdY0v2dKUuLXJFAQIibH3Zhtkzx0y5rF2CE6CFVsQiyQVjgWOqivo8J8jvon+mhnzktmvK+oAgV
W2E64gjMUhwj7YfxZGm5Xe+9sbHD8INAdefAho4l6lkvkFQVJ2s8jl6WrXQSO9nkDOhSVhZfbUnv
bGLmINhtnpOEMmwOKW7ljZ4UJ4T17bchiXxOTXXP9elHbozgpf1Qfzisb8jTnXVKFunWsC42/qF3
/jjQ0dYAqJpebhqZHwKgKp7VBLuE1tYHTvPWEsjer6EPwqOFbZzhwsio0DM2XRaO+w4LAWVDwDEm
LfLZxbIH9YPcbhDmtSgyZwdwMMRXQ2CwnaXo7+bX4XnxdSQ4bTlsahP2vD6bhTtDnVHUG3tz9oD7
Hj3aMMSeR55NvUzwq2zi5vPfYpHgHpgGsmbMKHlnAkOfYKbAlCgKViQkdsvnO69PdbsgUljxFkoE
/liJyiOzq6reGZV4j3EmMfyS6Y1Bo7nOuCWpiFS5igeJRzzOzpEWBWtnCAbgkC7jw7njWjOeRWri
HtH6ekdh4HqdomxYRYaORThuHwjIITmXlv9AMbcfBp8N3J3SM5mUBDZqdnjUUFX0rU0KHwE06qIq
Ud3/Xfq8uIZ2jnw465EAlLeeHsgtqiadfnbobutp+lSFkrvG8rKtQelHp8wmO9pG0qu3JI14E9FV
fZSzkg0gDWXyzhsVHHxDCzZ4AtJdUopDL6X+vjLTxjr6IbFITu5FJ7LHSuSK5ifwbRqESvbMndRr
pfzurbArooCIffQaU34IYsXymC3VzKxuC1IgfxEWYyMmC2Gjte82SD/ZdymalyT9IQepVnVdwBdt
ovdQTiAgRuOlEn14SfgQ+TNZbkrMW0S7du8LpjtO3McfJjXWWhvrbINMbulPU3KUk5NwEHWw9ULY
QWnOU6d0yt3UNztzkMsc2Mq+nzgDIXdn1c7xyLRwXoneJN/Ztq1bXpr0hPuaKMa8JMUNJfglQeR5
wUTC79Lqf+ZQA5ikTAsVR4QVI/P0VAUFuiS7NgC8A5ciKhWab+7gKKXRtZ2s0XqtwgE4pYNtKx3T
+FRqqbutQptSKR2OJgCuNbcjQy0Cmy+x8455sT9nuqUtkx6ZaBpr4sRdWLvBe6Pn2plCtHuVYJMB
Z9+70THWNIyoTVRgYeoZ+3gHclEsnx97kUwtw7Xml6U11osZ/elbil+LxnSB6AK6D145AyEk68Qc
cZpGHHTz6FzOSAd8qMbx3+ITg19oZ1wRjcNXmq60Er2+Ro0T5FdToDrPpU78YD7+VEg+DOkm62o+
SgwtnKiJ0u7ARzOBz++3gnlMvw/SWL9lWvNHJMiyiDcUpyrMdSrGynoxyvgc4LxGmAW2AYoonRwL
t4c7xAewAdltioJkraGwQemP0cASzV+7kGix+CvPo56l5xZixK5K5aMzsB3VVYZfaCYbBr3chyp5
2pBp5HXATJSjQ4fJLcr4zJ1TycN1H2L9z9GYLLCQGavnG+s53UPqPT74Mp2OnhrlFvNkSpVmSxjl
moeBCG55F7TaKZBjNi8OtEH1ejwNJhVYpDwkE3XxuzbY5H0OAc8VqmUt3FAB/zUIyFwFkQOuBOo5
WyEpSSLIyO7M0omiuMcAMdYYsYPw04dw8ZL7NLAp/uy9zfmEUCopYD5w0YjAZiTMCh09OkRJV6d2
OXCx9GmuTHCKC2slkkQ/DAkd8gKq2hAArhC0BJ+L/xhMoFJr7gMnQWrhu604Pi+DQeB356YZTRiX
MjkWIXP6SrO2gdn/QMOBOawKWENcCzpS0KBldgxYoYwS16MaplM/X4bGqQ8NrU7Lg87AOdoeD9Hc
0otldFH07pRGTeQzGbqy0dcLSPTVoYjSHwmMsjPukuyQofUB46h0btIgpVdXdmyyKCgs3H7bpK4n
EmXmMrr3b8B+3G3uC/Pf2afmJn3LgF/MpsZ34AbWuROqvmfTrlJUf88lZwjqg9WSBw3Q/OpBB4V/
3NMYDKoBSGeEnpilaNs0jrPV0L3qROH1G9phjGK8NF61hKbvWvDJJXqABxJwbVnwXVtfokOvskxt
s1ItkoDio+6i5uQOqucslrykLDwrDE39OwVNuUmqKaA7pWDpdOMJs4tGKFltbTCA2I/OYYGY4vlM
b4UcNlWwUoqIVoMY6sbrdmbVBY/Mo36AzYyn0F5OZVid6soMNhKZ+u3fbz6E/U9iWlYx8t3bZEEZ
tUcOOKAjAkA7c4mnIQ8mp7HZZFUxrPT5lhEYOXbJ/FQmXbAdtbBcIjXxjjwo0ayTvVcSCNFGc+Sc
VbdUfDnsstpDu0lgbxrqBjINf9qqAtE3zuf4xNgz2vtlRvoPjcohcCQYbBUBBGUcj+TavOh24q3s
pBkwA6XvDk65HW7BhKM/GBxnRDlfeJN/jiB4uSo5df1nP7X21crpX+h0Kn2MetfnPWcbhSD1rYFJ
3JvZIdCNtyoyDr026B89gqpNQ1IzJtrqatKpNpQC80VVuuBXG24qSZNVWeazihevSIoCWaT+z3Qa
YTi5ybRz9JI7lRuWhmA0nJ6P6uA0qK/ZCzQpP7zi+lI3QVl6UzGqvjI7DoknkPn8z5eRxwFmAruW
DCnH+MFaR3GVHtqkixe9tPLVqGtbPVTyohoGY5wU5C6as89FTWI4h7MzXbRtXUbFKZq5JVgQvKNd
tTvTrih5YFussq6Kwev58VlDI8hytprkqF71vHOOmH4UYPyEs31nr9jr1qmbqbtDV3rbNpgFKlUU
zCtD7zRabXk0pqq7OVGe7h1q+YXoSFJ9Xkohz76efuvJdDdTm5k3xaUrhlviTd4RtCwcKguljTsW
x1A1xzyysmMVte7dUv3muRn0U1mSGjHfZW1u/oBtdiWf07yIJo5fS4s059I3ADNDp9nC/4z30rWs
1QAACl3zCJ2oImK1gMtrtIRIoBEu1xPep2NeCEbmbk3xBz0PuaSRPaJ80j7pfjKzsJS/VdkUkTuM
maqsotlJVfmX50VJ4V8a35wZ0tWeoau+ygsiVGkgwv0M5YBYw4i0O3cetUTsPVyBRE+0aH0hkpcM
DPFMR6WYVprvamuNZIOHNF8TgHEovBX7IcjYhinp1sgdmilFGVNCx6Y4toKRTyTYqyuaTiOhM94m
GDW1sVm0F8H8mcYDC7gBBMZaUXZUflWTBjAkp2G+qDb5ZFEY2HLC+FjYeblxiwlzNzqM15GqobXI
Z1KDQwpr37o7bDd3VQvv2BqcAE2k1wdiCO1FOP8kOYvwSrv8mQGag3vcBi8hbvNlaRAC1HXkb7Nq
dlskQyhzdRsfO62mjQ0CCOmrTG69Mi+dn1hrK3DHTeXVyc0V6vIEQcXdQGpFp4/HsEW0lZP3tG1i
ZgIqqWGsVdl72Za9vyeYl7zVocvJs0zyIyIxf9W5U7/UODstirbpNgWd0yw30gsY7O6O7anYzmgY
pEPG2QutOy2e+kVO9DLCKPmm9O0/Y7xJvZYkAPGIPZxpSpoYOXsZSXkQJIVHRD2dmqC0cVwwt2K+
O+0zD6VZWolgJQgWupm1bm91TcJHUgGwi9GXdN61JYFw6TXzLGelRQbArspxFs9fvaWhTZsyCVbP
pxhsWNGygD5vg7QCAVK8sjIOhq3C1sTvdMZzTLvdcFd5b5nHWNg5/mmJq0FpaKc9CTfV9uSFZRf0
A3EVCJSx2UaDVt+6BqKY9HF6FI37Lk3KiobT3opgYtQJs6J+KY1KnSjXFFlFXrgfgvRFlfku9tzw
RiqU/yr7gA2ojrStSJAM5mKqjnrQlJsgsJjHO2rV6kb4AxUpYAoEmpdx0H5FqtbWqWVlt94Ots8F
VQM7GQvV04C4F76vH5U9xSctUGek7nM/df4rQ0wnFnvKShMIQ6ZW1q9PulKZ7Ht3MC+QksCOGxGc
CWI0z6YRMtt3mRajSm1AlpsqltfY+fQsjeqFvHPb0NQuCduLECkdq4afgYGQoQunF1oqUh7G+lik
kQIdqbeYLO562zEFnbtanFoWdEy0i2ibF7fwYhZM60etxmlvBbiO+T92DMr3nGu91b+DlpGRpUWj
YI6X9MmeSGbNppv2O8Hc8jgYDpsa6zTNZHCNcvo5TmA1nhio1nBvhdT9Y+pZwYFEHXQ8tdobfvJd
th15hhE6aRCy9dpKQLorkbtXwwujsxvqADg4+lZGB5jBnHa1iyoHYXy+6jm6HJ7cNiXtz3IiWLLF
jb2uS6c5QRx9DzBAXqL5omp1JdIqO5TwRKTfb6WdWFdugB7E0NzIxMdH4kytaDmW6k9t5OAW4j54
Gb9a7BwbIuJ6PI7tdBSKlNqOPaaAwzk2QnsvJT0ymE8+c1Dx7jWpfwOSFH4sJf3mY1kZycZAdLBJ
I9BZTytyNmbBuWVdS7JfNnSPRqCtXNbkVVz/e5qWZncwQTP9I5/FeuduC8a4OHkSbxuoZdY2xZsw
0N5amjauWyAtvKFmvTT1xtkaLptvHSNLzueCootLHxRBhOs1LN50fzpoQYQqLHmZFasXDP7h7XmJ
RwoCFRfyiCdZe0McRMTnTWvs4AtgKyNYv/42YryJnRZbO5EPtNnMbdD79I9gXEERwPa38jK8mUpz
y3WudR7vS0HDfRrb7uB9l33eHaqyaX4woeZedX7YNcZTEnfSF9cpTkoPOIdX2bTxYpfwD6esdpbe
VfeEnD1bzOeUUf/Mdcn75YYPJ2XIb9fdaxx3u2zSgNmVSAKcwKoPrVP67DvWeObY5W98Ezycp1rv
gCgcMw7Y9qXUqh+VTxAVsZwpYWs2+q3EhZ42mNMxDr2/dKrQjLvucAtYNFmM0Z+JLnDQDrXZRRsO
Vq+XYFkALWtawmyIalhbaKZxMjWYHqlQvzLiOR5WKC9gVs2rQNkvoOL+e5ZgkJUiyTc6dIIfRO7S
QrU/M0unmTok/UYOtf3Z0huCPWm90U/Dpmp+gMHr1vloy5c0gmqoMT4/QjEAA8vMsw2TT6mN5b7C
xLMiHnSdQfl50fBBrZ6PwohB4fNRT8sPf26/NhtkypEVGvfnxQwrFIM2Kqb5S+3gEP7DXLYi0zoO
y+ZIsZg+5oCOW8iO3UaklizZwamWqxHgQKejE5svkwtggF50s6SmuPcq1TdmzPwfjl2ORAdLvoNm
4ITEiGgKE0SD6gN3nwaTwEnDiaAhvMm0tP6cO8NJTAg6TYNyaGj3HE6jozlXE2XPscet4lcF8egT
BskHPmONYgBEBXGazTkeqb575vO7BOz0xipRsEsoKVghbJJ0u/7WUUoX/h9aj+H9eWFsa+6C+Rey
M+ne9L+DjeUz1Pzubkk8iQEd+zuqZU6Xc1UWD/BVckFEmB+lv2O0sPTY6/haYiZYca793eeqeO20
do1aDvh04rnQwxQREbG8WSjP7KRrETXnq0l3v4c6zU7S9ouPldlSTCFYdR6q4UUsBpAO+XyT5HF5
53jlf3Ud9VgFBwp9Qr21rSJ9KyMm9ygOBDLqEFEhuAp9atbDoGFaqG1H0Gc0IcBMhLqB3ArxXCP/
SDpwgx3KwTXkVes0FOjPY7v8EeNuW8rgu5qzDyoqBKuu7pmO//dZB3d5fYGGzAFAa10T8VZBeqrg
wKU7v7AtI9slTYDRcuWtu0GPjuXgRqjpbYTGPat0V6RHao4jI6ENjFh3H8zdMkE+y+65cdQhEheP
ynudaPmhS/rxh6lnxCClLuMOiotYg9RcTzrhaRY6PSKoEJ5jLD9gwTL4+d96CSikH9zq1UItCdkk
PRoi1WBxr1Xpk7+qowcY59AOG3PSOmpqsXk+7YwMhlolXsBwwUN0mKZbweB8lUV3DWWXv/d1UW1r
zUGGXTXRa+CMv2QtrEsdW+kC/5l5SUfcTRmaml0+IdkjLnVI1vGon5kF4wyZ+6JlXtf3GSTDuZGv
aZZf3wdDJQfYRIDJQptvIddt16W8nanWngxihgAL0gtNk8b6pUfjF/Vp+WhQNbsTGTalVewAeJKV
mRT1tbZZYLQpLLapQW+cRhSO5RkybtYcyIAh40Ic6Tz3k/MeafLcTir9XUPN8k1jAxJIf1C3iwdi
CjCxOspr02WiYMMYuFf5LIMkD/SXyNttV1I06pLpg1PF06kzbUxH88tKuNuxc4AMSSR0yGFbY1PI
8gtbCM7A3N+z9DiHgDHvyp/s7kWnb1Nh4v1giIuARWCRJ97eONJiSdcTbtzbUHw7jMCWcEL6D4oA
2NS2XZpbZ+ANDvO83bRGHp4BHIVnx8uZlP73XLbRC/Exze75pf++/nyUBw0zFQ2skpt6/QaYjYW7
SZ8u/13sGtC2rbw/keY3u+fXA9WRohiIb91oYm030oQ+DqiXj6Oqjb3XmuIBg7R7a39VBgpBHAQ4
NatmvPFKM61z9GTBqlZdvQxkktu44Y8OPNLKD8x4L2ZeftXUO0xfO32gtICIYj08zzuzOYw/Ogah
1BkC+FjuvuQRUh5D/sklvgpfb8034ltfMmKod0qA/nqeV5Hkm/uWEJCcuS23G6q52qVl+GxKlDrc
jxFPzKOUWnOPva14h0/d/i5GQbJfRDdBqDw5IqXg40Cc09TRq3teen2As4HAlhf8jbbA3s1b92zP
F63TC3011MZfPpcm2H0jJ5Hu+S84pLd1r2ME///fDe5rAhcwUYZ0dXEb7OkPDQ9j/3z2vJQgo3ds
hwU7TS4K7FBouSo1HJWo8pUpcV12OH+RD1TyQNv8XseeeX1+6XlJ8kBw84Pb+T//YHvNm1DltSpA
bztNEJy1SfoQV5IPZypbIjU7c82rO1FoGX/7aCw/cS/R/Z98tS+tNP0cV8k8v8xNJfZ2VdwoVukM
24b5qGXH6XsS5juKGT5hml68hXb2mCpnk7fF+LMnFZfsOU7xGby+PWw6snjz4GXqc/Zob5SbZ3Ud
ZUdU0nMinTw0SYnesUm0RTJWnsApypJOr+qP6QScwIys2fkjMgk4cn/hWM3GuyqHbiOrD13X95oP
PKsW+QtElnopC56BHGXoDaiJEfqEZWwRVeYtjvxlqcu/g/qg9c/R1LCjbdLgAqS+RJpsRhLBfBcd
pIF0WtOrgz27jxlpuegIk3lNRaNq00aogk+OFTqWfIt2sNnaqAIkShBvlcJDwwg6VRst+pJMgncy
dADdMRlHtLIKbEiqKsJ97lJuOmjmGG5j6CiAKYJmyY+6rG9e3yBpqknky0e01Q03SN57MzEQSbCl
ycVYusOCIbJcopaM4SzM9jS6dMjem7vySobh83+YgfykRRGvXeI1s7n7aZLXmTDiX7aigtvBwXBd
1tRsQcAZuff/DPS/LerMJf5gpjRAiqsuKy84rmAa097z3Oso50Tc1HH2BLHtQxNkCQPQ4pAQkOrA
VFk6VQmiZDjRw+yuKea1PDLLRVlMDcZU20BHmAbryeJo3SJHc0UNEBPDi4oooNjJfvkebRvidxqk
ELP10xw/PeRvJNKJ4jwWSJV9s+l2DXbkpMcWSgPyMNRmep8alouQeW5h0gqbLfDEUe87Lz3VbXYi
qLFfNtTpi0lKKBgheyT9t9VIHo9H4gg1NYDd3L+1mnRPOgEjhdMCVOk45YcFTm2qGTqWJNqGLTbe
wEZ23ub7SOjbfCD4xHRq8m0tHaxPOJQs+Ji6LGj0yyYtf+o6AImkKwG9GIVHFFHBd9DaJGcqJBya
OG40rAqV9KCk+VMjx95za+J3pwh4MJlbKUqOXR7i0OzkLWB2++YECt/F2NJrQ7oubUSLVuPd0ArT
/J6JopOnzdIrdjQOQRuSP9192RlXejDJlmHkQgPJv/fyMNx3pbaqONOsHHIGMHqBX5sSICCj53wG
FWnPpmzW/WTau7Agee/bwzf+8CBc9m0R7qcWVoDp8Cc32AMPGZndDM/EIpll33hlrAb7FBDaVZfZ
8amHyFj5De1STEfl2IJ78e0BcCvj53FR5UOFeiJ+QDdgcpV2f8DY/QTCMYJQlM2mKIfrUGCSwyCa
zBxLgTJrNdrDp2MGkBFj25lVzgfHit8Q7JlriGesRR2Fa299c4haG4b1R6GJWLmKVOFs2JhTLDay
q5t5SBqvFIfghdEWJlaydKPLzjt4JaLJBGAckz5wi3OKLR9mijiZvsUao+NM+p84VGk15t/ksZgb
uzfaq0RHapvQEqei+cZxbr0XLJS5K7fT5H1EKWbRamRQaWHEPAyh8anZ2OhyZd38UKSY5jBga4H5
Hdo2r3Sg/XRplG6yod3ZQXcvoApTFiebuMJncRC2G19dTkjF5J4Ex/6fMmi2URPZa8HaCyqKz5tZ
ftdO9+3FTCHJDGmXnU8mRjGWW9ACvwI7+xqsZAaBzGAkqOvLADXXOZ9vBUeXYm3Bk0X00lV7YMAf
E9tyR8jEurVfC/oHVxlB4PcNUAtQ7DdGQPRcGHoIp6sBgAqJNWwALFVGAdlGwvsq0WmrEUeE3iXJ
os7JjOhNkgy6Za2KL6JhLqFUxQ2yOj3jCMARXQ1AkVX8p57BPoo5Il1cUa5ERbilbu0bXWsPba+u
Y2aeCoEMnhnRzTHglJvuFO4bQxFQB1sUGQElB1BQlAbduSWbahFHSL/1Ln2QoIPn3St+diU6jLHE
BOpNXbkKDGL6qsw8QD9E9BwdM9Djs5rnMtjZjbTNcF0o/xiXgkz3uFtnfbGL+0Q7VKPjHRS3Hk0d
cl0x8Pd0dirKjrxH+N2iRga8/lcD/gj6yz2WjROiSSdBrTU/yhBuIdq5jaPgoJi1sLnV+mw7Dzrq
WlSr3EDFZ+Yo0jQLnkib/oG5BqswXGalj5laGOB23+sCoGySti9xqbmHxruWFU5rfCLFElUpKiSL
CYYbgxwcevualBBpRr9HA8e6s5E3rWbvoMfkPyoXraTBQJ56z9jLWkv2mAxx8QfVSU8y90LgU7j2
HMIazEfrkwABWf3/UXce+3Hr2p5+lfsAl+cyh2mpclApWJasCX+OzDnz6e8HlI/K0tm9d/ewJzCx
AFKyqkgCa/3Dada517R6ik/KqPwa0/Zcwj7blCr2EdOg/Srz/JnMC7goP/lVdv1TXs8v9azfGiFc
dig6pQn8mRWhUDrFeT712GQnKBnX1ZexRZqmU4eXarKdvdbATRuIQ6xF1zZlxThr3DshDpP33lxQ
iG9VfAYd7g+n3VJhXzkDZrDcWo8I+rDLSBs2WROEAhTiAM9vYryi9zGQMDfO7R3y00fbGW5t0P97
cArogvvRPvNGHCoCmCatUkmP2G6d5XyXEtio48Q+w6+y22Sw1xAZfsyBetf25VkLCv3kNsm+qoOt
HeXasyvgIcB0UuDS0avnRfxSkbKMGXsc/CAnacVjHcycTgp3UShRvB4NX73Vp6dJmwCXhkfLUQEn
FjyDdQOKkm6CF0E/XVEf4OHBXYcNvR2j/JuHjk+sdM7KarMbVdXJNutFu3F1Vh6VMqg3/hSAL2ut
VQe7+WSW7N9z5KDsWgcuAmSkL7KfpAj7274F22rioUAC68YTdHxAlkv0We9nG/uL2Ynve0hg/nic
2295iYlEZpvrJlM3ZRq8+mr5I7dG0EzIIpB6RxdCi29z1Uy2FBQWibJRlI4ErxKkKx3+xYZKy32v
6J9RqYvd4psel6/R2H8vR0w1MU5z1yRrB8DM02mokYh10vIXjLxfsZHfw4aCiUBNYOuOrAj71qO8
70XlXhvrcs+aiRLyqYL/sig9FH6MGn8BgIjW2qVW8akc9WcNdWGo3DkOpvMu9RHezhNcLs1ofgBc
C4M6ybdJhDBp2Lv3cQoo2is8JJkQo1jpLv7gqQWCzDK7m7Ycd1lPdtbR8IfxWQg+1Ca1A01Fz3Jc
JjG0ckpX95GGHEJH+vTGsoJDWzfmblD6jd04N3btzsc6w8C7rz37bJVkb+dzCEj2Rz8o9xDAVwN2
NE8tT65aCFDq9ie+1s1tBcx+TlH5tbHDHH61gdaudBNRhxYUSQFSuO29clfqkFXMMTzGTUFTBRsH
euwMX+vksbhatAkO2W5pr2srQ6BRUb+6Qamdy8xXz8h3t64SbD00JPdanqxBU7H0mebP4YzCaG0m
r1B+lEdTa9pdANhlMfr2c0vZbpn42gMJBBswmpVuQZpY26lxkVPAEsfhLtlSqEXduESZxDfG4ZzB
as2y1tizXf7vcKAwZCZCQqXN18haDrsKLmoc4OozqWTB0JiLILUrJESsAaA6NjFZUN5C9TM+2UV5
6B3UsEZjCbpHN4Dzjtp5zMN4m0fOjr30ukg9iiuUMrdBgotCMT/Yic9G3iTnOF0sJfGG/D9YGX6w
k9Wx9NBtlJQ8zdEtlO8+2MkCvHKQ34OgXc84zbgdwjlhYjorF0cdql/gShzeiIAGg3zV8KcG3QxC
IO/cR32yvuHX7eqRQdEM5EkSjbd/756m/4e3l2tYKj9AM6BD2pRg33t7IRXD3mdq+e0C3htYdaLW
H6T+fWetIRfyp2ycaG1l6ipLzOlBM1qQDdGzpYUnXjvKuilR1SP7doQ6oCHNwpMk18ksZ8oW+w/1
eYbHAxe5/AdTMlMTBnlFOgVFLowvybp5rmq7uoNPsao6pNHe/951YyP9k3ZI78mCCTq0yS18b/Bn
3mQfwWllDzycvkIlzbczK6wLJga9HPTBFBPnINhzFK6tgTxcPa2Vqbb3g+s1+3rsV6CRkk+mnnwK
vClbB+CGKVp1a57iHXjHTH2A4qg+dBC7lAYNuhmyNi4WKCOolYtIY/q5V63+2OXxAJe40dF+sMKl
1SIJClkJMUgTO4OiQF7Ad6MjgO/sEBTzuKxgUbBQMladXxV3bac1j/wBTIS7cIBQSoS+mrikFq6R
oUzVPDpE6B7egJ+zoE4OEY/sEU2aNo54KqLWtm2Q5UJDDu5TVboun66FKlsFDZ29Vnvoc5SJkkgT
BV50NwuvWyHBxrNBT7x9ACEQxVkkbbmGDs9JVzZxYTSn2S7CjRlOwU2Ymu0aPH21t0oFDX7RyC4y
6p9jcIzraygN83BN7uwzWg3UxdqENBoviWQlp8jz5alOaONjgG+M6c/h2RZNlUMB1vXuONclFIyC
ramGTPfSnXLKm5SZeAbo36uhce8A/C8qkUysg8F9JDuEuYeG2LnO7ifp2wmRdJq0QXeis0DmQ2C7
lamvUjOmndYDJQlIZOCFnqcswTusSCKdrEIBN1c2tmY/gUc2N3Cl4hVsngKllcrZeo3yvYn7DB4y
Sh+YXhZ72TWT6DxRjnEbddzPWfbQtRbe3sVn8qjK7dziizUb+qn3gIKiIPaisRbcTaGBYrtWxjga
ILM/NpN9r9cl0A0XpwdkJ/yjbPIqRaTCaZA1NUPlmKkFa2K1xTmGddZ9PZTGU4SgoqfE8+Oc5zqA
wllfBqyltDBwXgNPx4nbQALFCPDo0UdKTW013NgRzjUpGW9qnCD8Jz4Lbzbv9PKUYIx8bvXCvGum
WycxlbXVtd7eHQEUDHWLcK1hj2ypLWOPGw0q72U9He9GvpVHOMo1KGcrQD+gqds1JRC/W8xOZB5b
9mWKKJZC9Ur3EofJy5YMzHzAkz6/xVCsonxY/0R0FC9TJ2vhZJQ3ejVo+9Hw4JLqk/JAtoSyKNnQ
G1KUMYlq7BTyShtvEnGf4NIdHfKVF9jpFie/4rkv82QRUN4y6qx8MJEVRCdjxkpBCAlQUfKOFgSI
1cDjHEetCmV8PMYQ1lVfXA3hC7PXoWehY32XBrAFirxwlqEt9jBRilpf4wBkm7PmxnHGeq9Dt13g
vNBkDeqytQuROgZfQTk22k9u8KPhDQE6ZTrOswmSF616Xa8wyrCLXevG9U73SpbmZL+2yhQ1t5Hf
wCUtQJL5lUfFRMRinjf4l0E9qRuXrQpLaBCgblXxuSrGwVG8W4zmEn7bMjyCofjuW8lIMfvEosE8
+qYFfDXNv1CHtw6OPwSoHdUQApMmW9UmlMiJvaePisDRKE22J2rerCJcuDZjlgPAULSfoCmml1DI
pXt4P6MtOFDAQSO4sUaoxqDBM6BU4DxdL/wFa1ffUrcsdxkqksuBx81NMyloeg5qeRcb+HFDmT04
eHufjai2WKyWyVMXcoso7b4ws/QIuDBe942r3ioOaQ639tK94YDiNYvhZMACh5JqYOpSxCjbTPvE
jeMvnRBwnpLOwcZAI6sB3gE6OlgO3e++SR4Qhq/zIlaesRsY0ajauxOgIPRjre4zaN8DCTdv62Wj
s4nU9lcf9tl9lI7Vba6pzqI1jO4WBKO5mlojOlpDMm17vf9S9GQ++gGy8OiMywxi5uTbzXOTv0Qm
kN3AiLp1PaQF6xMUMNP+trU6UV1Rig10jf7s2t7eD7VThIXK2fdNZTflbo2hSLhQfYO1A6pZt6yl
qMjN7Dq0IVfgv9X9Ois68QcVpUoDYpqCmQL5f/tHibbQMR5QjWqDYNjXojHJoN10vW6tUDPhDepU
2pZiW/ZpRp1767DhwBuIpaLhI82U6mgMIY25i/DHWCqkC74p/RaJnfxArqbaZJY/3wQTaCVy/CCt
s+xk8ld4zgYfQVPfH/cUavWL4+//vFtlfTDq/tD9/8m3m7r6H8s04Qv+zrj7CZrVzx//9dh+bX82
f/p3y/MuBt6Kbf/Lc1SDdSWLH811cNC+GHizzPyX6ZnoQzrw8gCpem/+3Y6GSTdsCdvQXU3nDMB7
wrxbc//lGbqleZ6mO0L00/l/Me82PizOTNvl6qpna4bu2J7h6h/cu1Pk4XNtSKyflVGcrFwF3oPW
xrIMZ+AjAuzKM13nCV9DpRSjqqtQ8RajEgskRylc/B79q3Ovk//qXM37ir5/uAz6sjrIxk3TCum1
tz5VSyE/SvMhFgdz+e+JSnO0MUjdSsTPtUmFu+y1G5mUb4sEBohnPAdlmiF/ze4LNo/xXE05b5Eh
dDboW5nPutMiTtmiHzzOC3aMqwKiB3WUYXq1SkxqWs17hnED5hXLMx9N9dlcyirZJMgv8khCgnM/
IEd+7bPbMvZ9HyM8iLAKOmeUn2ueDkvJ/RlREKjgcP+bGBXa3VnBJPwbAr/xdsIoB0Ar73v50g/9
kSqISub0w4DsykauEJIyUVBQFIuFcusJbKUcSynrU7EfEWoLpp68xoyiQ8PzKEAUDq9ijuYR2Zja
A3BbahsI4c1nT62UO5CGWPgqYbEYhRF5Lxq0G2icasJQiMI7JZQAhVwzQ3m/rGDyGW17q2GMeisR
91qBNIDe+8EF5BoG5XAKyuapyoCMqSFL8oeEBOEeARC54+oE+YL/BzidKIouMTkg7pWFF2ETJ7v2
rAcPf3eSvFBq9VujLordMArbRyvCjRuZlz8bGSuRYPljQMZ6s3z6/ZljrjDFIM21IT3XBoadvg8X
AOywxn7bxlEaX6hFPzSCATW0mAa0xkGD1LovnaHfuloV3VpjbIOxmRFaGl0MIpQkfE7QqBCwg/5Q
5hXIWpR1buKhQTlHHJFg+33UQIu7xK5HjqHr8AJDe4V5SwShM7cwY/OpQcn+AFh+A60k2PYahYx+
DqlK4Az/6IzkUUAxV9tgVOFnNGgh9BApfoTjsGqrMHuFSK8tQwBvJwurt2MAHBeg5MQGvUNu++LF
y/YPe0PPR9s01Ytb2JaYNDh1cTuJpnJY4oKmKEHsMlC7EwUEOayECD8Dcv/udOOp8tNXgIxo5JZe
pexFN897UG5Ah5U9BaBXbk/+Q29dUsT1fTPvkBTIDrPVspqQ6J44T6k4tuwGwOHOGH4IyM9lPG60
bzZFsa2TWdEK+pnNO1WJ0ZRSvittNmIjzmojG1FLQOlr/gx6BJ/OKgrcHAVYCkuaVUJytJLpzput
8dLkSLePoEP/iASkikndzoCPmDrCu4H5PqGSgXIGzrj6Qp/q7HvEKm6Mu/EZfMwtGv2bRKDDZcNT
zz9Ygloguzgg8zC59vkAz/6Mw5JTa/GxRTHlFNYgZHjdzC+Bj/abWEeE0fyI7Gj0jC7lgIECjLZi
rrNT5Hm/p/b5fKTiWDz/8Sq8u2zx/yvvsrsiytuGd5NmvNv6m7bHjtP0LNtEiYMXlipSA3/YkTta
RunODt2fiR2lu8hLkO6GGlqy67CLfZuAMqASy+HH/sepf/T/4/Djuc0EEERpRxNy46w+dVXwQIEV
z+0oip8A7vkZmux+MfkrpEYNFFZoqBTDu1agp+Vpe4mjaBqyghajKJSgQ6eARJLzrqe9nXGNW/qM
JZs8459/RpXXpyof8scJ6Av4v2K4j/S6PmIhRi3TbsuvQdLvgawEn6GKRjt8aUly1G75tT+0UZB8
xdiHomZUuGhxgFtVlGyXoSI5zO3jyKbpTgH9hcxLBwDb6V4mC9bIbNvmSnPa7iXvK5D6dROeMwvE
N14IwCqFeK6Hq+9r7zfTTaaq47HPAQFmSEs4It7A7FqpGfYdVWTlVKXQjxDxzoud9dTG+gYSUPiq
tedhGp0Xf8pZJXe1uZLhoDd3bVxGT4HHQr2lGLhkFxO9GrC5/uHb575PmPHtcxyDJx6wDYMVDl/F
99++OTbcxlbt6EesJQYuYby6YjWZX02s43Ff0lkzlL7x0M0ur3LIe2rqUQEM2uY4N5PxgNj088QN
u4bTjBYZYg1HiRnOBGFHHsmYgrltkrMV+hCXM8YOfQ6yA5x7HY7t6q42qEH81eVkTAXkX4bdvWOZ
xYpt+XBU28wSaPl4lcHoeWnt+Azp0v5h+dZdZZvqs5yqw0S7TO1n/Y+phZM6PwrFuIvLTHtmowVC
nrr+sg6hcaDXYSpzmd+5+P5wS66H2GS7Io7U1ISaFnTh76P3ox/nKSg1jknBGe/nFW6j7fUaiVMo
0wD8pvnPxiu1XQzuaPchfp2b+KV6lF3bIn05Zv42SjDkWVynXM+VMavIz/qA+588VQ7K+MfTMk/F
ZpFazFgkVB3T6RMvTwoirla/2BM6MFHrDt+Csj1hmIIzZpzguUZqEeZ2xLYMzZgHDbEZZMXzJy0e
47Mu2FRvPcDuZHai6knvs/gsIVliTPZ03lTXmf9X583iJ7xd5frzYCpffvrb2PXnibFr7+03s/LU
2SVl1C1iwWJ0YWTiDahTEBT8ARmTR9cmkQNBityXNv6e91eTw9H3t39/JzvO+9cIeyfDMNk/G7Zm
emLT8/5GHsNI0cPaUH5EsfrYgnu6dx2kBsFg9TfyjmZJ8L3LDfeepU90qt7iLvHmLd7PUIOKSp/E
EuL7iPvBH/Nl3Aic76n/Naq9B68FcIiSDakUSYyVX6LLkYjBoK9WEOgRIAth4pLc4Usth2Ujv23y
SE7k7Yj6nmFyRRm8XNzVgKFCngHpW0BDrdKkhM7o5UBda+sReXh1E6oIUsmuSvkbiDFuN2IQ2Ib1
aCCCiktTVhwi63VG/w6OtYUUftucB30ob7A3zr5XFnbzvj2+ZiyTV9cZtvUDrCuSG/bOMajz/qYS
vPVL4x9WA7I+UbzVAUzxKYrNLoAPVfdAZ3/4FEv00hyeQe4PSouAqsCWVfpK7iILDe0rXfkkO0my
HUgzfyoju3iMpq+Iih/8Jg5Otl2zKnzrlr7KqjDGbUWOeiRq770AqTDeN9aMoZiB78q2KVUdFQeO
DBGTRzJ2HS0waN5c58mjIRoetBxj7cHx2IOYyNK3Vd2cJZBONnIA6CGiNoK6Ihs5BbQzq1MxUFrp
aC1qcZ4mgvIy14leMnmLv79T7P+8Uxw2h6YLug15JPb07++UwOojDLVC4wdcKXJ6UpnkrbGbiG9q
J/qtKFzZZbAy2gi2w1uoyvlgUrT/V3NkmZTpEhMGFTqHRticTCFOo4tGxqPYBLw0ofT5YUCOjoih
txiVr9oONa8dWVEnvYVeGS8jPXuhtKHtrMICZgxb/2yIIxEH/jgBeRZzExAHZ7PDKYgc7tOsF96d
40QHmS03kO2/E2NARv4Ya0TPNIdPBd/LVaEr1a4Zyvggj+Jh+n0E/vX30XX0ehQMTnxI9Kbe/P1n
o8ny4fsbwEUWGXyeq3qkg0z1/YcTOqGfxpNa/0jafG7MlYPCUg354ZRCmCuVsd/J3iXkIFgBPL+b
loGB4GZ66YvZcjxOogktPmoQuYu1FEp+/Wbyij8uIwfk3MjWzWVbIC4lyZ2S5in4nlR/tWBBgmRq
Hf4NjLtRz4VvGoXttM3VRzWcQRIV+GtWpRrv9Civdi4Yg1PCS3MF3q5+NLKcSi8mc6/iimHiIKVX
H00/SMAuh/XGVEp8JIYq+26q6gYJqukl6jN/NSvOsNdS27+TM9LaHm5TIZ18VdMZzQ5wsfzODhVk
VcsI0gsnW45cJxZwW5cGTr43+WA0996I20M1ho9m5YWP+tBhUOLB6JSxtxntiN+qhosSjj31vTWH
OCf7frRsRFfGkEjKqKyy9gMjzo4zeOtLJoOcKGOKhzwujs7Q6AXF4XotEKs8onK8AbSGhDjueyvA
Rjke7iP7YXHkCOkKoIaINIGV+xCXM+SgOFNOvZ5kiTNrcebbZeUMGZfTdOrF8rIy9OH095dtIKj/
/bfdfV9L52lv6TZuLRZMdJtHvvHhad/aCNSgVuF/T6Z8iTIPmu7djJ/0TFUWuDWFVNnFawyd4ToG
pzWzEVzI4Q8TY+QpnZvLdDkJI8nfF7pOl5eUXXlJt7TOqW5k60jIikSmUeqL1k8R/jjIyDwYqI3I
sFMKzCdlI6BwTaUvruNkbbsFhnfJZtYi1FDk8O+raGSRFnWNwlsRrMra7UDPKl191OIC8y15KBsQ
WygJBivZUQezPv4x+TptEiOh6nooyq+iEuYuWiyELoe4hvICcgx/DUu4ODW5sJ1kzb5wyL2dZEw2
FpmFcSEP3cE5lupU7+ywDX/HrhNDqHCXK8iYV1re/u+/AJr5YfPPN8BTTbZf7P95Qhnuh8dd4M2x
5ZWt8i1pklVL7oLqYe1SeUMbfCnfEdd3idt74637KgNRjiDKQr5TpgyP8GSm4C7ny5g8mqN5vO2/
8yQRVxVvqcu13l//8kOj2PkFw/UWrlVzn4mmdx5C1azuLmsGsXBgC36NBG6W3JXx0exQ8ORDuMeM
znr0FEQ7sAOFhuB71mM+2/HBrrCxkaOjNlqP4gTT5zkgQ2RcOQGjIxQ5hCQR1FkFy3Zc4NxiK7tB
VnVLPdWKrSpGQ//fozLzfh2VmXc5qorJH87VKJw+FdmQ7eZyBHulZ3ehGuaXBuLZj7lMtJ0MycEO
m9BdrNe/Mq3J71IVpd8R8RL+J8hqdmsBhIKRn32PezyIMby0ztWkdgensSDnNn7w2oB8QXvXeAFX
uwxgH238sYM3XeIW2VdG+IiKNhXcVjnLEMz7goVsGS4H2Lq7usPHz2s7nHeVqL+xBGO3MqlXO+II
LXEUMG0Ewq8DI2zOU0XBWE67xuVFuha28XWAXOG8MFSFBUTkQ8SkXEh2Q0gwg8e4UxX7O3ZI48uE
X+va0awJDY5yevG74mx37vCQhOE/PAgdajh/wF9Mh6wYnD/VtDSHso1hf8iBdehK1mo1j98A+LK5
BwINENk2R+vEOu2+kHp3oDp+GajAI7yp9o+kbZstRb3hRnZl05ef0GOoHmRHj/jemI7jr2U31JBx
CWLrXvY6P+8fe/inSVp1B71Xyltyq+YlzzWh9obepnKQOaxLriql1LsOe+j313mGzGLhfgBtwloq
6V4uwjKPlXJSpupSrruK910PRveydcq1QFedjLR4lAoWsimT7A77UoxuxcbF5yNYpYaD+ZzQ36EG
ZV/nF9oEy4IFKsVOgGHyKEOS4RPKr0cpsiTj6CKZe6/13U+tW36MG4PKciiGkgK+L/D/aSVniarY
nys5DSqtCZwJbTPTMMlvvl/Jucj9g+uzi29oVbnL3PfrXZvhdjBOiN+BXxsR8KnHkzwCaNLs7Lq5
ZT/XWHs5WXRFlXXCEuYhVVPn5BVRtkVuIdy3ypCdnHi2VxDox0feLN4CncrsK5ruh6RD2QJBcABG
PdKwDh570DSsW52cILbUiEPFqjtRV2JFUs0q4gp2OuV3EAEwXMRNDpc6oJKAl37qVDaX+YR+EIqj
Ncpo/27sMGqOqGiQBXuL9ThsqhrGxI4OhNNjedc+FL2N6EO9zfTRwK0vRJWlNK2dlSrGMyycow8a
4gHd7eEhbv0Dj8Dkc+mcHaFuwK+SHOWRbFxgXZii9AigNKm2lbHawwZR1wN1c9k2U3j6lJaNv7lu
tOXe/Nr1RW5J7rvf5sqQnGErSM9bfbtrgG8crs0sxC0yxN9ANGIOgNMrpLa3KZe+E/IVBeC0s+LB
PM82kKQ8wztP9GSo5a1zUNvxJHs8Y37H+0KN1hMk6ZtrTE6hhvOqdRP+qOR462+xgRnl0I7oOec2
269yCr5kRm7ckLucDsWU5c8adFAZL3DNA3cUxysyc+EXo8A1KgPTeDYzJGo0s32yRdwiQbJO8Fre
5IoDJkVH1Qo6bDVq06EfB/sxN4oID2tYAySsgLnLjswfmZjmiRHZwX2HVG3/x7QgWlcx+nN/v1ow
VEraH24pno2ObjsgBVXLtsUt90epYDSGvPTy2fiWhdwvjqm6R9nAksWdd8K76BozoVsCLSURfpmT
I+d15M6z3s6Scz905XxLnQSTkv+SU7WPoTKjviWUg2QzWcLVgZXINWRHjQr7CznYSsCp5EBo2Mna
ViGoyJgxJNrSqrxqDRJyhGrdZDsNduunylbUlW0g3C+75Yz3PJBnFFLEaDwh1KoVeGjKboeR6rlX
zZPsYaJSfAqsy4kyktn91o9j5y7wou+xmuWHzCbp3Jk4EcsS2CQ2IB9ioNZZjLyfd40p8JcWl1rb
h/M6w50OFnifxawEX7okSz43PUaUmh7ySpkC/2TPODGlVqJ+QbJ6h+S3/eP9VBjg3cEUU62qx6tm
HIeNW4cOlZc+vHVFg3JrAe8rvAkjoRoLeAt+nxiQ/cEdb8lSmDsFIQwV3TfmeL0V3tYK4GwjRGPu
j/OwInM2qQsOoALOfzbm9nV2PPVzjLDWAVGb9EZ2AeeZGwft9pXsNnoarQx38DeXyXjo3qBLXR9k
N1CqF8cKuzMONrhW4OwGQvdnh8fQwrQM6xFfr+hU2tqLfIvJELW5A/vb6OwUnnMMEvPBBJGFap7Y
7GnIHixKjVzSdad23ZbJUR2e4frDfk3x1WI3ovGx92afp08LkAg5EvzXR+ivsY6KeolaiyGaICsb
CoYczQWiSU2Jwu1bSB7JaXKG7MpGbZ3m4Ptas6Hqjm9i0CED4iPsV8BWe7ELHLcR1JpPyRD4n73p
HDp99KL6iGrhKZPfyK7uZSjH2CqS+mIUZXVgq5r/ENfxF7+xvyIK5ywDG1CRFxbCdgEheezqX2Uc
DuG4BxH/l3GHR9QeI8IZZgfl0NH2EPEXXVkTldVQOXAtm15j3dxuyxnCaqMaJ18NC4QK8B6Q3Wvj
idHfU2DgW5UZYehBLCD3MV1m15Uen+A0+WVlnGIvrlbBaOYrYzbcE1QIBBKGoYKVZiKwHNqoe5GZ
fCo7n5s9qr6YiYK1r44PJooD5ZdKN08Rb3bsRjDwlKfPYtqH07NOWco4SyVzZUXxMapc5Q/4A3Dt
eBFnjrGX8AdWAtq5Qc9K9qbcgcQws0p0uwCVXCSNRx++ntSQDCk2QhtT6lWPq8qdjFnYnZx15wlT
4nfTcuslQRMNkkWpePdgy2eSe0hcI3i+TGC9rKX2lepVvhisBPYBTOT5798QmiUyBn8uuoDmu0Ck
bFUzLNtiV/n+DeFA4Kv6vC+hJ8IzyVh/HdReaAoZkUZ7ObZ9xCZ6p8QbPESbwpJDlwly6NLUVrmJ
B2DlFD+rTZ8BIpabqlJ0oW+nK7nl8hHf2BRQkFZyQ2b3xe9RAMTFPcoua4lfkHgGedQ13VONUeTu
Gr9CIYZ/D8r5EhNxneapw1M8Nw+Fni9mONRP4PuRC8rmF11LuaeiTCHFVU8vHi6sC48cL9L4w2Wa
gvoBHmyKfiMXPKwu1LVvaeg0iiWRjF1XQh8qGtfJH5ZTH7rXK/Oewqrl7cpyeaWP/bGFC3T2xvZW
1iWzaLjXlGR4NmurWiFGjM6jknhHJZjQrsXu46Ux6tuoIcHfyQRxHrTBg8+7dKHhn3A2Lda+g67u
eWtPL0ZjZdtmwsBUduU0HSgTpEO8Tgp/wvKWQsjd9bsMrPGpL0d1f/kyw2sct0bGHldOkU0rvvih
XTx1Axa+1/h1rrzm5aZRrOJyvbiA6tfMIebac4puXQIuZkRtfiVpH7LRs+h1zszpIHs4Hrl3GOHJ
jjwndHyofGiIApaBKvJX1xnzRP2HJRZilf9xA0GjJysDyMgQabkPu5ZkBCXsh0X5ivF8ticvF55S
0wtOAJVA3bP5gD5t4Qwgg381LAfa0vrSoKd6kBvN1jt36CA/yE4CqBkhbDfcyK4ydtoJHtrDZZOb
JOrPqnAQYqtdOEaaFd3442gNy9jrgqVRlQhzAYjeVnH3HLH1WRX4PS/befbOljlAxOxm49nNzXgv
Y1LqC7IgtTi/2sjejGeTwNqBbRqQAMShDE96PGeR3HHDGa4GO+NMJ/OgJjaMeLHX9osuvKeQfWMX
wfAoZ9Qm+uxFjiq/7FawVfeDSPTIrmYgbFUl0bBJzTk/lrjetayWkFqbptu5askzaiG6SEGHhwk+
WzkeG2KoUdRXr3RNTOECULdBEG6LKUfBDI8YfNWaHgWfVHsIkqlfAq/XHmIRK3xXPyly2e4kmsc7
MqKUnoZ3VqhTNhEN1NbmLONs+u5kb47UFXVs7+Bi0ns3K/0X+eho0Bxd96WSbbR6CA5dG9u7MPfv
23RsThKy1up5sgvxwF6gsBQ+ykbJfPzcneYke9cZEvImz3q7hpyBkfm0MLjjF9fnonzY6VoTnlr/
x4ew7Dq9Hp5IVcnO9ZEpn49yzO9+XB+W8qgyT33j1vateFmVeKeifMT2mX0jYJjYGk6qBqE8cNOR
fF8Y8Ue14s9diPJw1lbF1ypr77zU9H/ZLX5Jkw0KAkGQAgThj6bVXnM8g74EiY0CHwWPfamzoQag
75ykZYFUT42sptjlWnKPQ5whhCbQhJQDuftoh6wBe1URG/ARr5e8x+/impob83RdwITmW3Dvotfy
/e0gDeJLBEGo61CrOWcl7JODjQTISQkbNJ+GmtRiZyk1WxGCngaCc1m1frnOBye6j2LL2pdog2Gp
0arpTYOrB4pSibeWiwOePvV9PGHu4mK8MVvH6/PP4a+xZr2X3VwefX3z0IausnI0YJZDlKSfmP+i
+Wb3rYtsCEwaxR7L9BrhHmCsMBepXp0M3woxo+i0aNnWdXLKus5BDwefU3g4+k5xMWDHSs5CZjC3
D7VoZPfa1JUKtD7F9lJMk01nJ0jwTXU0f9bqptuQ8F6RfAtxnY1NFF8M4w4nPFyOx9nZ9A5CaovC
jfs1JvPqjRw2xcRoDGN2HgGFzCreuBH8ZqM3vE2M5vAe/cL8mCattu5g0t/3pmnCjvCd58qxvo+z
lf8sEwPHSWB8izmYtkpVj98SBSyF3jX+EidR8F8ofD0WWKJ5um7fp41bobHTRZiGYpAuB42odc6+
4kGFYVCGcAPB+ICE5E52FTUdDhZiZotsSODRzEP6lMZIWM8VNJPSAo+7rho1W0UZ5ZAwpbiimjY1
FHkog7JJxPDlSEVUd4H7wO/pMii7PG5t3DZGZZ/4EFpx6KmjfRjFL6iteWfI1B4qOByhfqfc4Mc9
IcxFd0iKcevj4ooI8Iynth/xWBEEE5gH7GSc57LX/UMwYrydk+KpMjOeP+OPg5itpccPsgmUJ0h0
/p2UgW1xZTpoU/16HTdq010NkIFhgnGOrjZf3WKMWSg4wzRu0gkdC0gSX1srsxGZ0ItjNKgOwpYT
Gn0CX/kXM8pAxau2NF8MtmcPWE6uDZEHkb3Ygg731hNjrDSMy1iBU9S1J8Ym205+ZiRxD2nRxXcd
mLnL/ValJP1HMqGX5boEHudNf/BNAHt+md1OSDh8ttwGg9K5/+QrTf+gavkuTQvlM8oY47EyUhTx
xKy4HJxNXGGfKEfTOMS+pylBF5dACOSlsV9P7zSYXfLulk2PxhHs7fj3bxAHsGraIMHYNXGN4wgB
usucOeWTidIVdrsjFV23eZAN9dLbEQmNVes3Z0sCV2qYcezCW5L3YvF3CSJOWmx6FOsxsop5hdkK
ezM9ydHs7BFpmJXhHIc7GbmGr1NDzcru5ECaaaOYqsKA2vQl3IhtVKj6ihw5kke2nf5sAJdphf/T
ydyICkHbPqGdAWRf62Y05zQN7tRi7G5YJGLWJUA+RhrhEDf3iFY69b7/X8reYzluJWvbvSJEwAM5
LW/JIll0miBEGXjvcfX/gyy1qK39ne44AyGQrkiWgDRrvcbHsfl3PdpO0RlptQ/kCGeV/AA3MkNc
ZaQld1FkDnv8hWWYxnPetA7ZLFnSCYIuu7bMD7LY+Y1YkYhLtrIYGjYaIKGjr+Sn2WM1HlBaxTfM
9bAp1XKYdrogV+xV1kk1yaxUjmajedwEH7x7D50W+8+mwQJW6CkSMmFeYrROhovT9LaulPC7kxgp
GohJ+4Q2p7JtgxG/PhQ2HhNEOxayS4QMKhg19UsCb32FazDgNYRd/kcM3Pw/NpOO6jhIBZo8TYb2
12nMANfpa6JIvoSYUttd2V40A0G9uNHjQ1HH6A+R74CFTB3MR41JH7l9WZQNk4HM5z9HDZBcR3TH
lSd48otsWrqDSHE+R4zkPzdgK9IH1GAxgMJsj/Sn0dRHefFSq5zFgL5OyPodMyRuioXu6PVRnS+y
iyziu8U4efs5+I8x8nOGsXr/H6dXCe7I/0A/6Q7rEOwfcNAgU//1fdWVWgd9avTvepelm9RHT0IK
SGvzpkLeFUHCsg5j7RF3jGgv66TQdF9aNJAHQN8GFtdNfbrF8++c6gbuRJ3DESj3OYza2v1fdxhA
6Le64ffd//9+vV5tGgvFepmntAAELwKTwJo8Fsuib0bxUZ6hZTE2h+iPomz97Pw5tkFvHVLsPzp/
Fv264gclGL6qg+ac3DzP790x3qUzukNeiNcby1QYxpYAbPCEkWF2b0OPNeF3f1QxNq5glJsHeBr6
rkBdcRe4Zsy5wDBQgu7s77EHmXWsvttxi28oapSHQmNKtguM39CsyN78kSlfCQYNkUCK2eBcldzJ
HjKdZBzovDtDGOkbChT1LlBaqAayGE3Twu49JDGibnwxsh+YJ2ZvfZJlR8PEaUt+FkwDCKmuWiP1
T+toouaB0gWAUXXgOMFvID9MTUN/I3+DW9EU19ztsodWZOVj3Vl3qY/itGVF4b4FWLeqBscipVF4
lzCaMbJxGX7wcryHbm48GWpk7O1QCza1FVVfXOdDCvT+NdBrtdf//vzr9pzt//P5J0Rl64gW6Jau
6nA6/5ovJoNZUxF2+mIPbDteTM1FkwQl4XHjIyfTtbgn2AYOJV35EPi+uZUlWU9mzZFeusiwz/1g
0xB5hzS9w70u3Y92xBkvwCoKVWvsVxxvqvdGZw2PJTZ0l9xul36VjI+yKptlhzsla1ayKBtMXTzZ
VQtgcB7kQM451cH0LEvyMnhaAbmLqEoH5HeNbrmPoX3tbPPWm9ZDBFSSTSZ+tGqTnCzACK9DCCrB
TcdnkHT+vowwvg3QW21mOBRiMqbjruSbfXvl5ascNvnWNKuj36pIVLEsbSOBKKeU4pSXIjb1hZlY
yR8NUrdTjnDmEbJfVtgfmjHL6IsCflzntySnBP5Oze+7SrbIMole18Wdx/k2FALA99wRI4i7RrUv
f8UBZPGzLhxnC2XzJGukVPRnyAB3v5Ism2cuAhejRRggygvaDF9M5v57WWqb+8TM3edU99IH1Qnu
STspL3o7O0rhfLqsINe+QFIKtzah1rrXWOMg4KB6SPAIZwF00WLVQpqYCxoD+UIUUYkDEsW0wPGk
ScetF+FGik9je1TyEUvvRHeLxWdZ3n32cefessix7y4gyKx32rC7HeICghc4uRTPEkYhgRPyzgza
cjHkAqT5iHADbjH1H/2sHAZYDauf7YGGfnNoWYjIsIMy5qK8qI1v3Wdm8TAjeg9jZSHb0uAedsZh
cfFXt6hsxsWNHadOHpr3s9OlvGRDFd+540UWiAYSdiay/JK3OrK7U4+2tGxxwjn5ZGqEbeehgofp
6DbRmRknehxqZ4HTdnKRpcKOU/IX4TwbRY/ykiakuCb4VTfzMVmHiiN7eTjyadyhM1KN32uvM55j
u3Bl6eaop0x/lMi53Uo3o4PY+6OtgxSFzL+KiGlhTwdUqNWDvGuwj7/dyTp4mMZC7RMA+i2eBI7l
Fgcj1zzSbU6b4bEl77FAiLdphLwQAm763i3HcT+kbXLSXQ8+njJ6d22fTmuFVOdjnhaI5mdB84zV
urPwevIWQxf+iDhPfrMyjcd5QKkuCiM0BUIOHXVVLZzYx4BpTNpTioTXhx3UPz27cd8ykYuFWWjp
cw5LbOW5kJH++4T6L+YumjOuyuGRSZXJlOa/4FWxjeFCj4DBc9B46kIuvX3RljAEo+Qgw9eDAlO1
UNFqkEuvbE3D+lerqiW/Wj/HylbdGvatnhcP/9d4+XFyQKCDMLaqSh+PWTmAa0GmafEXI8Bugdxz
GEaL7RbEciPRn7AnqJecl/vnAnfqpS/s/tnk0N4CdlUU/d40w+J1csPpMDiYYskikUJ17frGyCRJ
q+07QOnLpjxPjZa/WhYC+WOZbFurEWu/Cewd3J8SgS7dfm4n61EeBMdmChYugOenqLesWXOl3Poo
9j0rnfEYQpXa+VZg7oyhPKh1nr1bCtD8kG3u2TQy/RgIaPcC6Y6XtLZfZJT7d9e0zn51dTpPu3V1
xfCa94WCnIzunE0XHvJKS+BOYZp7bETAnq4dffesk4I9G03vfugp8ka8lB+qUf6YNSXfjQKtR3SQ
pldYa1Aibbt7HhxIGKnQ26ckysZV2RKkUJWmW7tlgHRtpnQbgMHBnVcV6nZozQbLMdPZ6cogDsJ1
0gNK4sPe6XsVizg8LUYbMqBARm7bDoVzV0SWsrbdcbrowIJJAfbtYxblCapobnOtK52zvJ71L0xc
yDSmg/YWOqiu1UWvfHGm6Y2/pPrGBuCM1Yvzw+rTjdnm+OyRtEFhjD+nM7PkfszH8iEryo8hMrR3
zTcRl/a18hDXECG1pF/I+nRonG0Ftm0z+I76HvjYZSZucO1bTBnyeD+JMdphKT/BlEK6n6RW/M0s
24W0fBxLF9EFu0UE0kv8jW6hr9GUGQacvpWuE7X0X1GIe+nF1P5QUBFvW8vc2Hmk70bONLjcY1mY
5p6xMVq1OzqgWZkQ8ZRs8bx7qtOI6TIw0g+rnDZaUTXHOA+TpRMX7pHEv3O7yKKNaBR7EISFZIPm
oKa5kLdqGnErO91uxTzcaKYMB4E/PkZ2dsNZP1vNk72O/+Vq6NUKq9hQP7R2huI2qMUrgMeMBcfM
fhgB/k/B9C3jnLgcqkx90Msp2yHl7+5MxdcvSuDy6pVO+VH7eHfOYxD2/9nqav5cpGa8aXn0jmjW
92eESx0gvMFAOLpSWRaj9MBs+BTOGxRgngSigebcy/qqnZ4+qz7ryUo+yVLv6ZAikrC+fcb/Z538
EPkThi55S3HdRe/GtVbQTPxr25X1XZO6Fx0fyqussq3mgLDVeK/OVa6oUgiUobqVjZHl4iMbkQyQ
RaGPxOPsremoUb2skZGCXndn4J15bzdK89Rg6uknMWEsrUMSTbOMdTdHtaBOR4tOR+2kRETkSW/9
P7q1I0jLVLwasTPuCsJ0qehB8eqlW50GC+yavMhiGo/8/1lWhkuibVyQ3/UvUXiAmku8Ulbh1/3F
UEXzq26yedGBAZQYyTGAXUZx/O/rCXGGf27QXQgjLihPUqu8nJqm/gXAKQ2M9vIo05/Jf5KM2TDX
Fod+crc2cbcHKdY0CbGFtvmrNLd9luY22bNJdf15+EfPf4+TPaWa/O+f8HtcGCvVtsfGY+F1HukU
D2+WOxuF4LoDMznbUsoaeRkBRW2RV0aK4J8NNUZJ+1ug2HVTdSWwcAliCybDnHLjBc/vrMrbyZK8
mHVobZkoENq0gj4GgYgKaifccRtkGD6AW4ID2Ip7B9uvQ2hED2EWiXtZJe+UkHRN608KK8Z/Gohu
VRv8hse7CIVuEzGViz/vUMe0RJM6VkpgJ5n1hJ2wemT/EON0r39UxHmvoeb+QHQqeK60rt+Mmacd
NC+27kzTwBYj8et9kfdiTTQK9lZjPTpFWjzFRbaVmklI/UUnqyU2KIsDeEVmLavZVENWvI6THuIP
dUB+r71TkixdEZPSwd/PRgNaj+2aX6GXjwsBKk3Knq1Es+5SSLDbcZq+QhLEeQt5rjWRafe5LfRH
g2Trt7QjhTLkUEKABuEtZJBJ/z96EN3MMejT9C1EHqyMioakho7yDGfgYp0WavrCWvYdooj3Q9ff
26atLwnMYnPnOch96iYqYjoWPBeUeDAZIVKyhnRhvako3AWDlX5DMfJXD3579TCTztaOTfqqLjDX
wHiTLfgM+SWk3i6TirOyXgByAXMaKm5/vEHkvAC/qHAcToPqYwRTk0Vp0I9j0xdZKHf0+k9fM+8I
M8cfFdzeRQcU9tUtymzJpjS+jl2orTz+mEsSCpwDgY7jhpyOu6EByjKGXXBExzzf5W7uovrjJZuo
QhKA/zFEGQwSyqOf2liQ2fF0NsoRboSeG3tfVca3Wa/JKQZBzNyrzgP8A2TfqDe9eloZwUC3eeIa
Sjw+f3fDedhCLJoZTBkzPq2xfnWLYyjeMYZeoRu/mnyFiChU7z5yB+vEdoNTE5XVXaLFHuSXVv/Q
UB7xVftbiGL1cmpiATJK6Ie6qUJ+Wb18jXNsxuzY/pYmyY9M6aurU5bF/9r6Wn8xC5iqhGaYukY4
TbVM6G7/RII0Q6w5SZuPz6qVCmQ8X1yjZeJFLuNgdQLGwKykn4ZRsbCVpr3v+tLAGkNDWoN6nMTX
3divAngYSNcP8V4eRGQxRGf5j6JstfPmiPURYrZucvK0sN8E1VA8JnjfLQeiHe9GOj2EEpcr3H1h
OeXP2i6+GmPivipQPJdpr6V7kj8/m6ZWj4pak7xpke1H//mxRjHoqZrrA8D4GFYZ45fuVEZeft+r
hN7liT6PJ3XTTzlCfvNiK+MCJLiGc6gX1t5OHLPZWrmKk6JlRNubIwzEcXKVblb9CqY7vbYCLd2d
nCjz2SCpmFvLMrLi/ckfrJasxBD93SC72Ogss9ueOzYCbenUHZ4b075IJKHEHsJyT05zlQJp4CEo
nASJCbdfQb5Uz66D6aCjzochVS2QAAmH700IcxV7n5+OWz5Gnqu8IShgIWpZaRe86x3mf41Y3O/h
6Pf9Gs43dxtuW775swq7x8kY/fvW9PqdEw7ZfQ2tYJH7dvZWVbhKuY6dbpUKGa/Asd9bz+wvGDuH
TwLarKweBW7ciCcg8TMPykZOf6ZeeSczUJvXMN+Zhpe+ibyw8eUA9iGLgzI+wb+5j2ZBoKzy7pzI
Kq9+3yTHXjO6laz3M4TAsKS8Gs24ysSkLbAj35hNwxacnfwJ8Pifl8861WkwVsorYyG7fDbIIkjR
fg1nyVllfT2uBj1NHtC7FWu2GyoLZdhtwygtT3455vuYbeEhBblwNHhBd0bUtmiEYCKn+p0LfHlK
12MaDY9YV3nLws3q57hBYHfQtPZNDdDTTfE6+6p7cw64yH9URb0ZY8/DocXauhZY1IUxegtEjkO0
73OSMJ7TfGv98MlAWzH62QGm2MuM2YDucuG18YM6Z9NyNzx4zG8Pso2Mzq3NmEnxv9tkFu7f40Rc
Bauuz/Qbe0CYoQ2oVAQ7icCEG4s0bRFAzpqpBo3vIIvYY/TnLXgi2yeh+nu28f5PmIr7ADl+3A4r
jYliiO8SkRgHFWmbDZZrzpNbkcUOkWb5EdlL3n7ne6WV6mLSM+XR1aZ827AZOAw+ckl+yX6z1JPx
PS/9Yygwj6rV2MBWifgAgU//J5DTNDONn0rRvOckl1/RZCtWpdtO94ZTjDvUJYu94SFmj4Z1cEQp
JdwkQa0djUoLz2pTJmtAX/GrgYUoOgDtD1AuuECZwdcRuy1OhmNwgRjBTFNmwc6vOuPBCVCqx1Hc
+nD6L2yZoRtIO7pQ0hTsoeiPc36yn/kKsgFE0K87UxsH9A3yaaGOln3p+ua9KsTw1rnjiOqySaxx
xmU1+AqrrSKuY9KXJ3hN4VJtzPCtzSPgajweCEBSFFN1bmu/f6y8pnno8/hJl9W5kezSZkSUZi4S
vCPyqQTfMqtv78gn8FUg87j6BElN4eiQaQ6J5c+7OHmZbRTQsOzvZcnJnHCHTc+WXIFxTLCOPZAL
EluzqJkZ1ERZ1VrbXmMbvwa16vovjV+gG10Q2SmUdRzHqPVlUXEcjc7/aCYNYr8fms84+dw2Bkr8
jYkarz7TeEWDf9q1aRasZVGIrl0qCm/arZU/q898+3+oANv/WvtswyBArIPg14T6L4Y3Sn1QpO1S
ufYi08A2GcYSzfzuXu3T+FD3lbeBLplfvZxtiamnzvcCXKDf8BJ/9h3hNe7H+I5tAd3DIrsWqHAv
CgxqPrunqCXfPjqB4Hq49Z0/2prZJLWHDfyNqJ1NLZD6JDk2RHx/VA1in20ef2nwR1xi25NdUI7X
dznnjh0GqtHFhzWKy3WOazA8bJ9NuRzU9U5MFBScxgRuQp9ngsJKwyv6rQt9zscHCF5dY4yoJTNB
tv0ujfH0d9s8DpSL8z9kZYDM/X1QgnFioGGg2gb/QKD/c/dB+MYzgRM6V4PULrbnY1y8YjC8AGIW
bwGK1UdX7eFmytuqJR2JzVB9vLVk5iiWsrJPajKR0+gu/dQCSWpPZwlxkXAYefcXJuavYt/jGlNi
wWLuIEuhDdR2HRvwzn1yNJ1Np9u1R00pnVMT2926RlrjGakSHOjmLzzFCM7Jre9yUKqEDHKiFvsN
zvxyUB37vJaBazwj6M5WP7nX9SL43vb92tXRJ1+UPg4yI2AY2H1fncae3oTW1Eu4LNajOsbQYuPQ
PuPapOzgH6r7WI2DswVcAAOQXjmIwHwJPAJqCSAb7GgscQQfGm2UdOqvGIfCN4Km/wNh8agxeUDA
44H36KLnPhbWOhTVr0EEwrE8mQdxbC1/DxolUqBCqqtK9PA2KJp/0nxsuv0kDwPMq+rZpEgAAG07
U6TrDGBn+DI1/lfNcrUTdrLRYSoiwWaXKGPtsZeth8HfmXMMsjTUfGGVo7jFIJGXWszApOcisVa9
Cn5TUTT7reh+1jPOvWmbAeV2o9hh+ezM1aUR5RffjN9SJ/WQR4OrW9f6KzKG3p2skhdZFGmyIfAe
nf6qN2sdK/EU84FsfIxbYzwip10hNSQgE893nxdZF/sdJhnZiRnK7Ti3qU9ZPAOOE886aTMF1bHB
0+puZp/0ztafZevYqtapEk9+NdR7PY2N13gSG5J09pM6OMFDFfRPyUwCy81a7LQ0tlfKpBtrpUUP
KC+qbIfZbbeSb63mjtlOjG57K8rW1C72njZuraL5ac1HswGg/oYwjk0VRSXSzkgIO49e/t0YHeVU
i9E5yw1uoG1CRy3Ptz2v7trNNCv+dpiHNGxnYtTdejVCPa0OQFezVeOU6a+QKwhORYSlrzVFf9ZP
nPqGzEqf5v5Wm4p3zDiTEYR/ionFc9wGa1P+RmFa7Nn6I4lrdOrOniz+A/CeXKRN456bGA8ApcGA
eu47Zi3yucSHlxhJtk/jEBTbwjWijUwUenFq4CpjilPMV/aaRZdC1cYX0GfXGwgGrNdsTa6oG/bG
ziH1WuXsIn+98qKmfLOa+OKXcfuji4qDnWbWex8PEUBxEd6XXujthVLX29AX5mOS4X7sglX53uhY
adY/M0+13rP8kWBwDonwPzeK8nfNn00Z6IVo8WefrGycdxVyn0w5gH2Zc0QO4db5ccpqUkZ6qPkb
2YqRDdDL8cN1FtnIWd3jv3MJlaC5SzBlOrUWViaJU2NbmlbrGr/4b2jjYpOgxdNDwiYJIKDtbpKw
F89p011ljyoNObCGyXNTJOW2dbNwryVt+djOwTfZw0F4orC68YxTIOyZWW+kmi+9CplGDVJt5WoB
BsixHVGJiv0yaZ3oOR3CO0NPyotcfHJKDCgu8jGe2z5LjeH/Ufo9zvN4EP97lE6ozr/X/xluQ+ZH
I1H3by0kw1JqxVeH8TqJQ6VofbsPUzBJQpjdqssj+yiJEfLOx2+82ZhwnFZR7SlgyTpv02K+Ddi9
nxWwBSdbc3DJnqvX2MGaATsqeLMmFve2h2WzBBNLkHE0a9xgF7HISghrIaJGR5uZ9cUxxUvmxvq9
LKn+sDCy6BqHRG00O/MOzNvVys8c6x3G9XcHoBz2CLVyF08dfmowzO5GoZTEIIaHoOlqyH/tdwul
2veKyBrYhW58jfBqX4ZVcolHv7/LI1jooevmd5VwvF2k9fUeF95FyhlyPbZl9zTo6nTC2vqLNund
01gipx41nb+xBVmFgrXuu7Axl+a728VapOxKr/nAA894TE1MFPBIMla9JqqvGm97phfOqzma3hY6
cLa1y6J9QPf+nADlfcePcSXzSmqDLtHY58HFicqHHn/k/TCE9tHL4KLIC8snCEX8zthnwhOaeVXd
z15nvSVDE5biDSN7hDYNtTq6ztgQVLdZSttwXBvWUG6q2YWwYnZa9hj8bdweRMEC1jaqTW3sPLoY
gBjA4L5qAGYWeZFnC88pCg484yZX3dfAyroP18V4teyreh1NbbS1K1VbMgP0r8LGpKkyg+6bDx2+
8ss+WLTGtctM8dPqlAcOxbuG7DyuXzAWRszsm0ZrFn0auNvYbMQxH+phZ7vKwZvybK2NsNiTGn17
0NWvU9YOmw5c3Cb3Wk7gWXOvF+D3akCHH23cX1ySrT9IORGzccTSx1Nvg1xQc0iAxUi2Hx3+QwvM
xgkPoDE5DX4QPchLWaraUYmB8M1VsaJUyzB1rXVh5dq5d0b4B33xNrjFpbSz4goq96ohQX6PiJL6
nCvaS+5rzp0eFfV5tKoLRAAg/WkUcYT7EamY2Kmh/yjgde99vNVMiNiYbCkEoMV6CuwUE0eixkWr
VhtZVEb73i04Htp619+1djMsfCXL3k0lCleV2gZHXbRnYJou+GdUxCSNJhDclWg2xUXgb9Ox/1Uv
G2OCmIRr5i6yjNrYF3zLslXnjc9kRrL7Mome2Z3UGMxHvElTrx36vu5w35z9rfAU3RIk+c662z+k
bmech8HZWYkZhEsEtQjomUDQ50Z1nI1+Bsc5FFP8QY6RHj0KCXsRokt2K4co4mKjh9OCN2TduiCy
jIt51K6B3rOszUVcVcRSFVq7z9Bn3oSiGJd9U2P91dpGdrzdOiYWrh47LnfZz7WxzwLl6vjr9XdF
H4hDVo+Xcoysezdttpw+sQ3CnbTX2OFFzUdvWt1lalK8BXK32lTh+1QB9I046YxYSv/szafedfrn
Og7EqfQmuMNlAq0CSXksp5nSkfDzdmqP+0bB63zBHRdN+/nOMbVLyqR/lFWyscvrdNv3hr+URcBN
6Z2iVR8xKeG8dqxrFavdvq/taimLTuhPRN7ir5GS2Ve0hfvHtM0xgaRU5DA2Q79r14M6KKdpvoAm
+3WXxEa37QL762fVZ7fPvgJGMakNfvrvkY5dH0Hx/iy9wj0MZR3t3dYTUEKxMAlNzT/3YVhvg8qI
70glYqmCj+795FbOWqRIe/S9fxGszLs8zXFVdjGODHj9d22YuycDpdSNPqrT/VA2+doD94FkZoz0
tNmr1yJ5qCoL1IE7pQ/oWke7zqyqPQZAzf0YtriFi6R6173srJa86XECtkDL6i9R1RpLkHrpxSDt
ugNIpe66oo2xvtCh2xFF3Ws2n9Zbyrxk9OXSdQztq83BQlcr+4dbpE8ae4hlTVDx0hvKGnGR4qcJ
qSxgLnz3O37DPojzi5WF7a4amzuXV2kb4wq1HSywMqrjEluwA/1VteoP3U6jn5l9BqWJwAIv88Um
9/zuBAb2XJicPiL30m7KpMlP7lAdRURO0POV+gLDqF1mNZmAEjfBIK+SH2rAMUtk7Els18QVKc3y
4zQZ1lkHR4LXcq+9mf14JgbikqgUGlP2plbt8msYWNO6d9XyQJjSeczq/gfcCiZKsvaciGv7Ia3b
6GiEWJq4aTfepWI+vljWR6QVPrQMbJK0oGm3ts8WCcmihxaU7jcBTG6hZen4OKZmD8Icx4gqQ+if
8AQJEnqE88bZLfP0Qe/rHBxAvVMdP9k7k7D32hTlJ/4v4+2oNva9MEuxCvtZrmqIxG7Uw/GUFcDx
h1B4V8s064tTDYcYZmpv9AujJN3rD01yDhHg25JBbtYS3OXzXa7sPiz3EvrVImwOUsRtELUC+lW3
7qJF0/Sqql32qHo5IdPGOlpVlywNs8P/qtX89eRq2TtEjB9kXYZLKaB25EbwPZznXCsWi6JTimWo
E4cdhWrvu7Abt0MXZ4++3uM+mLf1N1tUiHm22g+FlEWphs5zqZrTWtPid3esChxDsHHHPENcINj3
Cz3iQfVsRVcWBIK01VQ5xTrwKnGRHYWwMZmNTLH4rEPZDX6LxcQyf4rslliDfXFvn337sMTWtj6o
hq6fXke81dduXmRnxScACD+Q/XNnJCcRiS9ObIhzaHC+DuqnycBzTp90BGsFLPfKOzjC1c4FBJXl
hL420BNE8UWCnXTWJeN9MV/CXTam2YbDcbgrOCmsTLvVX5E7/WpUw/CT/NwEUpmNCqftSsG3rW5E
vu6JfTNdJv50UBImalOxHgbmkZ06KtEqKW3t2Y58Z+fFSoZIY8b7qiVvYGaS1eTWbLjUAt8UD/RI
aljOJrKNAT2gON+46uic8rJtO5SU2icrd9KdrPu8aLX7ny61qxNXc4B/sRtBkbCuMfHr60XmmOFL
h6j7qkst4xKLgCMqWAjw3FuMSqAIQEgA34MQZI8hzWIKm3NfGRwBiVA9peSZFpCyh72s01LDXnQT
rkQwuPA5CZ0f5KJwQVg2nu8++ga75FBXv6qKMh5Ank4HE1eqdOGhnRyOc2gCRz82gvGbUofJe68G
ANaBA83AZZcAeHAAld4hgGbYy3hwq7UNht4KMEVP/DQ8qcWQ7cMp430o8BEqHUw4jEB4j6PTP/q2
f4Yb7QeIAykEWOJ262Fe/UA8DUoybojw2HB0n2x2TVBqq2c7H6PzQFyDUEhTPcdF7t6J2Lzy/NjX
CUuwWTXmPwxxZ1aL+aSClZziVmVHAlgSxGVDVNbeXVN8kwU7CNR17mCJ7DjVdImRxloYWjPATDCm
y60OtY+tnrhgL+YusoHTAhopChow1BR9NLuJZmyAZwG1QTjlqW2TX3eJUcRrZCMtZL76uiEPS5/b
LTMRz1Widhsk89FFtJCcVFSo3akmvLO88BiIfQvTykBb5GxVNgtAGj00pRLz+jMtsoN1HrRpQByF
b2ZvVZbzIOsaNz/ocT3t8sjFkMmE2dUmNln4ATU4NUNTpRzvyDoZF3UcraXhBf4Ddt/VdnRG/H84
Wpa6P8FGG+cQwj0I1lVnqSbLNMhNUehwcSLzvYPUdw667/h1k2htx2IjXAK3RRg7h9qr2YvNd1qM
fM6tUpblpXHuyPKOm64NmzVhU1IUBUzIXknevTiIv2AmMCuiKM0L8722bCLPfwKLEq7NqPLubZWH
Ioy/crgiAd9WgPdbi6VlLspLL3RQtZYgOgCvjSZsp+xD1uOTm+gXo34MzRpio2ojveLxBSOJgHKy
Kqpk79l6D39DwxKrmIgHmLGVrMJJMR7kpQygBLLbajdYZf+qqxr84apBL/dDUpm3fr2m3ZHQs09x
bolNEc04cUczD01IpEWgYX3VArt+7Ot+gcF9fjWdbi1iVXmYN+peW2uvBohVDBvxxJVFq0jTZTT2
0SbVi6hCaxcHjAL5/y0STAm52Pybi3n6Mcr6/sC7FnJiNocHCyWN5SiSaWsJzz3GlfISRHn82MOQ
NNuqvvrjWF1z0EiF0Wh3ha9UV2H01rJDo5oZliIuLN5W6wjNeI13Z+WAqqBueXdZZH/Xpil69VPs
o3AOIiMk/PjVhi2zNvs63MlWGBFodwZmAXqFVmwmULmNlSfVNdVH1g9gLFQPTgdvMcjthc1B8+go
E4DBzjJ2llFjSuepNoypuEawCfQYPHD7OSWUgH+Fq66I69M6qtq2yFneldixCLEE6HcCE13Lsbro
/G2hFe36NrYFdMZqT5xv7swOr97kE8h42Rp3xP7McSpvRWBaLFjjoG5k56xPyG8OJnKG889V/Thb
Vy2BsdvYYfBWDgntrexsdI2+qgLXu7Umdt2ib5GWu9vYsCfx1pESkn9CPAXKkgxrvMWMZ2c5orvv
kL7fpOFUnNz4CPokvCr1stPU/qpoTndNq+EFFpU452Y27MoO8qYy21y2DRJ0YSfgDimhfatrtK/l
hJ7arapDrODOJNmMpSo6txEnZoDmwcHt3f5efkZWhQmaJ1m4dTNcWJ2sZ4sXOisg1cnR9yF+w3r7
lhGc+loUAXYQeBXfp54V7cLBPTTNlF5ajLVbNfZf4SPrBywsULwWg/9axU2zIdY+bmQr4AGcsstE
HGRrblZPaZ13OFu7xkv7tS5Tf4dBtLoqehzEov9H23k1R24Da/sXsYo53E5UGOXd1XpvWPauzZwz
f/152COL8jgcu8733aCA7gZAjSYAHd43s+tdQ93qsYkJcsJpAQwS3GW9tY8t5/duunRNLav07QeD
D10z08pDMuE+CKxnnyLMLzZ/3otnksY7esEXg3fbk5/C7rCMFGswH+JgepZRDPPefZUP32VU80dT
vg1JejRW4Ze5BjvIHYnRyapxOxsHWHjrXWwrxsPkq28NHFuOMgQPq5gDf3mT+sFnMVrlqdlp+3Ai
UnyhKIJY3VQ+1QKrsZjgj+CuA47Z8L6d33NhtGpN+0w9/CEa2uknd7b93dyS1DxpuXqn6ri7yJ3e
uWC9UP9eh9toITuRBl6lt15qWC4f75zfcAdmFNFq7720yLz92FNQcqEQY9EOnRJ80FLsExDCHhq8
Evhez6s2jbtJm5nEPZg3bRws05zfABf21sQcFW7SpZHeqljtVsWF3b8wWZef7ZbMNll/nSfD1Wbd
6V+YXCy1zv3bp/zb3dYnWE0ulm+CJTHvQn2x07rM+jAXy6wm/+31+Ntl/nknmSZPqfVTdejC6Hn9
E0S+Dv92i781WRUXL8R/X2r9My6WWl+w/7TbxRP8p7n//Lr87VL//KTAO9ScDo1iCwoIR7to+RhK
8w/jDypCUczKU/dt1nkMQXVxXuU8Pk/4MO0vdxChLPVx1t8/0brraqMSd573q+bjSv/X/bnMcPUe
zJjT+brjedXzPuu+H6X/133PO378S2T3lhoIqxr6w7rr+lQXsnV4+aB/O0UUHx59XUI06fIvv5CJ
4l/I/oXJf1+KnPpuN8HwszHjqbnvxtDZ12TEb2UIATuQAQtpuAzJ0YICtnL9neI2hX5MG0j9mtrj
RLlMFsNxCsiJI3nlRJE67KsFnE07UQf93jRT746cXyroRNTPXnpbeZwCS73Uj/pkODuToNKWur8t
YQZSLxe6tjOZm/C6CaUbNXtAekrXGudE2a5Eb7rzNnEVrVRwPpSdoBw36c9+1CjXJpDP2zzLkiMx
KfxRalY8k5V5ZVZ5ew/YUv6s4H05WV77KDqxqvjkHjy7HneUhefPYqYnUImFOFtuxET3VY5IOUdT
VhWDtCzI4TJjbbMu9C93193+0bF0HyfqX+zsTSAv6f4vQW7ggcvd4W4mE2va2GB/3MkYsslwO6be
m3pVmO8mtqlgUoyYFMPbNJkrjdh576tYVRIeCpPiXa2kosWoY6IA0pUGLyEgpev4g1HiundkX07H
D3PIPP3d/IMUcMXU3Y6GOgDTB4Y/LG/2fa9Fzr30Urgr+j7v7i7kHIiiHedT3kMXE8Y2PPVJAFrD
72uIhTQl11tQoOz+uMqkF6ZOf0UZ5K8XclmkbNzbupztG1GKyEmHQ6ZOw3VFvj05k8QJIXKyeImc
bW7X3lkuSpFLb21Ir7NvZTgLAJ50XYIpfh2/zZVpjRn5u8ioWzjPsvFACkC/jWKoYjfg6zWPm0rD
SQKpkcK7lhRq3Hb2eIi9on0cArV9rLXSuXF695OIVjnwW5+srHW5a2AqTUY68sE2g347LTNFdt5D
VlqFso/rBNN5H1Go5fw1K+rmKGW60gMH6umtXveidBcQPq/cnHXnvtTsSvUusLBkO7Q7D1zOkBju
jQrZbwqueZU1N0ql2PR9Ra3/0G81o1a3Yu63dT/etppub4Kmz3ZNbLzVTidK57l4N6iOXhujbADr
xJsvog8ml5XXog9il3LsD6aG4g8yXQqxgS/YROD8Q5yGz9o0KJRuUte+DZekCBgi1W8Z/MzCpLFa
wGStARo8ZFv9+iLpJ8lIPj+I0FkoQ6l/tXCA7Ir33CAwjW5zOyBytHgA+aQ8R0RRAa4EFk8aANkz
eOXa/gyaVwqe9GLXEg0725FqMexBPWmAjiubpwWh4BC1dbwLgXqH+sJJctJBsng3+F79VA5T/SQy
bZF1FHWH2wYf7UHGor5YZ1Tjh6bzg+veboZTr1r9yRuIEG9kHINCf+vq90VXjPnurMD5RD7A6HS/
hJDbELjXe/CXg3K3rtDl8dtaF7JwWc/X7y/EthopR0Ufn7p3ltAPvytvLKI1ZMr4ELQPvzDnnx1C
gLdnGxl/mHn+kRn8SN0GJD1tqfADH1chYpql0etAXdgxX8jmpEnfe5OQyq1jUfdDcp5xIZchN+j+
SOb/12bo3HmD45OqKY8i5syMlLu1yf3mbWgG7aYjTeQkSpGf5/ZU42yDuZ736zS86v6uLytte0a7
NSk4pAxqAAzQNKKIJGCt2itO85MxdVlw0+bOcMrjnItp1FTX8ZxW14mRuurzYOE7UEc334pNvRgm
UqoweWRGd0Td8EPei8gN9WLLYXQAHqTR1Gzr6TZ4xaMzX/Ezpz1QzKo/SC+DB1Sfo+5uletQt50y
3QK7CFNPJal2o42ldXR4bEr8EK4Nbj3+ErK+d5ECiPVZHZkeUJXvu4l1s2wJjTohGXZbHyCs8+bU
N+Z5tw/yPK3IjoEXb5j16zmNqiN+avXF6zKAKhXf/qFD5xF22fCL2+bDtqao/9F/t40MZ76wHZyv
NdukFXjKgUYIoGsAR4OfHXdSHlwZ4DUNZ3VlR3gkyXR4kxUUVhVjBcPOMuM8WdYZwsWpV4Xuplk0
NThm2k5WtMfwSkwupyxrU1obgfrODNEWVrVLdccZ7Qdy1vO92wA0zL/O/mGH1IloSfVzaMfgelhN
+lDVCdy/kBkeLOpcPomtwLX80VbtZ4swDakPil4rG0fjJ0lqBhpYDyiGSRguacSqAa6aaKXaQLSO
S6KDaGVu0RGHVD3D9Oqtzzpbkzj5pl74pPDX44GvyJ9ah6KtgCA5a7MCVpnaJKGp0UD59bqN6acU
6hBMfZDeqlhl4aIlg0M72jHVCmInzQAa81lB7caPmQjfPAwEUdcJssXFSrLFBNoJiNAsLMbr3uny
UGRfNXcVaU2GY5Z7eyIdL7LH+CfqoKCDUX8KeAEIFkZADQ+d9lNlaSRZldPLVAzU5ylJSiQ80H5y
ctUh+Kn6d0E6qxAg8oZdpsuqeZvX1yP+3n+3qj/qYGMoCvw+HB6vrcG1jprfU5lNftYG/LD+FOlR
8BqW83VQ4e1v3Xj+VFTFdlyA0aifK+71DtqoYLGiaJGzsw3HjGi9RK/4U1hStLIkVXnDSbSRqX5Y
Mp9yAsWs4bbFD0IKKREGryCD3umeVQDHrzs3tA+QXdlflDm6l9/h1SIl8fO6jBzrEDYWoMsm6FTD
pp6t6ijn5DmOjFvTybcXZ2WKKjmBz6pq3Frxm/ZNJpqoqT9oppGfn835qE7A58oompdkoW800hQU
HbO5adVBGe7fhwRFgztp5hy6R20q72wFPjsWKq4azY2epfFI8CgTcvFkBLaFfleZ7a3RmxDAZFM2
HrNu6PmSZcLM5//ZydJ2u/BvHQug6CCJadWbsu2cOzGZdH+4t935uE7Q7Tm54huUqnqZQCmztW2B
Tz/bnPedk4eyKMLzIgbwjg/hROBTnsIhDR/adt/aiK00ZE2nO3KbhoO5LD8rbrkdYUV4UdKdGoPt
WnTN8DIFtb6NBohvRTaScXsiK+qHt+C9iqgqTKCCMvXOWUQD2emHpLY5RS7Dkkvfs2F9FZ2YmzF1
pF5GyU6r+ubNlPk/gR0y3HpBMNxO/kgWunSl4etdUeC1eDe4tKreNWIjQ79og2ojY6DOor1uzf15
zdUmK+LJ366zZV2rnt6e47yEjMvM+aQOdXC8MLEblV/UwPscWjVMKp1n3ri9EpE7OKt0pVnHohdL
UTtAZb1ZytheLc8qMSUgMW21AJwRMZI1pLduCTeBYmz/cjex5I4agjpIZqKqN+ODA8DgLh61ZC/D
3guR9cb40LuzsxnAoDhcKPwh/RESb7m+lBfjTVhm2m2d16kNnQqLjO6LPpXDfaAHLclJmXPwuFk+
AWpfb/x6Hq5lKE3Suc+q2ccnGVVxrD111rjLIRB6KJaRZwbBE4WZ65QKFI67rrOu/KmZo63XtaAM
eNnPGuXf0RaMl5mPiA7Yn0xfNh7NcDg0UUaeUlVvSe8ZnmpHDV8oBCCv0n+Rxojtlgwiy79JF5nb
kKg6zwrkLsuQaH33kAf6TWV6bxP0nhQGCyJBEVGKlu2duQc2drEn9zY/9YXz22pPaSDpXTbsdotB
1VfTNujD6UqGc1t2JKPZ0VaGipsaz3n5JUvSt91ARapwX9rOtZG2CVk3hYHTxl14y8ASjfnL4mAH
xHpxJ7KosEgiXsfmtUGhHOD8GPjLJLGSoTRGZMfk0RTB7kKxDuFuMQ+hZZMj+MXQXHhyJiOAKsUl
2DSCY2+R+Lhrh2Y+EIUHut6Nwic1cjfxVGZ/0spcE0oesU0NN3iR+RT3X84XixBw2rPFusP7/qJc
1yApGCxfktA9oP4PVgiGV1JDobexKd65c5V2T2VGAJCANXyv2zi4iZcc641Yd3bkbKfQGB+laUFN
vSv9Blj7dnrMbYo8stjPjvJMQExDyWDVp/PIJYzWKNa4SeTleNfK02V/oU1xiX2Y2y1zh+Wly9XE
uiJWHVDhlFJ6k5T1DemCYEuRAPs8hts0WgL+i6RQY+/GHvPfRHU2qv1un1ZutF/nBEORbqY+eFtH
FIAZ/39cZ917/N+fp+tndWtYIJRVqWWcikY/9rFuXbe+wXkr7XvjNFUsw9ErNU6pbcQ3IyXA0EIa
JxENoj3biHlFUc5eaz1qSZYpYilry1AZYY/YVQGAT21STXsRivq8o5iPFCHtKb6qN5EbJW/f0uVE
ns+mNI3pCk6MPex3kbnFqWHeRFVmkbrNd34b8JMHxQRjT77fRY8vZ3L3ZdW2V2/nGn+MrvHyKfd8
QIIHt0vdw1i0BljHv8vURQH/HZU5tX6W5yDvQJa8mMBg/rXXrfJa5otIJmi8fXa8U4BFWeaLYugz
92Trk3KIs5F6jqE8kStRnWbNKk9/NRSFmEygWtv1TGnt/24rK6VR8LNjg4hW2y+lYihb6ZkkrZx7
+SIrUwXyv3ftP9vBB6uQFYwz0033F9hYMtRJ41XyiITZ5RwnImnqsA8+0HCnpBakvgFsWxbcaU5A
8RnxZdPMyHEeTYME5vjFWMR+1iU3E3fprQytitJ7MJIUEpjn4lXXcMLjBQJwdDHmRH9eY+ZM8xg7
4UtAsdIrTcLH1uQcA8OFncH3dixK57nxbdgk1yG489d9AKDJUWm8szYArOwptk3rBET4+DgDk2JN
RncLCNr06Js0TaSAgl1F+s7pS768xthOTrP7NkFmSeMa6XmqjGT+aCXx3iGVZle6VYqvs5uOhRYZ
TyWFVvuuxE9mWhaUeovMV8x2WxZ2czYRxcQCG5DZ8ptSn37tAku7wTVsPAFqeqPGoXqnda0bbYvX
iVqxp3ZRTV2r3Gn2eNUajhdBpJ1NN4mi/3a2NCnWIjvdLLay5/owaQDWd0xaTEkO+63I09ZrtxUU
H8fzUuvDiFoeMHbS84OsyxWvmpc413msBwAmcLEzlpulGyn9Fan+1G0pXOk3q1CbZvJu5b4o5uR8
Ywlo/dlmXWJVrLJ1Gdh+4s3M5xSu+/ELLrRXCiqVT20xWceiM8urNqvTT8oMZhmJj9//aDBGEF7U
AW4ZgQKaVOpkDIC8BAxQDW1jZ1fZx6G5DMVYtGK8DkV7MbewSU9vybHeDp1l3GUJ+UCj734lv1Xz
bwINuHSKeED5qktlwk0Tm3f4do07sW7GdpfUxnBbtL+lhWXehEA83VJJyr+qUuCppDK0qAERQwqP
+XiLS0i002IiPWnqhiKps+ZybEetcWP336E0s6mLXuxkORnjROooha5u4ikArj1I+owyaBpj1kLl
aqxw2M/8jmx7q8rd39LUzG7JBi5xfUZZdtuQEbVNHF/byqTGTb191HURZ6vcUcw7uJqpWh8mKgAX
hvRlCGrU9OCFPizGkGKdtZba108z1AB3FOC9cussvnZZPG+0IvJfu450JK0vple/iqyN1zb5q+9A
O1gUgQeLQqNsFIua3c6goomwgXejwU57rtM249g/DzWBegCG5sNw1Upd3b+dm6ZBtHUGruTtUv1p
dKTHGHWkcVbwnDt7QTshfEYW+0TM8HYIqr3IRlIu591ZvUzJ+kLb18sKJgVde0/T671bK+UV8Cnu
PqFs9yc9ib80lBg8qX2lPwxZlW5Enme9uctU0si9JamX8meOZtpXf67aG16ABqaSLPmJ6rZm0wSe
f08u4PxcKu2TyAM9qw6pb1o4xtgkatpDZ5JO1IKz+Rp9M8J4/DHMAXQFfK099WU7X8F+Ul2pZhY8
cx0kh97O7R/RN70F/0QsgTebnuwYWJi3kzV4k1Q+wem4A8IipQbqnX5ehJQapPtpctI7svGch7xS
lK0SWPyavfeCHFepyKL33qo99+KxuOtywLGiwH4KOb1e81407qWhiN28t2If1kaYAzcXChlOsf9U
lpl7LbarBTjveMIsck77NHgG3C9/0eo03vsqaf9FQ+FYrJTl1uqd9Hs7xtvZnMZvAexi+7lOPlo0
C9n4P1oITlQaR9ssCqdvZqBQ8JEDtXkE3SbjU6So4YMvPMuh5+wsFUywM4lyKJcTZ+VcDqhvUCLr
1gMztNt5i0K0XuryoUnru0kpa4pCljvNh2nL2sSAx9umvmsXql29x+FrVF75PJGYeD24in4Y51L5
ggfrbGFQ9LPJJoCH7JiSqJz4sLZgq8MC/jOhZ+0WZN32GRzF6R7s8ysj57G3ajEVB2vSh53YSmOo
6c9A2Gm3Mqq6aKamsr8Cz7155HK57eeasKQPmZsQ5bYNfrjCwDsyN+302dHznZRAA4/KdRg6lZ1U
Obu6o21c21bvKFDcpqHWKy+RP017UPcLm0oZYHGlCW1VvVGspSHXPONbhC65taZOSUH3S8Z3I5GC
RSPmS03733XzABLImnJY6l6raXyKlu9rwL4sYjipxbWewoX819lv88NK6TmTdwu7XwVX4ORcifyS
9VNM8tgYb9MpNDczKBw7MRTFupT0gqQ5xu9LXZgl7oPiaVkTHYFc0eNdm1m7trXzR6tMuWiaSXys
9TbdNXrETVNNKZzvVHhGzfqXocy8g96rM1QE8FMLd7XIWq+ft6MyNk+i+FuZusylwo/S1NVGpqR1
M2y7adR2EnhcAaLPYcsPccwQ9qKDPwyfJWp5Vp+xo//cP4c3TQNKujPmdFd09qEvus9utAP8cmPp
Y3o3TH0f7hOFUk8n/9MwWaqM8wEPXdq3Rxm9m7YcNx/qpXmXy4oyErlYvNuL3FwIkt7tZUsx9b7Z
FQBMJeCY3JJpitK3901fz5tVJr0FP/NOLzxgbMXGcsElpF7/bV7rDhQFieWQVFBpDYmzL6rko826
Ygvw2pFo1A+YD+ybqrLuz6+HDEG9oiyaF2D9i4iync1E5OYOUYD3qeehaC5keHx/9oO62mj6oO6b
lm82QRcoG+MHCfX9Q0BqMTms2kYwCJqgyk6mCU6oWMkkJ+hBX1igzP88qW2Su7dQiRZpMH2bOeVu
ZTLBIRVAFZmU9ngn4wB6nEM/EUoUmbLYfDSk6nrPt5Vzni1qfMIakUX8b+ReGwAPxb+aRN6ulXwy
HqWZ297ZOUMT7FdZTXkdIUQ12GS5anIthqp9WIjDpMFbDd5qjc87H30QHBee8dBODMiov4nBB3HX
awfgbLOtyNY18MmR99Q4znkNUdi55t3pAUfNZavufT+ygNLDPJvDpYIzx3dCr/31unjl8TEozY43
n6dfgaAEJMxC2gqoYf1k6AV11o750OSw0EMOWT8tBiISA2li56NITJeJJCtb54l/XGtd/o9rTUX7
1Yti7cbVw41jW82zNLFWwHiv+d0br01bAIqkz5553alp+9z3mffYZ+Hio4JLZgjgV/VVrM9jHFfE
4nPtzdqhHOex4Cpzab3uJzPUZX2RTeboPY6sL6Ou1F6jLHwdk8h5GgeOe1VihNcylNIdb3ZuqUJr
7qSGJ4u94CnWbmUgRiHI9NQymp+ipe5H5Fj7x6Qna6q2KAbbdlDn7bSGT47MEBsqkN+2WpdatnJw
4kK7zcNobRE++TV1fssaKpVXp4FtMm+JbKl+fgjUkCQL8vQfw6y/r+d0uhWRNCWoTkdIsXXAHDHD
8wiWfIydapE8kChOdVONZuzAJAzt9pVcJRL5iZOuNGA4+rtW07SNXFNEJtcS6a2ydcaFTBYwifpt
VLfo9iEFoKQMGcMZG+wMGkaxqHNdqylMDAucGOWub4BhxVTvLUsHIrOHXPCgUD95qJcA6ZyU2YEy
g+RQLdHUVTsF+vdRI4OGkF60pU7J2V+kyctQtCUhx7N2TZOXdHqitOF57oXivNSiTWbeyXAb4t2i
ighOoy9zCVKXr4Ho7/aa9cXv9G8QMuUPouxafQNInv6pymrvedLDo4jDDCI+Y6AOd9Qj+8tYqM11
rpbJTrRW0Cj7wIuJoy0b+HAfnzc4Lzk6FxsQTPywQeQ27gEoU7JeKXNpT1aYbBnidpFhZpHQN2n6
Nk36GwA83VPnT9GusaLol4pCjlkH/xQiOPMw6IUNqEWRfB6V+kkMSKB0ALsIjId1JvSA4S+VxiXY
882v6ZxZB8hdeFtZoNanYwY+zJKz0i/JLmsjshziFeBt8+Mq96J6OFQkSuLnghzsYqoMFUmmXOZS
pwtf1PvC03Mc8WayuqAuN93CTyGNXXQ4qqRbx6RgtUuzqkU2zUG4mwccQaK4XOK8TlkTKMYLvTP0
2j6tzdD1zU1fkrr0Lg/IRjoZI0B7u9+7lBz2c/PBpmij8Zi03i99MBb3YCXrd7VykAHQ0NA82xzH
z/IqO4pcJNJrlzlD0uh3nG1WcQChJJh2BFn/sOiH9Vb5HxYNIMTq8yZyna1O5dRyp5ALiOW79nEc
k28iWpuL+weFwl8h/SKfdplJfpl+iOIRb/EyXG2dZbUqjL6db0CiPd9n+mrYkdDk3sZGVuHSyeuX
JqWAT1VmilGyygFHuHI+TTaV6QDW/AaFnftZ4/sTH57mn+a4rm91g0RI+IuMF17zYRMqrfpDaR+E
52uZY1X62xxfU/xTE0RQcyfFtNeGaTtlBbdiPNrfWr6fNz0gLg910wPnoQbcvsJs/tY4YD+AFzlt
0wYsR2eYih0RlfiB1OPx2nYn5ag7TfHkal7FzYc6LMMDbnkBD5ui4XHsG/3rxSStrRXQVs3iqa3B
PXAn3bk2B2/KYJ3gAEl9UO0cEis3viT1eJ9Obvo9MRIqKTm9PYOvWVNjikWoqMaXeujvxX/2Vxbv
a/ytBUVs7janCnjndslncCmyR0l06PYq0a0v1tTUFICFnyShoghV+2YEY+uc5pCVBqmesGEcjBH0
qg683WNp5P22KEzYtpdMiDiPzovK/HYni05kS8qikkNBYadzXrTTpm4fQ1pCajHHFNUZHgO1yk9w
G3ADgZzsPBSSesGN1RDhOwFhZTnuiHwR1bGan2SJ93VEBKHn1okVjZcZ+H6bpEcKrwD5CE6zrScP
zUKk14Vh/r0LyZhqPe/bNKv+LuWidbawWrXfhCTpeGTaHewmpoDq3Z8KHEDzUJSphgIauUn8p6vQ
AgcbmkuFq4vMJmhTbXQwH5Yf5MDeFeOMe23KsoesBEtUeM27Kh5JqPqzorYV7hKLIsCjdp6R9B7v
4kURxKV50g1wiO9GXFVZ0ajNy5t/ZzCc7DASoBa+u53fT+rPbfIKU2j2HU+fuo28ab7XyG86UcAO
RNibQd5H+zpVyOdTYvc4td3BUlvn1p58y9nhLkkOOUCKZBnBMS/qSNGd24i/B/gh+CpTSu+uU50i
dvnLSLPeG2T/v3YjSB+rHGycvZkm4etf2NuLXI+8gszGBiyyAniPNKn5lC4+SRmrblBvCBtbENrh
u/BKbdyYdtZCGVsZrw2Rl7rFCYlz4D6su3IjKJvgrABppYB3KEPTNv95UqWZJOfl0x1OqgL426VR
wKkkvRD+jHb+XbYoYmjKYIQZSHtS7f0EunGpudUpbqbpKVyafLT2TVmA7r6MpCHh34waDp2LxMs6
9aEjViwjIB3B4yCzD0rk4HYVxWOd3Q69+pOIpLE7r7h2Vb09z2yiOrzOa+tXKHq6W7A/oTHqxqSH
HLTotgChW8SYhhJ/+yIUjVhK72wuYzPIfs1TVSVfJhlPXJm0fTX3w0ZyLbWB6hvO5WhkLDbSkwaU
NHALktMqBr6XBM6y694m1A0U29WsPiS6A5WR0noO38mKzivX1f5+qgJ3FyfG9KnpQ/yolvekq+Ry
hWMJeqitKbeinAdVpaASonXRusA/XUFa7W9F6/JTc2dPzs9UFk+fLLCgX6ADKOq67rZFrTxUA9hi
YllYVGdXU65eyzp6zUensYZpL1q96YYbjXpX0DB5IvI44sdYL29kWbEgExLAPqV6llGUA0TJlbM6
yWr4rDpA7KsJGC0bvlETPjxL67mGzaH+2aeYlYBHBEwUTKRXA2/kawMY3TuqsvlqroPyUwU4xkYd
YGYreNF8HD4BdEHNTg3i8aoLchIuFp8q12ltG0VhBSoew0wvQmNDNkNyx48SeC2lSbGNYjq7uI21
bepnfzAMHUgA/Co7qHkFC/ASglOWEJy/hOZSfEBeP7b3IhKl3QBgo3rmcBALUdgdQE4yX2TrIprV
kaObdfciVxtlgJIGzizq9bVT3VX5VRn6T/6smEB/CaRVkOkAWWlgpM5+/D3jtxxwlUUTNh5duGCS
gw138EaEYDdjLt2zKdCV+b7rCEtBT73zvNewaKeH1QUwKSZlAX6kXInjQBRRY44QYTf1ji9Y41EU
qd4Q8y60VwAy0hunKHK++Dz9aGadd1+28BpkVgShgj/PW7V24td2cIuNM2f+z5Vb3Q8DDvnNOH8r
ufDxqhYtFSR99WtiZl+sIcm/dQr/WuqXp8/cB7JdmKfNU9cXOARMS7tzw3G+mgKnu6lUb4CVV//T
zsVoftzZWnZWwvK+nAr8LEX6jaD9x537LvkSl5m6jXOzf5ij/ACIGWjcs6kczWJSfjYG3udel+iA
YdfuHoh/70TNf39DHF07GkOsPiYAmm2dpiq/Wk33uiRtM/83oI2IdM7Jz4qmqK9B7yQ7nQ/9Y5D6
ypH67fgmSuLmbmzjeW95c/HJCX0Ao0NT+wUijbfH0HgMxQ+CXzoDJ+DFY0yz96fHiEy3+MNj1Bxs
7gzOydtu5PNcDdBXEITIPgEFWzwZLV8ry8j0VBpy+XJnyu9FxGmr2XmN0R1lKNPDmVwlGbbGeJ5O
XbfTbJepFAZQYw4osjOb0a43QguCeC174qpFYkJrvcAnYL30weKEgQTpVmR1ECxZvwvWFSDHL2QY
ZU+2/zYdSjDiiZGFN8Hs1FPXmm9Ns/QS0t9tpSe7dBnZUT/jW0kNHKeLBnAeWHs09VoFpXInvA6m
hneBEMh8Ag0WTj31u4hhF4UqZrESnhqxyudpOpWV+sS5xd9GZQke5jSY9alfEFSk0du+53wMGHQE
/OP1qoAaAWv13Xoa633R+lfQdXZbA//ZtQTv0gTsKxAmXMBQybMWLZjX3rUE/jJ9ho7XBV7W9v39
OXFgHsJw4/uDeywirTZ2wveuLUI4FdyjELsLWbz0RKuD4rZpF23VkjvTDS2s64CEPcyh8UkXlNpl
NNnqJ4GwFd0yWnWLpfpu+cd5EAyfLUujNigkIy3MH6xpn7RgKMkR8HwaFOEYlfCELIdFCZVLc7Y2
W4MqX0Lza+NNyrSfSk6/Q2hfxaZikKQQTd9I7NqVqZe8TlFdUuqHXLBpk8gDyaJKz3J3WhDGXH/6
tshXe003f+X4NvAdhu9lXBDbpWkTnWqRoYtwtyFbtcFilzntTLKD3BbzNAvvA40frrYdqLSYnPGr
5/nBbjQy/UaiO07xOM9T83phNTjxElu8SbnBPyn80zrDJnDhRo65c/OQAOdCzDoYzfhUTfxLJazR
69zZJLw2GorzlJqq8QLKzl7h9wbOFKs7KSn3NWGq0VON45weUkSU2cUrtC85qelhcyvaNrVuJmAr
noMgNGUNEfdQi57CjDVkSQM/GPlISbbJwiKBwaoLX8qpqoDfIVGpMqLwpQC4H7AWdzuPoM9uK6OH
09D3nUNl2m/ahGu1TBXRX81fLETpUGC3t+CkoXagdtpy+VOaM4C5U5jViT+lOWOWq1ZYn0Q7L5Fx
0RIdxzgE33zVyqdJhqGjf5z7V8byWeNbLTkNt3nkjNvc9pRPSjD9qTeN+ptseO9d2CkxXO5jU4/H
Jk+M23B0Ad1Z3rTkQTxP5Ti9WH1r3JbdlMJqyJuzBu7b4PbyQS5vZv93+yEGC3Tui8FW96Xt4CAC
xOR2bkL9dtJbewclvLER2ar4qyG+BL3ayLxVbeSzvWtDGLIvFNqyfsov7q51DSi+FC18kCYr0k/U
rzpkPP4ukh64bt4WTPl0XwhfpgjLuAE2xXaBQPujdRSS7J7av6xiYwqidYfMKd52cCxytxbUOG+r
B2G6lxmrsa1kL8GQXSsKKJtUL8WbKhvjQwvLJ1xyrn7dzmp1ry6RXiXMvFu1I8VgifTyS9s8N/ic
oFmo4G1dLESRNea1Rg3ZeRLlxd2ugdxs0mb/HjrSdqOkXvlTWxKOtPQsvM38vnyFj+wsrydYiiAk
MvdVUlc/lZxVNa0ono3cB60om8g0XuT9Mp0KqGCdXkG5+hLY3RdILood3HvJy6DibpGeyIZFNi0y
6f2/sVMK3Au5Ctb0OIba1jNm4PaXbzTrOPdT+9XUw+l2UslZFmmSZtp2HPhGKUMD/op9NwOC7UHC
owCQd6ibWDsK0cXsGPeWVqjPSTYmj1Gj/xCxWLmRqx5z05y+Llaq5xyNjHyYQjFfOGvmt5rFlwDx
eOtFZEUY7kaKHJ8My7BeYoiadw5Z10exkAnmhLtzIYB9EdkyobdBbz37AVw9iEjiS/agdoevpEvX
135f6/twcX05yK3W+igvuBZ9W+z/Sj7MKeyzlb8Jx7C7T/LBPSR6X+yLPMw+A2NoXMFL6W1Dv80+
D2FN0bITOBvFYxjPPk6JEnhMMdYM8Hz6bLgXZVLG83MCCFnA0WmAZ2uXBcX/sPZlzXXySte/iCpm
wS17nj3EdpwbKiPzKISAX/8tNY7xkyfnnHqrvhsVarXEjrM3SN2r1zI/mUIm95J1ct9nrqcjDOd2
xxovyzyQRhQebGtnOJz3P2hAq0B3dSrMoTvO7pDtg94MRKiAnmrAwjLVw9VOKvHSrd3Bli+6xjsI
Tg15QN2oFophUoMMrBqFKmkNcQWUslC3GKBgFjnyEZlp/94T7oXM+OuCoSgCyL3OWizpQQWtgBDM
nkaZMX4J7bHbZjnOd8vrFtGRfAwSREigBfDhNUxv2+XlGw4bVdT7wYHGYlJgweAEmZf5XU0TTcSg
E5AhnW2wu+MMachtr7JshRi6h2QKt52IoxuZhO5B7zhuf9AYmZZJi+2fk7phak6GkD/I//86KRFA
i4HtAR9NcA9xUjbc/DQC1KPm0mq+jW100lLsNh/LsKs+lVn4y1C7roa1SeBhM3kBnaA1d91/dml0
cUbEil+WrsxQcWbkUbP2tUNoq8riwfKmO/QiqjPu/9qzWFkGMnebB0BCzJVTxOa9ZxrjFrLS7RlE
cP1Rcojl+MzjN8SXrbUGwMTT1EBIY6ya9pvXxAduAG8bVIBzg58AQqGF9Q3KO/Fn12TmKkO6bV6y
1xTtIyvflpQTAEtCOm9LoqT8HOG7m3RcftYqswc1I65G1OAF0DmQn0uOe9KVVLa/+lXWBJpYH4Sl
q6Er4i1pg4UIq1xcBoqLBsTJG+q2ooVQOBQ5SSks9id+qwuTXd7tJC3mIoCBl3GWYi948UrIBge4
sEO8fwJIdcwXH4f+i48OwM+xnxJrGwlLrOOJhYfE98fPDHLWQlb1Mzeq9JKDIToYoOvxmdySJNMO
4AiGzqbNgtrs/X2ameEuRrHiGoXJ9iaRNf6v63wSa6vKoftB/bGzBWhFbHszQFQIuqDutLF0tgOW
6UfojNGBeOsBuupudPVuX0xknxxj9ieKezI5CjAywI63anQgO5lo8H/a/1gf3/EPn+ef69Pn9AnR
8b62NJ2tj6q2raG5Nr6Qv5seRLajKW6izMD73kgPqYsy/dZaLMw2wLYj/tMKkIyoCbOPNaUQekkZ
VGFSPKX/vdRieV9unp6C0tcdCiiEKzUEu3LUt4jXK9/w8i3ZSDtBgPn0KnM9sHoTvNh4lVp2ZByQ
GtVn3Jj0cjtwuCcuDCzzT0ljvb2A0/rNbYaRKTe/q8QFrCHuU/bbbeqGf632TzeaXoUR/otdfPut
CQdjKDDdutqBJr3VsPuEJ/Y90J4S9cP4olf6Oe/AbEGe3La6vetaHrgSTRxKlH87JaA6jFtw3ZLP
qDlu0HKg6UzkWGYfdQewLzsf7qCvZ/dchtMZtBF35E3LDj6eW9acHNL5cBwYUCt2qBX7HDqYz3qN
lETIwuhCXVD97dqiSx41KNI9FqO1HlWNa5ZbJqqeeBVQd5oMaw8yZn0ezYcYQJihLPc0SkvGENy4
UFctOebg5KMlS9Dr5CLqLk4UghZF8xGsiFcmxU1Uw9sCMHHIwZ0pliKieoImXhJtqWtksTyZOjSL
+iYuP0XIGz3a+RxKIYe2AeXzMp3zRl/5TGyMzoJKYZT690ODUjVTqYXWsgftBOsANBY92B/+7SG9
7tQOeNX/4QHkFMLiKuXxlzUYzu/rIbGgD489S2FugMRBSMW1bLSTot3vU21LRPqzbR4HqT5I9psW
LLBOqRk7p7GRlTDBaoo8WHNm1EXKZO4SwoYwNbF0ZtOCqXmfRGgd8no3UY9c3yeaKEc4xxFKqVOz
uok8O0F+kD0CGswemWk+o4yrvYAklkGyvPE2iG8PGxrsmOZfRoSsOjVIprLMrxXLTbDSYnaWOOkG
JfXtlqZ7OjdwEm2/zbPVJEhp7ADvT+7IpHs9NlUgft7RJxh6T5xi6AEHNEprmMjBlbrZ35NJ1hoq
iCTL9vQRoK7dHB3T1QEA+f2JQPoD1S/tgSydXkD1afoWpkl/oAAcB0HubmpEPQfwZGJ1V7xo72mQ
vmTIxkL0PY3v6QsWZx3KPv45nRd1vY5dE/TNZeYdErwHgN31Dp3fFJ8cMy0/FdgnWUM23KLGwnfc
Me2VY8Z8T4NASE97C0QJK5rwPh3PqwIkriPbeG6VXi3rkUATJl5Ca0B6J7DvgO8+a5BUbuWQfAMN
7ldXQN8HRCP+oYihxsjy3PiCiTROE8da89ZOCtBMudb01Dw4CoJvaM24R1rcUNALfo+8sBOEdZtv
PbAWSMggfRZZYoHtNEcGI1dKUkrKRdmBrDU/2P/pj5zhxfTbWBxQujwAwpoBqaAif3/EAGuW1Csr
QUJjGfgQLGwpEsgkWDXLBM/wvq/ApSHDe6h4hfeugSwLtsf+roeM7T04AhDzd1H6JT3/TB5mmBp3
g/g6jY6TrnI/dhV9+M+QSTddOYoduFVLki+tQUs6TQvNPnWHpjcRvBVQ7w57FL2pkx2eSy5k/KLu
QN3W1NcxWGGfEpw8sG35txu9KnoHCtp+0f3VrVGrEZD53U2dY+bVyE431YTNl5vSaqIHo3KfSQAn
IEy266YsO0EXLD8VhmbvRqAQbrGsAGOvDO9RhAhdN6ZTvZpJ/JrEsv7ZpNC7y9gQB9YACHQbVz+F
37yOWly+Fk2ZQhonY4+jiR9zrcX5DQIVb3dpjOHjXVw7STfIg7WgP/7SWPobawyUpuUJmC3iiPlg
hjbkTCvzNxtNUhQcXmRAYsP3Njlib48QiamODlI2EOZx7EeyRfxzJ+3+QRp4HfgOZIfbCVxYiz+k
rwBp5Dp2qa3R3s/NS99NEC2t7DtnHNyjpTarLrAbWyMbU6SxsWNFsn0A2vWfxlk8noyW8kw39nHg
nvejyvSzDpaT5YK5xmzxf1/8w6dK/fE56ZovtEem3TJtlMceYvM81A9kl753iy0P2Id8ehURZAeW
8C6FgZXdNiF2brvRlioPRvlcR1CqgFSEsU6QZ4TkXDpdrZDrK3Jw/Oesa+xVXKJYveVRvuKTHm2n
xLGvGhC3c2P4Znz2ub3pixDhLRogFwm5pVWJH9mWbD3q/9a6k0QQphP81kvQhXRONmyrkuPv11Qa
ApB8PGLTOH4Gey6DRKWjHYXqmua28Qf2UoO85uR4UO+LlXa0UUxsJTgo/CemlWDCqn/Wo6V9URde
Vr9dGODHzTgEQRwD2cXSyI3nxuu6dSy4fZMGtAWyNimOSBiA0SGc/E1tQhUhNcJyldcg34mUPF2p
roQHtDeAPOjrBpJ+6aAbm//sQ47UpCnYTmLlvSxGV3HxtSw7H8ct60xHzr6KpztTm84kQ5al5nin
xuiESWOtiW+LOpy+j/23eeBDAcv9YH9pIcsQgPgofoyt0NuOHjA2EjSGFzP1k41ouPFcaeJrUQ1Q
M0/Ag4dd3XfQPVvBoCZp5u9JAN8OFxT0pGDW1PTnaRjmSZBVnSe1FQJagJtoYZ+dksbRVvkk0xVi
TtkpCgeQtNNIF6bj2yUNTZmOAIpTTEdrQAKtVGWVlYZC8MSA8Dq0wJKzH4JBQyt4+6DZab2qah5/
GQt5Yw5qvYJefu251/1EydSv2HO8Z5Zb4GH2BvuWMT2D7hOPj/jL1pdstMwNtz32aKb8JQmj3aTy
R9TIavSBrYlRN0793EK6OHOGo0EZqA8+78OxF49H6nU6FOe70Z92BAmqBuiU9y0iejNCSMGHQMny
dxt3wUBBotTkTH7D+1xCHdF65Pcf13Na7NG9rDuDfwPlKTrT1kuEpbf1T2BJB+ZGBWlKG6DAynFB
VabQ0aqhSSG0nTaLbUr9q6F9aXDsPiaeX+OUrGsD/obReu4OsnBvoyxSVO4mPsIFIE5KVEMDYLIL
A8sp490Hb+yW1+2Y95fF2WGK2DurHz+4Qcg92QxO0YIL/AUEMf6FV7VjBR3iAQffCl9q0wyvI8e5
ZQ34/da1wEA2u6DmagrSJNTwdBmLNfBEEDVYnk+Dmdcgs97Qg6kjuz0K+1rmXbGWyplGwhwZuEDn
AAimfHb+4+FHqxemZYBsEWXpiu3QVfSIkVmiLpMudSI+XIbIKI3UBqoP2Aw1hTTwPvjFvVHFa3J0
EgPlQVbNrINpy9k2r2CN9b6FTJsdB0VdQG7CMOy7JJuavZN0+aG0nPE2QQgSGnFp8zpA7pFpkfbT
k83erUz2pWPFsKJJhZs2e5kbYB7xxXizsOQ8qdDdCz0R7LLbI0bkzpNC4Nru/HTcmFDoCwpVqeCq
SgVq6qFZIWjlXyxbGsDVqKM9uDZi0F+h9ACEjG9+ODWBuYTXDfDmCPkE75P1KpE76KNB3hjpnBsw
w8OtyGRzMV0o1HOzcCG+AwoUPWnHY+Xr99RzlYmuwFuS74WryhPUVFqEBkotyrZ6DfgdC9vybRU/
z7u1KRBJTQwvTDaljYPmkJkgJFxuhdwSPg0QNHtabRjTfZim/MpBqrDxPJls6BdVqZ+VnpSPUHIz
z9RrQ7+7lI0A7x/GqPEbXW5cIC42aeW/2VC5eh9Wmjf/FlFVW17qybqRP/0UQR7PN1Esm82ykAz5
nQXZ4gutg+Aw6DdGliLIBEqVWvFfGVnyi8uU3Tk9xLt5CNZ6snPXYSujNcxTG5XDk5nGu270jNdc
GlCyLttxR24ZUui5gYN9O/Xm8T8tO5laHbgSNFy0bBHK8mgRLLDVhLVH1WC4KZyp2xILGXVTxNY/
dGPVJcoyvW3CzTIaSgQl9PJXhNfCUw9NoSPP8K+krh0jWl65HgoR1GjqKI7IuAYuUXX1FNhDrmj6
qYuUQXLJ6i6bu9Eo9UtUaz/nlZDxuKZR+ZV6EXeca9/pz2yapqeu5N1Ng44YjcWGFd+1uX+lsQHI
xbt2tMAZgDuCUaO5xwZrH4Jg5SnRJg2YonFLY0VvGg8uCANpnnBE+zh2yYrG6ilKPrnFrxrfvJ1M
gXUXYdk/yqLMQMuV9ydXkTsBNmztU9OuoaUDvqjZBdU0jeU499RLy9wEBjAxttTtDWC4y8y/Uo8m
ldigBwgQ9Cfq0pLME/csSz+NivYk79vsQVNR27KO7R02GD3kbuL6MKB2/0ouSMrEV2hQHJYJXcH1
HQoBgKBQi1AjioTPi0RF0x8sQJcDMEz4SGXXbpA2PtDMtW1rgak5MUS2uL+2xRTe1XkV3qFaMt8n
kDcKdPJpTJTZlbW40ig15DweSz9y72anrMXDpcV3YF4388GUpDtZtF8mLfcq1W2MFBS2flY6axRc
AUPiR7p5cvDHed8LFDIBWpv6H97+QzLmG8EQBK87fZeKvN+7qBZ6jGLnR5xOxfdS95E5YNVTAbq0
vzlkLXvyx6qeHfDi7ff1iEOXWiHHYemBgUcmSFxo2pdGVF9YrlkvJt9OYZG81M3QXIckAk5bmUUp
410G4PgWySjrZZn01sVuPUUka5qq0/xmHEwfv5EkrlDeB3mkD40IAXiL+xEqvxho1buVriDzzq44
8CTW4K/J4psm9jlZVe3CvIQanmP7kHXN+cbhZvrEC2wFky7qflSIVWmmbf/iSGPVbExfnQ5BjRz4
bJy0BY6H2H4fjbpFsZ2aHkLsZp4+eXr7hJRHv0lz7PZbhYVwFT6CtzZel0xcqcd0sClMXcZXxmgA
36FGhSffRqMI5fKNUwExpaa+z/e9odzqPhhME1BYIxaAQvhe1ajkFmhV8AN5RN7eA1cUzgI9M/Uv
Qn6i8RDcbmvT8qcTTczVxI6KW6bhU5Mn45Gpsoqm88qro66oG7khfqdhfzYmaG2DhQP8jE0lz+RG
HpMWVbtOgCz2APCRWHlO0SDjOWpzbUCYp1WQGLq8M3qvvgL7ogHNitSpK+sK389aiZP+nmFFmX8P
QkBwmOf2d8Y9fqKXk2gT/woZtF0X402/as2o34JJr10vWz01wZV5dyKTBE3fVvcsgKQRHuWpO3wJ
8/oA4h3tp+EYZwiXTq8czAIrhnr/G3iztL0j9H6P8lKgNtUk5qBuMdWbwzTE1W0K7TLIxjK+5Koq
NUsAj5aQBJp773aHOyVfF7I4lha4FBeSGcBCoeujCQZ2Vb080kCOr9emym3k+M0QSq5CHy8NGNJe
xK9aGuIlMocIHLlgRfMb33rh4P/apoYctuQE1ta3Oabb2C/GdzvK97Ipk3vRWPGjWVgAxuc66Kva
NHnMedWe8cR5pcEpjusLKKov5eDmZ2vM8jWUcSGwqLq+wBswoEtqQi3FI0yNjEOGEQbhTiXU427I
2DvfAInL7+2RNdcc+NGg6339c9wO2rpqzPJA3QwZC6hjyqfMUEcw4GyDGMwwn8O0GYCt0L0Di730
hKpTd4XtUCAyzp+nIoovujb6INAFDABCst1aq7zoWKmucuPKTY+a+IJ4JTTRohbJMKCw1qCyiY/U
fXcz1GoAi4EbjUAFU/sNlR1g2Kqrr76LmLqKmKd6K4G0Et518MvqjIo4d/3ugZQESgBSKVeu8gg7
UMqTBzSJqq9R87YGeWhQnAMXETiS8UDSHzok0zZTgxqQoWqMB5TSGw8597ctopQ38iiS1ALiwB8C
RKfAs8tSdwrwtBkP5GxbqMnmYwvMFabSjFatiXBku7ErORWr2tW2Q++8mtDUOmSgYwo6xQzjTGF9
oi5EaqwnR/C3bjSMyTZBqfJ6aLi7r0sIhtFZ3cW/es8rmazpIE+j1KXT+uJsdzI8IaiTBpTV6uwO
VMFp2W+T1tMAUi7EkduWd9KB2pqzY1kISq4BGVaaQHZKnbXjkOxGYIDmlZYJf66JSBFUCddZjG2P
mQPoFhd9dudneKMNE7tvwhImYAhOg+l9WUx96kISwS7kKupyka5YXPB1qnXZdu7X0aQ4yxPrMPeN
EC/fpiqvtERVuNndOAicD9Vk4O3m9XOU2IKkbjjmyamIZHbGbuetmbwUYJ8/+3FV96eiPZGdZnSh
b4FGVSeqGevKFNh86kMIBjPUUlqhZgZkc9QA/vurVQlQ1GahAaErhNGRRgXSLk6Kx8kZnU8DB0xm
TG6Ca84nsljadAB9hLjjytRbehOktWAn8iiRkVi3HEporda62FGhVJI34JCiqTGkZI8oxvID6qIk
1rj+jzsxqxF3CSAuLbLwvsgdVEpPTXHqVJMMFvpijAtghqbiRFc0XNliADmxNYC38X1ORO40Tp71
VIPP589LGtfavtlASivZ2XmUrUk3/FCo6rAa35O12eryIgDAvzh5nq1z3bROg1v95GEmzoYUb02U
2uJMNtcDv55j5ycanJSHAFsD4mjvLjQyoIIOlM7gVSu0+yVNNfUsPulj88rfK8ttpBnIRGkqarQO
FJXKi3rkShOnuJsnzhmt32sty/9zLbK/33FZy/x9R1rZLEvrhFpsPD7xMGoyVN4Sgtd77+K4Yz6l
HR4ryyi2Ex+7NIqEeJyb7cV2NHkZTB4e8Go7dmYKxA7Z5ksPAJVDahhHslFTujXqmVWDMgOQlL7E
HU4Q4O3ibHzSAL/3Uu2l7prqW2l5Lx6+CN9ABT1fAE86X/xjSA8H9gypjKMaLtXM/7HE/3cfSICh
ygv83RtHOM65GVw7IKKHIs7jbQud2pkdwmJQdqlr3bl2+Cc/m96nZDKtl79NCj2zndkh/j1pSGvr
JbLs5CxLFF+KQhvuqOkSlkMrc7VYJgTi7txEbcizWIm+6orNsqyNnZHgjOpKY/wwNRcrLWyqcF6y
N8DVoQ8qKKHuoGJ6d00YG7ssBBEs2WxkKIO2YyWoQct606Om/hAynj+P2rQrGxOgVmXXrcxf7DKq
3uwMjG2HBvi6Z6fCGfLdvvj/0141qF+j7NWc+FLZK1BeQpN5nJNlDWhrz8JvPy35s7w3m13veMNq
yZ9JpDARhU287ZIUE3b0mkf2cCLTbI9XVYiKMsq5TVqYnWOr/rTcWuCBs2uaeFwty7Rh/3FpGhiN
fF6aFtJB5XwnXHM1GagQ5O6EwGAOSMo1r113pbW8QB3AEF7nETyhxgPqWp4KZSO/1gyhoAgEyY5W
mOfSAu+rSLD7oKBJLfreYHs6r7SYljWbJNvhfcNONAgc2EPq5OLco4x/PRQMO261kZl3Hnjx1aON
1KwyeeCZ3lf5CKou1aXtilNGyLXJMDuRzfVAcABQ+I0GZze1rotU+HaxleavZVlt9D4uS5N8DcGs
VPIM5yhsg2jZHozWNEhN975syHFUGGvsqoZOcw51h50d7We8CDgI6tJ+hrqu10sUIiE1sXRpFLVs
+L1kZy/CqadHBfEuHKavfocjUcT0/gxCcezxqM+Uka6oScISErFZu6OpIVjW8dpQU6i/rBBWIPi3
+vbhD/u88oebjLmfBMwr5RYhjv4wsOjRtHv9C4MQqx86yfdCpP2qHVLvCsHf7gwaD5QTjpX/1Wgu
5OBAlXhVMXDKN0NdX0roiKxpwN1Z0Jj6BmXnZu02Mrn4cVRc4wnYA6S2ku+u+amvjemrhaL0NXRs
S7VtDndIESP2wCHciXfu+KXQbR4kmRXdlaVrX2kARwDUVqgBDSV280CtgX85NFFHMTRHZsSgVnQU
BGrg8oFssnOAshv78aFBZHBrRZq8hXls3oxWv+dqU5silUQ92WnxVgNjPhSBIfIYMWYeEVU5UFHL
UuhCXag7O0eQn8+D5E92akaklo5O4u7/tKtlwQ6tHSuj23/wV3a6QTZp8QkFOfPgH9NRvYv8sS7n
j7fU25AbIJHlaarz3bKsCUz9JfXkqtH4cHFdJHQGYPJvfYjXNQrNkgee+YD9VlBsGFq/XBm2Ub8w
3qKMT7b5F88DCkDK8rufgTypdMUvYZfrLCsY9EMfkAxKcUrJ+ar2rfAXUmeAcefZtyH5gRq95skW
YtzEeDSeG72sTgayq9vJs7GpBPlAEBVe990yo5U25cUvcHA/C2e0X3xtQHAfkferq+n6obJRus9w
JrtPS69fyU43vox2f5Cukf/S2XQUo998AWgTAl1gP2SCB7Hsp0fdLNNdaDfZsWE8u9leHK0Nv5df
gKTfjXWW/9TH+LPI0/G5l8OI06dRnn1D2Gf8sqsN61n1wgTCgcrV6qZDwrz41LSJs6qjVIAC2+Gn
xDOmx44bj+DpcL5AoxlqTqHdnaEfVj+Apu0b2fGPQVSmb+SlBG3dfctjAKkTb635KK4DAWZ01Yoy
uTRGjMO+ZfXfWmfjpkn5HeAayGQpB5O74w41lPEmNbPyDsUv5V0VosALAYca8XqnuDOgveYFdYFP
POU3MqGGS0NmWvpWHAxatY+0Lt1KBfrAf7V2b3p5EiBsLI+Weu/NAyGqBaawuqNe7IbVpTDjyzIp
r/DWH+MEJJ7vC5VIGK/xY0q3GkFEsKF+W5h8WGzwoPDa70T2Nik+zjoT46krgtJRlG8z8dvckg81
H/r1EE0nDqyrMLwjJGwCxwWLR5Vb1xmzMEEaA8GBdEsYh6g0+QUFGs80SCY3Ni6m1b/5cyDckSaL
nJPWes6K6Cjsqv1cJbbxYCJodv6LvW/Kj/bU7D47OX/zbwAAWhF7Bb43n/0wNR+GCNVUcySrDHv+
xu+KJMiZueAGJUwClaoV4F/o2g7cE6F9hz9M9dRDkmnfoYR7242W8XnCgzcSLP6GVxjoU3imnUfh
TDeoVHsgykBBspqJnG71NKiZvEJgKHLreSY5OCGKwGimBUTFTaQQHWe/Z9I9dQaIIs10Yk//zAE+
Igfs9FB7EW2KqLUfgBBPt/jP8M8yS8A3DPHqvcWtGnmB2IJauNChR22BXtUys++QLtqONZsi1CTG
G3B0Gd9TG5WFQMymz86ky7VvSvNWyUjb9VPfHd2mG8/Is0N8nFXNQ4PHPMrz+vIV24hPYQZwbxA/
TKIFY1jNaqUqYr9yTS9Xf/tsk7D+9dmiWv/w2RJNg8iuqv2i0q144MWKW3F3nIuzVBeo+e5IZV/c
1B5QR8IPtcwyGSCyCgo5Ctd5LWs2VgLGgNnoIm278YZYC5DGLnFq7dh2gJjZKh5C/NXJyKsE7+jI
OU9KxWtQTSl0tuURxM5ZPeysgZVHDZCQi3TFcKErakRagaEsdN31MtA04beE62FQtGzYWmlkHTxW
xw/eqEraRlD9AnlyRoln/UIeo22ZyG9aT6j+kSvosUfHAY8Sa0nrf4jxz5fkNMGJUgAsTZytHGIc
+8FGNyK46zAPNShhvmkUrJhbvAuMDsjAHrCgT64DiLSdTZ/JLdRBc+rUNSJwPc4aSdJ110659RFq
+dT0v7kN+OXvSkARIWPFxFNbFDuUciOvh1/e1nTiaVeorszrVQrdkJesbPRjZrqQHdcm/VV3hp9j
6nt3SDQPN7Bpo2Jd+VuG7664YMhcqWULUe7If0zZ27IV4sb7qUBlO6i1wbC79YAZWyG7mBzoaEvd
Wk/Tw3zwVaOo2Eg+dBHLTA5poyMT3aC61CPgapQ4fWAYvbPxS18/O4R2xUuid7coz7h7uyPUaU5R
hzhNPpndGUUmoJcoQFR9hkBnaG6jGkXlFRvklsap0VjyNXVrczeUpkANC5qkjPpLxZsKpfy5AwYZ
zx0CMiYVf/OxXCFWNefI/ipvGhAsGsB/CaWFrEbyFlrr4iJkCDAh9KVWXQWJRpkBzY/UPS6x8+q2
YHzrAg+hySEgY6tG6MoDUuZQNey22GvDBPXHPCqstVEDaDhgZ+DgNX7i9EPDTyi+dJmN3xxdxt5j
beUpFM4QN6cGOapcIqT7u9+BX6gErz9ZPsyk/pQlBjTLV7TWMgdCQgjFq8YsmLWxh9zNr6AH67Y6
uMCvtRFaF108GQruRQ2Z6WqKpbVy07HcJNipMJxBQu88RcWKXDKyjX7ZQr8ntjfLCm2iP+F0EoOm
zxNloEGV7Oirhq6izOlKMCm4MOI852/I2k2tDfiu8nKYDaVzPu7Jh0y2U/2eTUsuffKhblUVjr1a
RlyDVWvDhaBkK5EwkmXy1qSIRraol0c/H7wGhEPRz9mW0wi5Oy2rtn2h/aII5IcgZZYkUPmJQZ7e
Ac1+xtnxYzTzj+AmTfac6ElLtGegoK2LqYEfUFrxCKX4Mb00Y16Ce0lo9yhCM1dNF5uI8eRRAMbI
8scQZRuAFEtgPxII1zhh/FOkzbcqcrvP7Yi8vebG+gM2PB64J7mO/8cqO+Cl1YMFp0U1P8s2Ll6u
+D04Jf4WqRzP86VmCe1otNhTlVmDSiI1Qo0rgcwaQYs34DTYJSaK9kCH8Qrg5T3EOttHb6r9M4oF
2xXZNQHyxaqNm1sWWtOd7wzYv6gJMbgCkDGqnJON+uJPXgU5XamXT1E1tcEARr4zNaPUirOumsVG
XSEFXzm5ua0mAMJlyS/cjaonHyjYB+6FK91sY+Ba1q1b5k/O0FVPiLwC3liLB3KMqvwKlJR3o16b
tj+GshnnRaBXB1rVPMbvUK1ZqQMtHkTyQN18cqY1sED2jrqdVyM9iAD3lrpjEnKcxlpvbambgis0
OSC7Ya1oFJl47dhUoLegUc/tk0vXYYdKo/pgtjeEDO5pEFvXJKidUd8XmmZNYFvOWhRktMcOmwOE
koosvOC7FV7oSpP1Z/Bly71pVM4UmE3YIwA/ggneKHAwLKDMrK6oiaAKcAwTNEv3b37LNJpBLjRt
6f7fl1pu+cdSf3yC5R5/+NEA41IceuMxjCGyrEElpArocmlA/OGsK6seAggl5KdlgCWgpG+q4vcU
6i/Dnlpx6dLVnzfIO2QkDQaWw/++TNy8fzC6C32S2bjclYxu29hV4NrG/SQSnN3Uh1imUHd2oUua
UtfpC5Q3m4NmJdVdB2lIB6mgc6kYO6mpRwcoEC2sV6NpvdkkXaXZVoOo0WVUvwBgowXftiJDrcT7
XJpRpUDLDcy8LPZJR+32lONJRHddBkbQ60hXZtfSi7EzF3HvbrI68VfzHd8XRpQKhdvg8JZ071yU
OCU3Rrqel6LJsXjNmYxv81K5MOpNnGjN7OJr/tUCCdEODBPi6ApdHOcrlvdvV3+xkcvg2SzHDxvz
qCnfrxabq5ZZVqWBxdaAJXSV2vjFg97Nf6h7Bm6qGEzq1A2dzH8QJiS0ZWbeYuXRQF5tH3dOv6LB
xvb8hwrxlqKR+mWeJAWUAlHEg8gXIKKl4OXNs6wraFKaH/XkXDVXr3/Ygl1jhosSFi9M+ZklObiZ
fD08sHZ4IkA6wdAjhUVHJGC2LybyIHvRTDdUmQf6iANB7qR3INCz79MkZVc8kDbUo0abwOacW92P
fowyZPo6IPJqv+Erzw3BYsCK6NTmtjrPN+5r936Vpcabja763HZf43jMA70q2Os8Gu10w3/MhMju
HcfJ7sF77Z55N53IBHGI7L4DEP8W4lkG1bwhWpFb39/HIGO6Iy9qupbvM6uSF+oNSZrdt2X1UrES
TBpqZTINHJwVrmZGh8XWV1a78lI925ELDeSiQNFFhSIestGacQM50aizs/Vy14gJa5cNYKBe1ous
3DwwYwBey/DwgdNq8k62293TNPonARfRQKm0/rC60YCGN50/wvJPyHCilGD/ui6mMmzvBp/F5+WT
CRYmgQGaRNSk4g9Gvtxtw0DTXPbhX9WYIWCkJuiqyIUafwIHCDe4Mf+raFHW+xDdKwqxWm6rd+X/
I+y7mmNFti7/yo37PMRkQgLJxHzzUN6rSiVzpBdCOibx3v/6WWzUt3TM7e7oICotHIRJ9l5GbrQc
uPXbv7QpGm3HZPvlduIQIIXufx1tb0fXJaZzl6oXmmv6GzpdNkZd+7upOGRiB4WNdiTTtFtbh0mC
lsbdW1BWD3oUhw8BLBt3NmNA6I718LMztLQ6DViHA/wpy1UFKaOtjDPxWEPojjoxS+fzymLF0TdM
baGZaTyrYcB3bTr+1FZ9cmzHkpU5wwpYESgn5w6/FlZXnCVEryoZ8itVNRzSXipW/p7qukZlm9hP
2XwaYOrq2vGVW9ccSpyA6GFd3QRbmhyauOEOURE+oyINcHCxaBbvLlTVDAglRl1TrGlysE3iQ2Ak
36mRDlfz+R4pXHU37b0yWqDNfGtJk0k7bE9MZCfqTxsnCN7S0OYHKnVYHq5dW28gJ4J/0KB16gKk
yoIaqSqFReZMFG63o2I4ZMbG9hGsoy50CC2YcWy4UoVmw+PFyQe2oQOArAfbqbrDpyS+qVr/mflG
cxmEXZ+zof3mto7zBdbu/RKOgP1GdSh6tbaA6BYwmoHjHLIihgMfGNRfoFMoIIkbV/us8QFd0y9T
dQMHvjrPoReCGM3844sbEmqbCad3w+aHSH3smySbfQLqGUEJM3Fu3Gs47Ey5z5S/Vix5r8s6fciQ
ZNvUJSx+EKV1HsYOlNrGGvBdlK8agpzvgQkAZNiKH6ER3VVRr7/UQdXDD1RPLpbhN2uZ693Oza0Q
cYqQQTVQdA9hD2fcBAadX8fh8CgVP3wMt2MEg3GJuivXiHBpRAyUhJFH7ksNyhY8BPks8roneFRA
yxn1t27tyD6PHBtpRATUpm4WuPfUDeyIj9n6sdttNj/46pLQASyPe8h8g96hzeL+W2x7QJc6+jNs
h3OAEnm8KbsqfMobcbAz7r2DzxPNM8CjT7Wts2PKe6TWjN5//8/INoIZBY1MLQXYtmGwhRYESBCp
JHqiX4mywulX+4e6P/VTjDM8N7PoU55Ns4x+D2Wwzaes3pRjM/urZg7WltJrU6uNLNnS1HLQTP6T
o6PONEuUlxuq74JolgxI7J6yJsvWFuQHnvU4m/SsrEjyZWjIYgsUEsx5o3TSs8JaGvVBBQFt3dGe
xv4ScTKw1ABTMPsUOsp61urLETs/9ywHOti5F/6XcjsP6pnr1+7eCWE7AqhMmJ7iwUTChbcLakCe
MD358BA0FsHQLYChcve3bm5veqteRfa8E2BztgBq7Ou4aR68Vk+WUCnrVlNxgBCbsAockm43D3XL
Bwi4RgdqpE1rQzAMpK4LlWi2LuQfswnefsymDE2tmjqpEPGSejgjzSzYDx1ayYsTlUoWlZvAiYs5
FWmDIC+EOVV5ErkDwObYo4SA2FyMViJU94c5ph7jgJ/n+NNejBzer1kD7UmvF9lVC/metBlcuJNu
QnCtlt14U8Cjzx9j0e1dDtPuq2iHPYP56xIPR3vvlcqbV3IQhzJMjScGufRJtq5O0h1UKLOFAmru
C3Vzo1wcOFNrqacNSPXWO90xZQnjihwxi0vFWLWvVCMXTIX+ex0f09xwXpsQsqtDNfg7FkfJdRxI
7UWYwkNHB1zI8ENrG0aYxyp165tCwMfzqvYd2dJ23gjHO4eSc5i5DlAZNdIBJsrhR18Tjiw17BiT
BUfytIFCL7Q/BFt09MvAp2qb1BLhAvyaWsdfhvdmVh1c3CVoQuMGopi1WpcA9K7NSiApW+NJVGEZ
AX1/e1g7eM5cchup9VEvbfpjeFW/KC0EXelvGXlNcIGz3OjBdTYdZr5G0NqFmWL7qg8dm9dh0MJL
T7Wbymq0DUOm864FJXyOvNzwknfdgTS0nQTqnX7avrI8gh0k+BdaG8QPCaj3oG7jlyoy2Ibikfyg
BfVH3a2VfiWMlcs2KaAMJPCgBEUj3tEhu1YUHay8eJuOePynWBnEvqhH7NUbOBYEj06cHdJUcx4C
CD7t8EQZ78K2fx3rI4a3he55YmfZkEr5uX5AImOW8jLf4PHXHbHg746DabXwhxbpOtQzf5azDiYE
1GJ7/jCrctNbp20PXzMNPgjSGYNaY/FWZ4dRvwG2rbg046aEsD6yF6ijIjXc6tLSLle5qzdzQrkR
3g3fwBdbWO6W8G23es0OhjUDdngWkUzrzdnKMYoLcmvlMqnx9FAa1++S0NSW/vhLWf3HL6r7UyuA
pZDPAVZyHeDq2UmkDlblYGePRZF8MxBl/Obn5QqBuPaVx264AH6qP9VSIrLH03KVRLY115NBm7ky
5gdJiggUKKayiYgc1jlqR1W0sccoMv1CmgJertkAI1qAV1eBXYOtPBLuCMRFdRAAgP+NYR0RyElP
zvj4TWr9RR8qtgmEiUdypnXhVjANb4k8hAd6UyoBMx0efHNxV0jdMt8yxwsW3DTjkxMyufeGtFx2
dVKD6w2+ONw8v4ky/tGnTfUgPb9au24ab1VswiltnIx6DAYc1/3SfENoP1i49pAsbCb7DSQECaNO
GydJ8qVrm/qSii3Ie/fWRwdhmGsrjgEX76vrkLig9od+vEVOAwRDODxc4AzyUZfbR80NtolnLf/k
WeEaeNWOjcOYircTjy0AWWy1K6JrOAutr7IFcf9DpK42yPXqeIXB5QlCisXFQzBmqqMiNQDdXm2M
uWZDAKERjf4IGnizE3o2alNLhA8LWEPcihYEFHFejWNgKCCkpeXMw1FhHFatT1ZZqKttVtGh6UN3
Tore1l/1dWpEh9QY7ZkQgV9CyzeCKWE2w23L36G3UQPzr0dnu7Z6aL3gDxGZfnNlsoDg0Pio7b2P
vo0HRWNDr717j0O8unaRyMK34fAqGJx5urp/hl3MRz0BMaCROdVT/yEJ3KXSBnAMqirciNb3Vkhy
IK8nBzwXkSuHug1IIWEUbXgYV1+oh1f5Yh3AnG+GxVY8n6TnK4116z+WSXge+TKwZEzpbHQL0nCe
VcL9jE5pXXwuUisi/u2Wzn/ut7+1/jL21rkZp8qlVq8HNezaHklXWKHn+w4RgFVScOOaABIGm+Nk
+Ja6d1nXut+NIf9hmFI+1hHHl6Xq3ANQ4MU0po4zbZn0YCrR/cZ6UawDzUsRexrXQPW44GnHTeQM
xpyxtxtn+sarziAmsY1zmPsIMK9bKy5hUNzXH0zsWz94MmBt3sSPgpUM12lbQJsmNlaRCXCxH+bZ
EST4ZAnYU/5U2PwrURs16yseW+G32xjmD95Cc82X2sIfk1hrQBjnq1vRKbt8BXtkbxXZSh3MHtQr
s3sm9HuaNrCm89z+JIVsD3qNDxk/d/lbGU4djO7KOj5DtiAHQgS3RIoVJsLCIjuQDU08Fs2xSK1G
A24nteJbUX+k1j+NDS0PmYs4gYCqlpywTMC6Ega0et7JfV4zLDXH+rawIBjQVy95LVPjRx3a8h5+
tAso3Kr44qmRwFD7Byh1m+JrAg7xArIa4k7L4PrXa3b4qKK0WMJJajiC8hXtrCy01kOWGmcjyMx5
Y1reS6Mn93GUih8g9gPf6NTfvPyv4bZXA77RhDqE/PGugD6Cg1CMEx/MqnGBHuie6Panel0k1trO
isl9yOn1+Axu9z5JYIx0MySKM69am7UHMdwBhkS3Bp4JGH5oZyjYQIkqA2ofwZVZbvrtnopVn34U
iXqIt8Pn1v7nIrUGDPSw/zo2HYDRyZN4AWnbg1naydYZF1hAI8KRTeaxd6QybcYubjok2yC0/QPH
4pP0DIK6/e6aqXe22k7csyE8kRiCkbTGGrDRYEW9+nj4DpaeOmNtO/Wiar030KuL0Gtcuf5nLuhX
TL2SMrNWtSyNJSKUAAh3BXv2DWjD4b52L4lXQo8bD/8jODLIQbmNh6BLaxwHQMVhjlga91VaVvOU
J92XwDHeGscOv+t5heFjHsqMcnwqsfCb5cBotVMmgyGbwj2tSmijtD3SJA33jy7X3iLNFdOCsgl5
fEgD742WafSBIMFynUmjCXe0WHMErkGQ4bMlqXmRrlfdudFRK/CqGJW/qL7qalA7xnrRyvmtK9XD
pjPCi8HJZxDsHdYgzcTPNuzFEy6999gFDdqGFtspiLz2JEGgBtSg8t4DWAOYDNobuu27659Hhtwf
zklsPCdY2RwhwZQcsepNjvgCCTZmpz1Jw/f3RuCvlB7n1ygKmrMV2gC0tHAG7RBzmRcuYxtq1Rqz
OiglX6dW1lvfSpA/9lgc4avFEhosLxEho760gXDdymwT7Y5Kfu5Yi3//63//v//7tfs/6nt6BoxU
pcm/kjo+p35Slf/zb4v9+1/ZVL399j//Fo40pGkKaFiYDtRHLEui/evbPZLg6M3/l1dBbwxuRPpV
lGl5rfQFDAjib0HiKnDTVI7QrSM2hjOqKoBJf1+FPWi4dW1/Q+oc6fPka6Mtpu9Y1XrhHoyVdUgr
rNY0mw2gZmZ0sgYvXkvSlYNdqph5fe6vJ5fB0K9+KoNHfPIAhLktM4LQDBbIxsQwCIEyEW1U6H6u
o855HC0YrvEd7ImBnh03ZhJ3R2PcdEFVrFI89KDI9FdrVNRfIKYfb8yGYcVuxlYBPJJspi40ljrT
BHBTYLO/P/VC//3UW5awcGWZJnLQlvj51EMeL9Xa0rauVev3GySBFVBTfFjGQstfihBJk3E50Q7g
QedSFGfqYYHzBKo2A0zsz72KxNV2sSc/zdOyUWbD6GqYFWs70yy9l8gv9EVghO3RhiXmPs+gk9Ej
N/U0QPQZp9f6NnaF/jQw3mNX5sJpREX9gW4zXvR3tRcYOyF0PHNBabD/4bp0jF9PjmCI+uLsCEBD
LNMyfz45rQxzCeh8cp0W6VZmgpefiidkKNILHGWbC6j6j/Q49MtEW9Ejj4pjL8C1kkufwatY95w3
xIDrpWXGCVTT8GDykhJmDaZZfdHr4miPa0S8FO+TgKXPppbBMihr0bVPxb60z56WFmcA7VdI2JvX
dFTTz6FtC7mD0N1THSTDwnWVQf+RWmlA4Xcrc9TlR9QMrrWFL8DbM+I5glPBdrATqPa7CSiPnQvN
DKMNi3npgkXoVVd415vXX/oKfi4tfSvh3PHL0p4c5vTadHZjI9nPDY0CO6lF0APLX3bgwv9etE78
UI0bRAqzwgwgAIZC7FvNrAH1cBc7WfKg17xYaXxIl9RKo9s2mkanEO+9m+KNItPZUhdV+Elcvqns
8anMqxU15Drz/uGKEM5PV4TJmOT434Rjtg0asm2Mt9OnJxWeLHoPKRl1NfGKgn0c604th7wy8Qz9
/Ik7pf5GizChNd1BmW530jwHSzStgBVkEB7JVXZyiSXz2Mkeln4WTpZls2p0e/MBAoT3Th7AXCbM
9zSIGqj4X+umyRQL3XVZSqBsekNGG7sd+J4Jyff0S3Shkc8SvwfaCokithEy2N6af+szVYiiXv/D
s+fnx/54MiEAZQlmSUeHEJ1j/XwyQ69gPIqZe293ZY9UbOzMOPgLZ93XHIC+Y75sIid5SZm5pLUu
9SgKDyy9VrRQuIXwLNKImQT3uMk2JfIM43O2GJ+unzYgGR2bGuZt6EDV8PhA0Il7CKepIZkXIYe8
q87iC3dCf0bBFmpgsfbRgOyMjygBZN01USfzIMugZeM60cUCzuXvz4pj/3aJGcJmps11SO4yYfxy
VrCiEiqpIuuewS73aIyGGZA2CQFhG11uSRNVWUGw6LKLbw3R4pP0cgpDA5JLpjro54EYKyElT9LK
rt0DB9dZ1aIsAg1a3HE5JyhgakKeA1bIam+OiMFAre06s59vvUoL6DSbwbqxHUNDmRtAFMPX1IaK
9VjXSjCUvN74rY76ZWOoaeo89qO6vpRYagvtpRjlvWe2GsQVj2H4iugqgFKXlW+pxc/hseUWsOGi
1k+9HVGWMMgVzsGr9fES6F9xOWWrQC+HTWICqDLWs7Sz8IxAUBGqKfjih2C/BBjflLOmdLqrPhJI
MhCRkbrFl9JYGtvaHg5KUYWwHCzCPJVA3rnl7hbm3tmprnzIzA+Vu5ex/SVK6uqeqlK8uhYRchgr
KlIDj0ChYvzt768R3fzt1nHgt+FwmAs4psBX+Nj+6TnUOwyvu97I7z2Pj1Hn5DkoC/89aQE6dDuL
nZH58QHPAwAY+nreewZFDOT33ZcMaaUVfFOhkmFb/sPPI52iYfiA6Q9OrPnguEKLxWqDAjEpyNVS
UfrD0svq4dp4NlRFVLLyR0e8LNXSI2RiATUdi/jCqDbSHlVuxmJcQHw0l2a3oSKIRh9TUhFWyEsf
ULOlNHCVEyPId/Vy6Q9W9Yl6DbY4VkZFMRGHEKgatpEA1W2iXpsxhCTgBMYn6jXc5tI71zA/Ua8z
1ZXLuo3raRe0nx7EHOC+9dB+0XW7vli6o+7CBvzXDiSeF6PW4RTOWHwAQsF+4Crful7GX6AqUq3w
THXX1C0IoH+eIdfVVhJ4pwZfEFRviertNq2hBkSAx+E0bVanCqH47FDWYgBuFNaNfd54D9BcF8Dn
IFpX2OW2L5ERAK3AnkP9wv+G5VMyi4fcfQybQV+4WhfdJcCGbuq00bc0k1khA3ibqWWxuneyDuRk
+GQ1bjfXYRqH4DS4yXLcUL1ZVP2yNI16zq3ho44aqF+HUQZjxjSH9NcwsSrvpEIEJRF1/AoB+B05
Q1ZBtTe7wXkBiNGaB3bvgT8B+1S7Kvim8xGw57ph4Ahk/Cr9cle6ySPIDOEdw+Pw0uPDCJ4XMLg2
0+YBeS4FOzuVPqTxUMImIGvWVLTyqN6WDYDjVIQJs3EuS7YKaiO9IMLOFymL7Hs9T6M7lttr3nf2
PVV1vlstXN0dVsZYp4u8hHPH1N1to+SkZ8mWgrUwDYK6YWRtKWDkUYZsrKs6G9johoEQjsWShHTb
i5bwi1+YCOql5dZwi/xHo4dvRjBIcF5Ld47PdHHOuVGuRVRqwAMNkGsAi3OV+XV6/6d5onDbxVm+
RsCiWeYNLPESP7vPRjYKYJBwSR6JKImWwrSxjBLcUqijjQnjAOprDXhKST9HTr7rv8g0XQx92j8G
IQgaMrc4ci34YsfqVoCgkeJFOoobmlG2ALGo27VFVSAD1zZteCyDNJ+XnDkX6JN6a0NmPhxn0v4Q
6ojOA5JoXy0diQIr9eQ7OFXLKFbih6qdfVMhI0PDAQdwLkJ5/hqApmH1909C49e3JVYNghkMLwaL
c45nys8PQoSh8krvtAaG8Rwh1tZFeokoA5CbOjtezTeQCkNEhOoaeEd5VfMwVFYOwxuo5Ft2xi9B
k2A90Obx1xRXJcBl4vnWAxh+hUS162/sUWKFdFZqiKzi+6dxliSqUo8GtvQLFo4wxp2rsoyndYQB
9PG8Fn14qr1KP1MDQwbk/Pengf+6Lh1Pg8mwbhj/syz6wv70PrC7DjhvyerTB6bddkYmKW55Budj
iHghDGDoA/Qybzd9pIyF6Iz814cBjcgigPzp7vcy6NkhUxbM//6QBf9lnWNzyaXEX07i4SF++/IE
05TDaNAPTtOCfnDtAkroyn9FTDgag/JQ2wnXueOy9V/V9I4vOKBUv1cr6DZO1cyo/VdYbdx6l0Fl
L0w/T6DRtKQwZ2w7/qNuQssljZa9V0I4GCmPRRJy715T+ccvGCGIRVuD5pEoLhb9+OvWL4FF3j98
jtP3wy0SYuKdjs9ggQ8Lw3IEQ/nny7nth84vBjPc9C6oXubcgClLM8Bq28ZCEwEk+74dWhjqjoST
tg7PAL0VT7ceriYG5If0btYqF66NOqgMftfBysmDwHSEdw5YoKl3NVmc79qxlYq0UUgE91anDp5g
8Kr6z/ikNUPwhDl/Z+3+768BfYwu/PzPxc0rbaiECN22wcn6+Z8LqkXcI5OlNhOHy8jmU0QGsX3n
qKsEiUtoqBTjJhxUCR1w1Dd9Ak4bBKpnoQUVR1U3EOZjNsLWSjfWPbScPXwvgLr7qXxrJ06YLP7h
asYfyRijAZ/+MSbT8S9xHENHhEdI+WsUi8HVN7V9r1xHdSh2NezC50AKAcHWmuqLHzuQwAPwXNoF
mJKi82dUDwSQvYIWIxLQfuJ9cVgawezItE4cOYfHGHlR6pakZrJXHsIuVExNyFKXQcsg6uhjtdxV
2Q4Zs3eArYIfcXbCohFvpEQZyEi58mWUGp4jMljfCzeqVjHL80MVNfYOSeR2XRViOIObrRZ4lOvP
4zxN5fo/huFjHl2D0qOFZGKWnbjy8AKBgmRzAtD+KFWY7nTc3XwMD9VQoFL1cdAeC+hunKgXVVOx
r/NhA/bzG9VTFTXSpm9yd8Gx7J9Pe6DKcpyy5F0zq5NEranu086kXa3rPij3n+riJokPFcsXZpvD
b5KG0K5MkL/WelTEn+uoj2YW6eiB1iBg8ftRw4oa34SSOWustPKtYlBBjMAcg4sjBz9TRskCbD/d
PASZjnB9yF3I5NVas6dyKlM1rxT3sbrtl5FbWnBVG8J+DgFlvFGsKr7atWcfB+HeWcJDaayqI5fP
yoqZ8AoxY+RvlNhrIv5x69Ga7AdEsG082kWI9SJGIhFnbysbNss0hzNOBOF0iBbU5pF6iCgPN4iN
IwA9NlKdEYolQlfeedpT7PSruO+HxTSHjxVvMAR3drH2yxBKceM4vZTJkjvcXk4zpG5+MeBveZvU
5oO/ANEzW9OsYsjckx+pnTSZmc5BB4QjReb2m4hN+6mUKw6wbnmm7jRPh7T+rIKQ5o6KrifFyNoB
rnM8BNrkCnoakaUfaJSSStsUGf4mdFRUZ+igIyDXfaL+vvAhzuFyb0Hnpu/cVyMt/YOENhyeMc1K
94S4h9CjuDcGSGHBT8JZVpbpJfNOC2dwbIkv1AUYAwMUNriR+rqeLvVAVGungZpwGb1FbRStukH4
W6Hp2VM0uFiA2NEbEJDlwqpSfQ/X0e5ea5p3nrvhG3BRWEokFT9J5YR3WJ1aM2pIrO5Hk9vaxXfT
8DCUVbSgHSAyvpcjnDFt+hOk+iBj3+FPQTuJ3Ic0cwyor3bROspaZ10KLfsC6+15zwp3pUclqKUO
0jhatW+DHLmHGsHAOZ4uwZaHNgPHGqcMkUc2yzqf5XMXDzGXq+RCrdzym4WFL/81FT3NAZ4JxqvT
VAWu4RwxmpN0anaFIYa/cnUE8qiYJwW7A6VxM/WtOvCzYRWQrtzS+Eqz2ZmtrWGya87xFc6vutaJ
+9jYU9tUk4AJEQPxNh2q1Kpkh28WWK2MR25E+L6CiAhoQyVemojHfhzzGBMNkKxb03HUKRMHQyQf
x9xa8g5w4mQ65vFyWEHbIF3SXiMTCPbBtpFJH3cwbui4EW9up+P6u2OmQV2p/XbMKiwg2I+8212V
dKtWC811XTjbDLk5cNDqDMAOrcHSgn72UV0AtoqcSObb5sahFqmlYCsmEWzdpp4VSB2BKRVc20Zc
yDhHC0T1yvXlc2h4MJKmOgZ5Ue9AP6farNHZDFA7N9HChefjBWCE16DMwecooPKGJUh0Be8yuuYx
HClb50IdABowlgxUqiUVMxbq9xhMHWkIHMDkovXaZEV1pUSyuPbnsELtt2kTzT+GYd7Sq4DLqXPo
butNdGXKrO56bq1vPeK8r/HPrNMNzVUPlXPEGUmaeZ5le+pHQwvVwY6NdeWW6pKOtYdeBC9DPtRb
aeTRApHdYC2qztyxMImPqiuwUu8WbpJtZZjC3ool8Szysv67N6yixC5/9NHwFV/Q+pNMkVwICjcB
JhzCd0Mp8GGpV+rSudCRSRo9ftW5RK4YgwCYxZdOpb8FpgEh/mqI72nPXZ+auyDorC2kAdeZtCAv
pA/2vgq870ar50iTahC3tKR59PHWWIlMcbDpYJndh7kzZy4wD1q5zAWEOSKgLN6kYidIaI/pT0Rt
ZIeTHAAo4Pl6+k2r1dcczq5frI6Fc9H27rWEPuUCNgwMtI/hY99g8We7X/br10pewIcAbc7z2ieg
hEFw5kAU/LQ/WHSDz5eW2crpMyiYQ/18VUADZOFGsNBJGo4Fd9/wNxDzZm6jly9OCaq9B9W4DUMs
48kR1i6Px1kLh8/lAKMjo2v4XeKHyOXQSMQiXS/vr67Ds50NM+klDYiT9aAH8hXUkggGOW25BUxf
PgyOdab2wQoQ0+V5e/IyhOfBboTf+bin2FEQ+hL2A267atsxL1zleuG+usVqGmjIZqnXQ7rjDBEu
mPx9mQ4EqNmZluDEhfggOOrI38zTcUIAl3apXydPg/T6jQ4q+Cqu6volzPoZddAM8PPg3RfvIb6U
3zsS5lO0q9IEebvEquGsgIE4WFDAXFCDZpYrB0/N51oaYi0hVbr2wk57TgX+8uM+IXGXLwZPRkjh
AvEDj+R8Ol0pjNVnwLuoe0uDQ407mgjTiCIA4geBpJdqsNS6G7JiAxeS/mlI4bMynugwhq4CBDDj
ozVoDiB4gT4b8Ep6RLLqMe/h4OEDT7BJVQjbsCnxjey3Ce0ExLMspC5HIRhq4Mq+ah3MOce3aaEF
5n02bmSEtV1uBNqSXp++06BBfvWsrpxeqFnsD+sUuj9zGkS9GqB3eywnj1SyutqB60aL13Ca6mss
c/kODKqZDVTMYyQ07RKqbM/dRj13doqTA7LnFIssCg6YE4u7JbVasYoWGlJ3Wwo+Akn6I8okO1Fp
nFEHiuIxGWeEPB2E1RG/NHPs9y+yeOTBbxKkkAOwp/JQmw1Wp03e6ZvWru/0sQFcN5DIPjVrXbbB
Q9/aDlkADzvgsuTBNfW/fvaeBZedofum+GsrFMS+6yZGEMwxwrlne9Vc4h25zg0mwjnsGNd6I41T
Cb7J/VAw72jE7O6jc6Ih4dfV8WIq64gXgqGZV3C6GScrE/iQsuAS+U50j9Q4Av6e8722IrTptYyX
elXiMqMdlSL9WmcVXwKJzpbAOxtQ4rKC50hp1jLWnBTGNijmLSTZXS/MDlTsDH0DDBpWUalrXpMh
W6Z9Ej4rr0AmYzT1wkI6fIZbglwXzP1oDaIuXECxqd9Sa8PsN5F6xR0N1dRyMBgYC1GenRF8eaT9
xInId3RQ8Tg/KON/PihqjRF9pIPSoPCJxUKYr91+YAdCeU54z7GYIAE+c/ElM4kFUJdJRuATMlRp
LgLsYyebxARuE02daE5/7GTG8bDIK7XEJ/0csKTgChzI8GgA7R5WYAdTibUplmhQY6eS5MbWGFg4
laKsPxgqbc/U5lbOHfS65B2VdMWuOaQlpxJQlc91Z/MTtSUqfuee6U+q4QwO88iNiPY47YIV0Qz3
hnsgbXAIrBazxOkBCBkPzq1TaBbwSO6pNcF7fsZjgTwNtcL/HfdUBKRtrdijZTvRPGbHyirCLVJj
6cNg2cE61BhfUFFFrDrKwv1iM8vHVQyfUtVDbYwaWYVdpUbp7JJSSx+6sElXSYAQPbW2rhEfyh5P
tGlsBZ0UGT1Q1ziBVDkC9Vi4jzv16rZZwvEhQvYdEzlQYNgB/R8VbXmKDFgLRGHMF8ivlyczh88v
QDn4GXjAWPRwbFhNlbnnoCkv+TmIG7FF6KGHJdw4BwMQJDbiL0XrbbsBGHWIIyZX7rTxKfe9E9O4
lgIsOuCDjRuwExpbTb+s9m4PxJkb5+mV6mB09WrGOoBYY5XvtDCNHz+Eepqg52At6GmJpy/GdxzQ
KdeDuSMVaYSerbywYfdUwz2s9XozClfU5vVhe0YYZOpOPdoOhtd1hkgSFSXCnhDub+4Hu3uFVE51
oOpKA6wRF2izo6IqcwGmEegCVKRNW+gPRhVFR9qTM4Be4ePtBcoSDpQ2zFzAe2OBCyU6t6JjS4PV
zRJPmnyVVKm9oIFNyrX79vv0ry1zZ1j0IJsDlodZhsDQ78IoWOten1ypu5kgMauzQf84fKkEvoHM
ZyeE39QcfFHw8dUczk5Q9rYN4xzaIzJbk7tbFf0KO3sFJF93pNJUBcMNpA27bg1C7cdw6PwbgI73
zRxKB1sv6+xlJMBz6IGCPTeBjKeNW8rRcMHdOXUKmZm4hNxd1yUf/Qynble1DWM/x8v8RRsqfkQ+
uzoCCRgvwi7yvrpbCjPf2plo/radxuPVHOPjL0pXyHLZixwpon1dgZtP7ui3Iono3IqgDkF+ZuwM
miI6Y/n9eGulsSVgmYvCYd1WIoN1Vxr8B6WELelBoq0orDWlhLFqO/YwIrivsAqlXm5gP/Yt9IpV
3DqryUNJ549N7VcXRzj5JTKiJ0LCZIGSKzvLnFWNVydSsrPeAq0SJON0fdPZirQiPnj4bAlD38uA
AvqrC2lshZ2XLyCF0y37Ng37me0kZ+geBlsCSE11BJOyuqpcTOZu8PwGQCTroIBuMYmTBiFlbxCA
7CYgzkD3z3ikVliMweAYvg5R2KpVpxCny7QWappcT9nRC50lR3bsbIybHuoXZxVn771ehDsqUb2s
9Y+hVEcbZmndosdH251pQOvYhzj1vrfL5sEM63JZ5V65asei0Li9tQLlz6k1FYFzlxdiR41UlTXN
wjEYv1AJfjmQ5+3jdA8P9v9P2Xnt1o1Ea/qJCDCHW3LnKMmSLPmGsLvdLOYcn34+lnxahqdxMHND
sBJ3JKtqrT/8fjVV28VRYz/ilN09Kem114vxUVvtz8ecFLoXdqov22SdHSnYWMUjAaG1v6zz0mvX
9PplSPLb50B7nlRfFv8YaBQWaXEGwQcbCVMsv15JDkjyIjyUuutmt4J1AqILGiGsyDkoSqGfi3C0
/68zVvg7zQlBf3VEj4ikEaVYWQjAA8Z6sC6y1E+KdcYY47ssyQOQ/zlIcDrfG/mIUPfgRk8D8dR1
sLxMGHfKenfHm6FNUd1er9gJy7qMoyKebAFIKivwgFxedfmREmStN6awXSRQ+frkIWmac2YYylWW
5hEe7TRqr7LUOONwaUp32Wdkzi5xJHCUXA/pv2dW7PX7Lq3fZY9Mq3/1kMU5ywLLrBJsCc0OCVpI
QAuWtb6HWvZtrDPvrq4N+dpQmoBZEYSFpl+O3h2y8a8RsF3/WSoduo6VHYcVomBoi/loon656O1T
vsIUHB7th7YijCI7yLpxFQNSwMJ+DGpLxXx0vF3hXG1rCuxUjwFLF+ZNHkZvwoYND93dgKESG3oa
hLsCnee1xYS/OBmE1GQ/2Qq48HnAle0glbUKz8YSxXbPUljL09DY92WDLK+tShj9BeYT/r3AS6jw
Rv3L51mkzGJTrXVKRKuZer+3fvabSuuC2c0PMY71O8FZ0iH8/DfyrvpTTTZS1jd40BM2a6uDOsX1
u2CblE+V/Tr0LHiQ4GTLvdZ/Di9wqTk3QLMfOh3FmgUfp69sJBBAX8+atU6eyTrZKvuNQyP+bHW9
8dfYsgmbwBuFvlcWA5JcJxBJQon/BABlK6s+6+VZaXfRtXfNdu9Z6fJsZuFVwaTj7/UEyOQoTzCF
/6hxGpx8P6zIQ36JPunFSWm0hyxkDxHLX06ett6CWY87jwRI+E3t9SAbjEUXJ+9/Rrh80tsHFcjB
uAWMh7Fs9HLq9qNba8/8lMp+zKJiI4tZC9LYImzjy2I7pWzTWClETaz3gaHou3FMErBDDPVAOPo1
d95Z6QztWV64SWoCq2tR2FzYK4i1h0R40Qme3QcExraV0Kebt5KD0gmLUNWKNgOsJ1LZYWcaX1EM
Q9IwzatA8zLzq2IXRGuVoobnVhtfm6p9ny0je4iIfz7/xyBFm9VNUer2tcBWW1GSlLXSJopAXXLH
bGJ5Mi4bZiz7YBu2tcsVvdjPYLyJjzP5yqLRmuys1slXFjv8VIMlF/XjPGfmSc88JUAGan5TEU0K
ht7KL4Rchq9g0goTzwTZS1SmAt3Mm948F9FeBJ/yizEospcc/F+9DAUuSKHZgmhIOnw1lau8QtX1
v15WFv94WXq12VjuamXUNuQP89vnITHQg6vU62dNrjGP+2CygqaxqotswF2kuEF+7y8qwr5vRc69
zDzzgkuYfcjn2tqlZD7fhqbdZCtmKXEwMYiqzr0kKMHepwHL8w8wEyPDJklfsrr7NVIL84+RskP2
78haz42PkRLthMXk41x2hxiviu9tsZ8QrPqnwYnSr6vBfrFQ6diWwxhfm1pJz40y6TvPsssvRFrI
bTmD+Ve/9L4clZbzey+W+GtHMH4DqkzchElqVbOI30GCTZ+SNhRBlGf1j3h0UXkgc5aGzKhK1b4t
sVej2dKKO3KRw9FtyncW/fmmnkxiURgvofc0u99YcIKp7eN/VqOTFNbbe5FrThCWVvygdaF+cN3U
PpSGRpII/D02veP0btolNjbMrZoSvvdMCL1mebew1srnAQpBUOERctC8snxWSVVB9/SWoDJF9TzO
o3rvcEvkviufZQ9rcg/RMmcPsspuvDZIXFccZf8lGqx9nWvZRrYSxO9uyKM9ypeSVa6YNljt9I+y
1AnDg2+Ej4m8dhw3ys7GUxlpWN6MHRklINjqm+w7lXlzy2MLxnesGJjpxPkzoavbkBXlNyMGI20i
6XNqXBds7QKpo9XKb3M4o+bZm/wp8PJ4q9QfsruigU2aXBb2sogug1N243tp9PUBZ712J6vxMd10
ZpLDpcj1Y6mLeisvOijWqeRmfLaLDkqeYR7BkKVPaWni22MC7m6dAX+qcgiZCmvmaqLJT1UHykjM
AySvYkwDO2r6AypeCgnStfz/OPjjUuur/ecFtAgX0KQrUV9ZFRs6mP3oWbwkGmJkvVZZvqwvtGnZ
VNFofHRrium3bp2b/d7NZrF0VFknX+dYWoKTRPw7TjvPbx0Nv4RuMb+qOO8W6EG/qqon7rZdC39Z
H6KsD4a9BzdjK4t2bZGHJ1BwkcXQeBkiu3sVRmPepjxKSWNyscG2IBP3SBwmg2+T8/8LNvtG1QuC
EwCbzonmed9MAzc5rBPVJ8Raht2Udso59Or+DLnb3RlxpTwmM4JvAo73N2vob7ocv6TIQI1x83dV
YFExOd2IQivew1XoFTenmvsjMtbzIQnb7p7PCqrCWJG8kiD6mSeD+CdSD5Zu8D5qTX9xM3fCjYZ7
T1lJZklSa3uYAf2pEwturUNhbWO0P5/V9UHB7n36odgtWtbExPCLHA6poYaHWWmiTdfqxksRd+6h
qglCyOIMpOyQKmnyUcTk1DjoXpt+FMeIuzTH+myjlon5kqkT2XKjKJhfKXZWMlG0y4/ODunqQ42R
4ker3UTdwSEi9DFWlA7rvExgNbiOrWyyJ+2sYf+4vivoPTm2ccrw0ZpbEEl7V0WFcm31vCo+RJoy
f7RmXqjso0FTP1qXLAn3pNghY6xXbhwSIViCGx+tlobTs6UjOC4vJWLV2KsdOqqyyNym7Ze+RbZg
HVtM47LXrRDTlPV1tUGf9ti3QdWa22PrVt0hnIsXvIemyYdl2V7lgZ/311li3J12mS5/9pDdBJRX
n0RetpfFtsJkuBAWpkmrfWRu6u7VWzpwRlV4Z/I1HMRR7HhXR4ifykrZTx6iMvnhxCBLZUk22gr6
k30+7pJ1/GfXJCMWlSXkwj7r5Fmnq896gaXp57VbnFnPrrBObRwy48luYQLntkYrZyMvrOU8fPwY
9ngOy/r8+WJhif1IrZQPKRvy314fCkeLyFGRbGXfzxdz9PRouW11+azvIyU/oV39Kl/589pxobsB
gTHt4xrOl9DRoIqudivyoMQ4rQgPl+x5ZZX9T3WWCavzZVnHKuPfU4tUGvotSA4YSr5RAVhcPk5l
167KFF90+PHJlv/lcl0W7/UwIrWwvuS8XseOenZFsmzOiovEiKdvtcRlbYYOrjdq3rGO+JfLom2l
DvsmUV5Vy4teGzzcZL02ucaxblSWsYCv3rQWKpjdAncG5Wy+5EQDZH2ae9NxERPkQHlxbHnIkYAr
JAbCglYjFSAPVZd4l2Y9yGLXWfVODSGKy7qxrklSk+OvfFVXTSJTiXNNnM65plm76T1jOTMJm8TG
1gY7dIYtgS/mlbRgnS07yhYtxrZx7S3WsZ/18swLtV/DZPFjbBNZJ7NEc/VHnbX7edaVC5CGzDXz
qzzMZoxg1XqQZ7IuJmG0AQfdBH80IDUOAXEdKzsnyrCf1ao8/VEve8ihpMnDXcNy+eMV/+vF5Fit
8X4QQFwjc4R+szGcd+pqjzivB3Bdvw6VNFDMoJUc7UjdNrL42Wc0IjVQPWXc662T+JZmxRhKN9HR
qfJsP4ooe43D9FFSSpY2TPhbdL/38ACj/+89QqXuNvPSIQ/roSDq9R3Bqy4qLrrqbE0Dr93PKidL
EEf4LH+OaPS0PxhlfYUek19k/UdnZ1adzZDjaGf1ffeA1jzMFhPHjonYiUe6r3EO2FKVfj1b3cNH
ZVW0ewB9q5ArdeV6aJss3rLHVjfyMh8NmoN/TIqa9qKuNk6rt9OkzGqQZWEffNYlrnCcj3IpvZs+
mzQNOVVfjpSVv7XLctuihfHH5f6z47S+A9kiD/KKtub+qvssctcxscs+blHjCLNLIaBtPDIuk19F
c3WdcGMks1PW6rmGm6IagqJs6cNW7zdR18Ct5FfeyUq7sVdTkNlINmmD9qkxtk91rPIs0WPn6Hop
4ZKxSR919022yRoQp8nBIfIYfNbZFj4ecQGbTkut5kmAFXgqn2R3ecgMj2W76jofryHrTKEmiIaI
9qCX7njQchUMTJ5nV4Jx2bUl9nEQqEDUYamN/HddjrJF9gHL2YHHHtBxXnvLBriT2q4cDCTD8kw/
lVY6tM9hjuGvVWOF57nRl9yKp3ctB7PeWHlHHrrGlC6LAEgU7Xyaa0j1LByjB4Q0MWhUYGCmbJ39
MTfnvyHaB5BQxsjP+hGskeGBWTIRFMji/lkJSeINRoN0h4P0tpqlyVFZ111wl8qtMc3Tc9UCJo9t
lPU1Nz1+XAmjU4IrIYKPPbdflhe3cMkRUe2qs2Hp5HGdOavIDv1PWZ7JQxu35cFsDcSeouhq/3sg
tAb3feKxlseuvlfd9l02ftb/0XeZarFi2/7zGp9DReoOJzz5tvLan/Xy7LNuqdz4EiObvb6DP17p
s06+mXRBetnFhfDfrm5hxvvaLhDaiqz2ijAsRvVOZOwmN2+3TbKA388fPQcip1J27nNV6A8V9kt3
lUTqc9tri784XXYextx7XsK+3RB3cfgOaDXb0d4ZLP+3+lr0Vi/dRQGCI6+UDI2Gb4z4LhstpIKe
Qm4X1tyXJrUqbNgibnW81zmGq5wtGSiwDLIsT5FJH08gWlfex+S95CE+39k03mQJKueXvFDH+0dJ
mAS23Onho2Q7h3wp1UdZ8lIiJDa6AYXhfAV/Dm147Ja7POgAYbdFaKhAFKgravNXQwOiEssV1912
qtXbMPzXFkRV/Ign1OHzCjU6AfckEvsiizGj//fKkOO9bWGAvvQw4YTulJtbtMfshw7QzYNZOslh
Nh2YZUMFtGQ9GERFrjnW83rIboRVKXW9Ee2NZplYnlKSfZPY1P3GjqGrY+/z0GOalCjTRY3ncZMT
2fqBCk+t2T8alPY2aprrF0OpnNs8kFaTDTVsc3w71fdhtOBwLt1PCFnufm678pRj1oAI4OdpAjz7
RFq3XYIk0stTp9l4d01KeMTSgZgzhErbaqpnMQADZ4ZvjgT3quecBc6+wQp7I1tzyIXXZsxfCUZn
XdCPi+/2cftUrUlVVGYW33JwcRwiD1MAGFLYivSFemq1cPk4pMX4e/GHstg5Qr9KdCYqBC9lPQuX
UvxWlA1/1GVrv8otsKCVQ7Sl2/JssQ4NcKBJCDIecy62jlAbWLFx8qhZDUyYuq1/tIP97E2q8Zz2
k3lIHTPcZdUQflWgEUxAaX7UC5KjxTB3t0TNjetEtjOom6m4T7FQ230UwUQrQHmhhzGGR61N8Yps
9fBBXw/smurbuBLZEsL9WzCwLNLbEdcYGmU3puifhK+Tk7yGPAg7BgQe7aClgksT5oK3OVKGpjF/
M6oKpU0S6bhC9ck+HkCEh4Mlbgk6DreyFmi+tqFNJILiZ4NYi7nZAX0yMGH6bFBsq74qADedukA5
t2idNyMK0VoWjXO2IRZ/Hfsf9lod4gF17NfgIFmC2gfBHB00uK4oYI0K7qi2coE8bG7HKCfxszbI
OtlqaWxzEWunD3DYOkCD0Ffyxbl7HQhx1zHjH+qcPbV1rTxXQLsO7WLqu6wulLfCUgLZYcZhe9PX
qXmRI8MCqI60XsFm5CnXVPK7v6wgOitjtkuNe2Jb+p2I5LiLcgUHkX/r5FmTiDpYwxm72ZsHOITs
jIZ5cvljMlYerCbTb175LAtGyQPCzwH9HafS+dtp5j7dsu7OtiYMvs3nqHodHxnV4Ldz6Oxlg3wr
IdgHLHwiROZXV2wHKr7St+J1xvP9PlRa5JPQJ+DcLPPeqVtnK7u5ISkC2/SYd9fW/+9R1hDXLz3m
S4qhDw+IEw0PsBGQ+jDwSSaTdPms7+OCRPGyuGwH6SYb0kxVL4RYj3KQrOfzIvrQjWuIyzHuZLuJ
sI+u/VW11DcpqpN4e3QHnJ9K1CLfr7nVq9Mq9mbwwNcZkeiOLY5RB5BZxt2q2l+j+UbfQA//Y0T9
Ty4XXT90/qQCoLNK0wgLF6c4xNDzUxpQNnTDdC+yVN3omQYYuHWvs4aqmlSkSgZ9H6mxe5UlWb9W
yV7eIsL9R+JXL0oAf6YtvlSzHj4q+RMgYSgv62HBkmmT1FO8k0XgoquNcj3v62RB2NLtL63WzXdr
yRGyJOseQKlajrIxdqZ5hwtzsZWt+N1O57zAh0e2NjmKXjM4Ltkoq2BaALU157ssWSExhrC9hGxv
Cn2z+k1nq53GAKB0kwFID2Tx06/6w+hGlqe1T1srXSA9rVXHneBGa/MX10W2U1cwMmXJu3xRYPWw
mZhe5rUkq1Rdf0UmNrvK/i1/2T028cw6aw8XGNHjIEwC+FzMg0yByAZIMR0bHT2+YY/FEnDi6VNl
j7Nqs3o04yt5KXXDGxofkbXTWdj6PDcfp2aoAFfqaTDnM357yoBLQP8WdZb3kJ5sHjaPDtzubJ7J
tma5szeJru9cx7N3Zpm9VUmlANK3lUCQnjyQjj0iBBw/eiEPdw2O4jeXQLfZodCs6aaBxoU53eSZ
YgE3qisEHHWbnzVRxhz79moVPfYC4k/M0oRiiZwxJY9qiNtxG5obt9SJ4qYrkvzgTI+zt66IPKR9
I14fCYy5PBl6swQvegzLG/mME/f/5ANj+6tEYu+pUo3oGLn5uzdE30USefsw1rxDGirEttgOM0vG
/IuWFyues729ohncdjomTcVnRT/HjbEpNi1/Rk7qoYKJuBPIHqQh6PNae+4N7Zun6a6vggjbmH1I
tFNx/MYgQaTOAH/GqA+GkbuHKEGB51SHbReaIeqD56nIn5Mn9PVFQAAiEbEF9OxAPK2mdkOmYzuO
PfOymiXnCdiiL8ru2hOOj4jY/51aBRKztdFto1Krd1Wn5P5oAjDVsyFAVxKgU/yu2f3yvav7Pf6F
x3ax7kbVqGevBdvK5DRsvbgpfC2e/wn7702B+jJ7359IYfNdtO+oDO4Tr/g65IBJ9KqHils+6aDV
/LHBXF5XvkZFGlhNzbRSd9iPCfN7Vryh+7Uz+GYKD9O8yWl/qiwTNpb5ChugPgE5ZneC2YtvJgMh
A0UZA30pMgBW1jc91hcA36wpvbgUAR3eIZNuq4IJds4xm6qr9BbbIKuXiLydleJRMJX9HrTod2Us
iuc+/KdGQncPCe1FITrKOmG5VRMBpDxeBaemjMljcTaqpt/AY/JJlhpVJsILQCTHn1kSNTdtNjBD
y577YdBeDOc0gKAMlFA8a/BCNiXKBpuJZwART/OIvfjNXKZTKVScuNL8NnZ4PmlQZLZLyo9BonfY
x+BJT3F09Opu6+iYJ4Zlg0WOOT72Wtyw+OzqfWwjOjgM/QPQj43ZzCMoZPOkla7iq3Gcg7TrvzhL
ScJyLpdNHxbNSSTjsenB5iK1RGoW+LrSq4dxhGNWmgXAV3BdyNaT7Y8dLFQq0kRdj1vcgCtDHNo3
1wHmjGuO6Gt73/Ux2pmxGtggIAXSC4dlgcdgYgHka2GhndiWu8HYKyzdw+ZIDNs3624GxaGeEk/A
D6/rWN/Wc92e+hTh9Ls8reG9Zf5vbYuuUlGU9rBv1f5YVgS6QEcySl5Fk80fF4jwCEpC3c+nZdxD
9ihgO5uNj9X7hI7G0p6EF+s7q1fvql7VJ4DkC3dY7GKXwv54086ATHp9/slcZUOTWbzHVqxq8qwM
fGa/6GTriCsUURBWDh5Umfv3E35O74nLBm526tgv9B+67XwRYe/r5PSOEVzVrZMMf1UtP4/wlofK
tBHwrdBuJgNfFqtI9uDdmyyN0Q/GeNUWz0W81NusB4jc9D9zB80SgLoOsqlVtV2U2L0PTXjMF1f5
EiLwG87xWTP6l8Lqyh3KJe9dkSlbJ2z58RB2RP1nuKq2GEjhk6jW2vJLGw/fosbsUDKM7X1qk1Cp
xn4XDk0R8H7Tc55Pey/mC8krNFv03BqudcmXpWXiOR/J6+s1W5dQ7NMk3y0ElA+2aC95XiLtk5Yv
Y6UGYvWGwacSmyg808hopruuDC9NhapEys2oasNDFWpvse4Qqmmbs8p+I+iXYdjCXLROiq4IYvap
ecwEIhdNV/8jtLL08aQ21OYfVHoSfzITrMnbDMPU6LErDO2AQm8T9dYGBeTSab+omXitTTX2PWNi
6+vmt9ixo11jjOgLR2BTGy8/6hqLhNRN37rGW/w+defAaS9Vl/muPdu+8AoM3/PK3ZWke249kMUm
artbYfVEc5EjQUwNHlYnVDQp2/6FmH7ii8F6M8oIRhYhp7tQvcOYoXnitqdSmX96DvpXlvdujTn2
n8Z4LMg8+bEgXczkPAWzBZyv1D03IAw9Hdh5ZWTXULPJ8vqcjB3PYHcyd5hn6H6/On0amfYKoXsC
u9pczNn1Nkk14J2RQk4VY3KWh0FYyZns6DnLGxvqsJ0D4x2+uCkECyJLfm4rft81/ySG9WqN81+N
3pEDi80LYOxzBQvRmYkjmrZbb9BB+NpiNrp1iuwZWXHrNjHd+12TNYcqavOHfAaHp8T9o+gX3+zz
bJuzqNvoELMQxUpw+NJGsLS5HfQazsq1LgwEgdz00ORudMGWJkTtx4jPi5dbx5CV2knEqXZKRgOG
Zlws5zJJx0OBCPIFaLix14SYr0OcRyxmobUCj6l3w4gxIrkmbVslqfOQd1G8jZpr3UPrMYVNMhUD
SLQzWBIXNT6HMeK/wYqCDLpUJW9uAom3hLCebcPDLnAR9UvbHgbFxm+gSNyXjqR90DhWj9p+jMZw
DwzImLFkQiJf/brU7Jy0eijflJqcqJd207GyTGsD5bX1Ox6Xb5MF0yeG1/IGrbgDnAz2AZwqrn+9
MN6YwHBWhKr1Ntl9j4evUPHWtPDPIC7yFiGI4vNYH9+Ip7NhS+vhTfPCwc9BSb15FlJI1uI2b1HJ
IwIdw/oNCtmEqDYSb5FinDAc1G/oT3oEJJxwI4uJWPRbocAimuK3pUurAF6SCaY76na1OTHJmuYp
ttkTh5E53DpEXG8tn/U8uc0OwBl7ZSagTeXlUC0zx7qy1iai5D0oS6M8dylf2WgGg827RGIoRcp7
GtFIRhSmj4w1CoqaD9AoYL8RDnr2ZGqBDWR8p6pKi3FK+90dMlLMaIPA8S+/kNOZdwN6IhuQQnaA
G5bhD5qR3WtrdPxZpMY2JQTsG9aw18vUw5M8GXdLdRvSej70bRLeFj6LktgXMIsvWRyKBwKpvY8m
FVNWo6h3pNBR9CuWB9ucmbDLZg4IJICuQ7mbxBQ7WXVI+gAyQ7czVhPUvkgCGPHp3R778ugtOK0i
7YgHS7V8K/sSn5Fy2de48m3nynsFHLzpmzGB+ML9Hy4gfufaFXwUG2wIhsPdAlrbsbdhGkd+mBFo
bRt0cASnuySBMiRCNL60MXuwlfSmr4/uKCNwZed9s+nRDlXQYWPiFhAfCAigxRpaQe/ljq/mJYlI
pocuCe2nsfIIqlv5ru2Nyh9LghqlF7mbFAM4vyWzvG3jyt7MbjOcEOqwr4nQEv50C7iFlnCZZvJA
LVhC350yuRRGDUjXuMxI020Ha07OcDvqPQt/i3d2RzetPmgoZgilDc8dtyriUNVfprP0GLEJ6zAg
RRPHCSHk2dG2XReW+zISWWAmL62t1Q/RPOk+EbVvPL3JMI9iPhWWP8xD5cdtpNztqu1vkz0pfkG6
/tqKUQRoNvPBVe8UY71RlIR50q55INoNuKEH+FM2KFAWFgbajqahTI/mpY8oratq6Q16446/xHTr
WrKN2Ch6pyh0cUzN3StC7vshUjJ/cNW7SUBna9jz7Gudcuq88kUI27kUnfKzmfihJkszrmZVF9t2
Tv9uDfA7DaLiOOc8lH2TXLJhnHwlmR1/wmWgY95HFYJpRbXzE0be4XYOcQ8SA0zpPgwxXUO6QzjK
T3Myx7MZAt+aqjiI+8kKWsH/pK/0/KSIAQqoQWB0nsqjOw84g7hlfUFz7KY2bKkMoCIGlog6lhuA
ZVmRidw+N5OHo8vE4klrhnYPyXYbTwqUtVosh9zKWqCV1XPXlo+KCuANge1277TtuyYyPTAazeQO
y7j5PPO+9BMsuSU6uhGuRWtMtB/idIscNCv4SJs3KruPyovFCY6SSvZq+da2Blg5lgUbbgo4FPis
B8s04T7Ue+9ZWJh+5wzEOpBpmjK0oVv7Tqp0uk2ADNEsaneZG706iNVsJ0/HzVRk22WKbDbDA1/Q
MIidHYXqVjjZK4ZA06YmZLZFclXdZjFowlKJEFrRq0sxoYfVhkxRuW0avoMk3E5JBifo8qQLRBjv
icFlpxTpXVvV7TNr/Atmlx0y5smDoWnKvuJG8sP5IQPAMeaJeGzZz0YWiWbDJW8i4JV0dcuOVW10
Vvrs7CojmvZ5ZWubBICNL1zkZJN7JCaL5U07BDkIyY3lpI+xJ8625TbbDolc8ta5uhug4x0WR/Vg
/CJywjMcKs2Q5rse4felt0vkvBK8GNBT34Wzum0dt/GhK2e70LN4koQi2qLy9K6hu7Ot+3b8ouWE
hXLYN7WuY/XleXiWGgh/1WEybTB//MJP5RJjcb8T/sx2QsHpYjY2TgZGJiIoB1rfaXA0aRC008Mc
mM8kXmPiM/BcAwVsIKD2rgkGlhS72kLBvEYJAnR42T3VGRQug0SgR86/mUDQZ5M5+yorabPHGozn
zw9kFsazSLJHJayXYFC18Cpa4902ycMvQ3VK+lQci5nHtakA5yrJZlTO2WGXCfX0jPfuRsOFLqhr
DUWkMoQ6F4JTSttTpxeAvKYMTceo9kMEVveqwp5lqK3m42AtoCDMMscaybYeQy9ddnA0McNIIaT2
i8JOfcoTgABefcTysj9NoxhO8uzzENlmf8oToFNwapipHcLt4Nv3c5G5e37c6mRkanWyiXftuqW8
zYj9npBEWk5JzqbNg5cUyKu5HcmAPpv2NQlGZGjORC9cn1D/TWhec0rr4rVxcwIohTk2hyXO2SJ7
sJrdbEaWuJ9Po9GjZe60eOHaWp77loU6i16Yx0FZDfGq/TQvxYlZpGATNIVbqy9f7RhUQDdEJdcn
1NLis5ubZaDEZcxeyg1P8sDylXVonN4swu67UFGb09I36GWN1r7hcXhq1BTsYsyy1K+b8jlJu7/a
rug/vit5Jr+meLHQPp/DxUX5pRf7cHWjlPsMeeauxdWaj99701TFxJvmYE/heLKjF0hNFQ+6rYbU
P7sLsrKek7waRVRoQavW6bHrFhLuy0Yb00dN8RLc7PlgJN8sZChRgmAF37ZhGPCQWt9AfR/K9pYq
PC6Q0A3idA5zP1bDcL9k9WFsa4QVClwRk/g4dvASFRZrwGAn4yTfAWIe5IWd5YW0XYVfheEugTxt
tbhi+xsaftwBokQqBPr3c1l4bK1Gk3gNhlQngA76ScAxDyoHHlv9w12yH8RdXL7ZEA25QbdcdseU
8cDCBjUWR/lbVfpUnpr1IIvyYCLmwd98/Sn/qznEiP633qPjtbt5FAQXi71WjQFmy+9sTvqgNVGF
29qKicBIkR6GOvdI6tAhqvD/Lt0EsfTZb7wGfKZwaiB3HAYQf7v5b4GnBBnASVO6S5j18TFTcuTc
7z02gbs+Hh6LsLqkPAdOqGTjkFbl35GTiwiUt9C0ejxmF/3eog1POFxxt07aKD7AaNIJUbI8hXVe
8Oxe8p02Ro8OWbEw/4Lv+kujusZ+WMMEqmXlpylCJrJp9POsYW2zh4jgfOkb7mFvcMFL5uWzJ2mQ
2A8UEUTKYTwqpZ1y67jzTcwIslmO0rJqIs7oId5QD9kpVAW63J3Csgoy1pmv5ogWjGL5C1lnX5kA
abmG7qdeZH5B8aioqvTklcvf/Nj40wBaPZpjgbemnnSbmBSZPnbebRSLsSeoXMEaCxK2EBuracu7
mkNqHNhGBSKrEr/PovJuJWScEbJCtL/YQ7RfNmRhPHoh+GxMKNvicaO7S/oG6r85h0ViBlgiF5tW
WepLinCGoZXKa8VjdudMjXvM8CV6xDuTnLS1dH9Nqdg7S4f3fGd+cRxR7rkFikNIHP21LEIUExLl
ex+aVYA87QBiVGQ3RWXf03rDtspi8T2q4hciSQEO3Ob7EIlHBFGdn7kgnsa8oBeKfc9Cli9FlNR+
o2LbZrb2DyLzLrEAnlGO2vUHgiVPpAbhuPT/h7HzWpIUWcL0E2GGFrepM0ur7pm5wVoNWmuefj+c
OYe22jlrexNGBAGVhQgi3H9RQbQiWnIogia56ijOH5zMnC+omM7nmdTBAZSmcZiVtjkyfTwU5RCf
1WqJd3hEpHIirW3Y2Y8A/bErDPvXHD6JERfRn75S2jDBSSbob0mpFgt5JTqqhj2/NoP6Z9tof+RD
W6FODmGSbD95GLxaYjf20AEa8gOay8lLGCcZ5NZkYpA6tlOW3lVZOdxZS/RuAuo7GHV18fpa+cD6
+hh6BiFVGHsHv0uPYxAHHyAFv4cYTT2Yta68G6qlYJ+hDke3y0A2WkV0SuvR/bMmfl17Ltj6xp/u
CHwGh9RETqkng3xBkf/gouT+rfEGY+8kjvbECsC41mXUnBu4Z2+R2cJ6JxP+q0Y+2PLinzWGxMyn
NePFK9Jy8R4xL57Rhy9G5RPaUML8R1r+QlYgIkcalbu5tr030Mb+KYgcCMPVjMfWnMxPhBh+Tnp7
naewfRua1n3pELaIcvDMGE3XZ5TAGY4k/53yY2+S807IpaW7rb7ulp7SKHUppPt29Nb2r6eQ3fbs
yziPWJlyDYh8wv5YTI3XzWLA7ljqsiXfmz5S6ST13za3/Vt3aZPiU5ucR9omrc0PhlqOO9Z2Kdpv
eV7yUV02VYcpDOHU/7QavcmEYNmfKkB2j/ix/VNfD13LcCINqFjKKUjC6iZFuXxmB7NAfEzqZjP9
p456NbPIPr4vJj14tTSV18HNjD0gouBV2srMZnSPzeEsbVKocNPVaPDv16bMTp4DhrHtoBbnxquJ
mv/aJjvyZq7J7yxax8vJ17ZYaXaa1qvXrY0V5x4xe+OpMFPtGLllcLZKpMYLpbIe1dJUH/3Mi/j0
je232tW+ZACR33RVGW+zH2ZHGwOil2KaWT4F0w6Jt+LPCMTFOcYA8kJiBNYy7ERM9g6a7vWHvk6J
pfj5g130zb0Zp2eXb+wdTp5MkeYkvcIcOycs+e9yJFvPiLt85HXqPEI/VI8Kyy6GlcB+GNoxZoav
PiRje0MMJbvDvTfEUgcgNyiq+Wh4mo3pSYZ+XDF/Cx1kJ7nQ3hsB/Ye8rdU/0VvLD+Fg50d11p5J
N3csMTtkGotk3DeoG57NuiDToyLIpOkQ5Zh6H5K+Vz8qZwAw2iYLm4JIUoo/FBZUgfFHXP40mq5h
pQygsQusL/NglocM7txrGiFSUI7Fd2L505001YHePXppdpWaFBCFg1MD9fsg/aWt7fQPz+rre6n1
UTGTYRof2nbywKm14aHIkuE1D/0cGmw0HJVgGF6lLSqY7AKOepSahyvnXVRlv5Ch+afDPCJVTVQS
DMpyDiky/e9osMIXOY1XztFVxbpwt3XoO+weTKVOr9JW8d7et4r/6DXk8KfigF5i8KzNmYqJZzKd
HDdYwhMM29IWWNFLlpNBlSar6EHdpsUPGdelKRrmaa+Wmn6Wajw1xetEVHw9Q44Ftg5QSTCvAnIF
Dvocl7FziRvGVyRb/gO6Xbs0M/Nzzf+6tX/uR4g/Bw5p6Cc539ax16K3kWwcK5ts2KPgVDwgGWhe
jXHRz6micSdtUvSFWjy0SxHECnBOfZoXzSeoOf/dsXXWktm5lLr6vDXJ1pT6xcPW5sbZL9Wrmf3U
kbdz6yZ+KHRSxiFmvevW1mYrLSCC2rtJD4UM09otD6r0ouiAYVod1fG4NDFDUbP2IyAQdPSZM5yk
qoVFhhtCB+/asZqP0PcXkM8SK1w6R0OYXeIwBFS9VIewK3EMBmeCVBNrr9D+MLwUfFthEmFeqiZJ
9YvegNxvh87+GPN6uIQKMzbZm45NcmnrcjoEJlz5vrWdm18zKbETonOqooWIpKX2u9PnLMG88IvU
rExL3pY8gdQi17ffDdNCJanNXqSp6AJmE1k530sVxJS5x8Pxzwqdh4M+Vt67FfUKkmCRcrQ8z33X
mBpd1JxJnVQLpF7QX2OSI50NhotnGAx3stMH0fH+Veex7vfDZPBeleWzupw0aZnutp6X30tHbImZ
000dzkgYF+6kbeDLcwwbVKg81vdeVPaQaPjkjfJhk2+Tqzs+4c4ljdP20EX2hq3PFydtTqHTp2A/
g+icoxbyHgwvZVlnJ0/BGDodFt3LwX4jSGCR/NW6YwEq60NJeqJTqfq1CxK+7lOefVjaODHPZ5TD
NCZlLm44d3ME3Rkd0fSjV0aSLZ7/BTloLDhGxJ+9zjxLrSqH+t0xroyO0dHGy9IBFXRzdN2DvpUg
RZ374UczEslKK1JS0Gj0i5YHzj4kJ7BE+Zx9D9LlGKVmdyKMtcTGXKbz2dvUGfne1LPg4ukHxEfd
Z3vxg5FCTy+GqTwZef210xWseNxqeuJHI8NRjMSrU9YuigEtMiZ5vA/sEqqhjoYgqlnFtzbvn32/
Ut9xMhTEza42Pf8tI66VVMzVVaXi+kwa6KKlkK1wmWPYhfkQ5EG6NmmjH90Uo3+Nm/RHabvGpcHG
4jG00IebmOLeZVX2B3Pv5odrho/9mGm/sNk4JV5jsVh6aqZ5x4Q8J4fdtsAlrGTnIa78NVjw12Fe
7wK8MT7MuLlGAHl/aBnCcMpzio3Jq24Xdyjz5qdCI06bK3F+dIe4JOkdfWXSV517FyJD2Hoh+vRJ
+2z2RU0gwI5+1OE3NZjts9doCzo/dw+TSowwj8MC42yXoK0KMtae9Zc5HvL3oYsXdmEa3qSaVuiN
Apq4h3lvP/vdRB6qGyq4Gsb4HNXmwi+LmxOo4PjSVGiEWEp+we4JE4fUri8E/eqjudDKWZkbr0z9
+fMzOUgSFAdAUMdYIdFPUivdxXobEbyxd6b+guvgazAzAhkMtafA1wvcvnNQX4pWfuhOi2Ztlr9Y
rNY++tnVXtpGP8k+pE+9uw4P7d1o/+wYnD/M0PHeshJ5fiwyPnrLmHDRxoR52TciBEesGVfTpaai
t/ha9UTul1pPsvg1x4lXaugBl6+Nl5xCv7Q+2qLCbDfPzrKv8yz1xfHry1orzeqlHearqSYqshb6
JanS+TFbilYd7ua41QnXUCu7pj/1rmKjZaTbj6OuOax5p2xHRAfNAGk0lj2xxTdmmrK7TK/tR3XQ
2OtP7Xw0o6hHsHapyy4pSGBi89Q/SmU9VVY1FknVgjBqNoSXoc8ISzYhhmmuVYcQhlAOk2qx/AGS
ADZHL7BnshbAiaiOrU7v2VXnaxdO72tV9mh12d8iK3nM0v4Ps4iLa0bE67Hvq38KFDCdI75y1f7T
jkH1xgedn7L1bQ1HM3bNqFU7AORIiyxniVqCQaMeIxhg+sGTkbjjKewhU2qpGjzxJkESsPt5ul88
jKRN+rlYAz1J1a3MZxh3RBmW47f2uWqQL6ptBV3GoGYq52uHcPJDGKcUedzmAIyhWA5pSRJ5aYtM
Rk+EgALgHHb7nln5R+lX4aPUPG/yF2gljuTLzqGNlbMy2DEL6bx7V+1cf7Dx/QAx0gJ6oUcFLJXF
8ZtUwpocE3r1871UtRYoB2S89CzVcsrjqz94IIeXI5HxzJ7mIVr/sDTZ1rSP6jR4lZqVDYRYBzRR
pBrh/X60zSUQvRwe2lZ5g4th76Sa6o71XEPBlZr8vjbQL6md1c/y27MF5zVasYKf5vK7F2DRpGvl
Uaol5vI8mjluN/Lb7AwZpBghqKUmZ4v8/jktCfGSWCa1Zmm5uleqpr7ZJAsIJE8VY7VZNBfVJjMU
YP754YzFtIuDwPkGgPiuZgtPOt6nxpr/Jm7xZSIS+mfZQRchKR++4fPNp56p4Q6PzvIRBEd6KQvb
v7XGHN75vhJdyEPmlwIRzyc9i7+kyLP9bCfn1Zzwa3fc8meeFTaWy8l400pMjd0Y9A2xn+jnlUR8
QwSfhYEWuPFjOuYxSJwguCNFeo7H+d2ec2OHHCfwjTK1H9q5K+ZdVmk83rypfZo9SaHYdvpENBSJ
bP+bg8Ljvk9goLtDRT4tqHoAV0DP4dCpaGx2sFi8drwDLD9f66b6jm2mcrW0bHq3uorHbnzW8IP/
gu/aj3x29yToUe4u/VNoh7+qLkueojhCtzZ1lBM0ffVLacUak9b2pLm6/RHaZ1Ji6VdjnoeToUTx
0VXSu0DxfjBdV29mHf0yo+J7N4Ym6Z3KuWggRsmyuRhnITQ21nGKAhPkBy80kr8GkkTpZLlAkSqS
lQ4vdlKN3kEPSS9VAAFei+JMRD4m5YfpeZvHmL+gTkyWQPtazYF3sTwynwDf02MVIo9pOoCVBrDw
TdP799ZfLqzvxyHXXg21uUFEr3ZkoYKTWhARs5C7JPAyEu9VmZvXjvE0jn/pOJ4YL0Vru5cp65A/
HAEo13vijMpFU8irwWmqTnDndeRBfOP2A6iH+pgSATugr2QfcjtffGTnK59HJDbt4M8qc+u3Weej
TZP+5JC4B9zthERMKRRzDO9HL/4x5ZgujgPauVgt/j1Dgylb3cMNMGj2Vh+2LyRvtbNVWeEtsHKi
8lHpHoJcNb6A/Pw+WHH5t4kKJrmgX1HXVZC/Q4L1RYk4xNB2OxWRuivOfcOrWmjRcwVKRWpSVFar
nSDOExxbekjhlzpIl9G78yGrvCKjogH7iy9gI44xXgxPvWaqbxOp1aOnk+uWqoWQ4mMWowW/7OxB
F74NBmTs0e7vpcmAfXB2Irs6NG6ivXm90YLyBEC01KRJMywE39o0uckBy9fnavBlZu4SXQrNX9Q+
y+5t8oG0mlH5IjU8qYJj6vpY6Cw7R1Y25Kvbm9Q8XeveIiUFIeAgSS9tOh4h197LbVg0HCAFk5IT
rwb2ossBgatMx6RKVNAI9GBWHT93OtmHZaeyFONA4E+BNHCVHoS6h5tfoAK1nTJw0xviq8n6m7No
KPaRN71NMeGOydL0t8bHGi2vw1uahXzpijb+225tdKWZO706of2aDj9LPHHfiWnuJ8MasSbJjfdy
LH+ECUITso8QrbpHnNK7gBg1320NP0Ol94aj9M0NPbhV2NTsZe+gkunBft06++Yz3/sSMEw9ZTcv
ZAYBFS16lQJxlOJYJX5xTP7bpk9RtgsqD/FuW49ep2AE5eV7aH+b5zSMjDe36Iy3ZFYY9MG0XKUa
K1531WbgIdJFG2zjjQ/Y5GTR2j9vSCOPqLRe7OXwKqhPwN19BNHhtlVK57xKkcQNo10zjFcniJ3X
Fm30xzFWoJnrANAKM4AdjSPNWToTEQxf0JJjTeO3+R7Ub3PkAo1HgM3/nK/u/i4yxT/C7AcYhW3K
K1w6HYu7plur0taa9aHW+J5JDRPT4jxXAOzWqu5z1JydfYAbT9I0GjPpvC5WsfWogjdpm2b/puW8
GFKrW6W/tFZd0IM/KkVvT08l4JCHtQkWJI5Wg7cznDx6dlxe8xbtLHvSzR25XTLFxhC8SuGp4Vkt
jPlRaqPvNo9R7Z4LPY2S/dwsUeC6cnayt4j4yqeWTuisSeLT1mZ4yS9PVfno9WXzokWwyn45eIuO
jfoqBc8RCh492eqtzTeHjzpSx3sUfdTXPvDj+1qz/9g6JKxTUN5omvPW5mJX1o7rSZt+QLACGaG9
NdrTvR7Fz+3oZY98A7NHUui3HhLETWoYZdrqTja9NHzVWrO9/tYmh1lN8b1u/eCglVUGyCd3XqRw
a6KEDoQAGOq0laoCSJdcTD0cEjiqb3Xsl29+UhJe8+LoLG1ZlBOrjIGYh3lR7qfKV3c8+/5VOpsG
Hq0FKsWGCfynVLHDShlmj0EX1W/1XL62BAof0Hut34oEkVszVPy9Ch0Ur4fhzunMngvAzhD41IFE
Kkgpza7f1KmOn5rYvcpOacJnTCN433hXbRrKx8kc7+w67Lmfg/HRmEN588a6AxU0BdlDHZTHvDwq
6lAemsapD5oVzACP/OZkKobz0CdQNOLeTxb7sSM+bl8bwy/gw/f3ftk/WH2AYntITgpewne/i09W
iOBBYrHSKZgBeKVWXcbI/jm7OQi2+qr2AcwJJQTTrfb6oWUOsm+YfeQe/kJ6tptBCe/HSIFI6vM1
l2wf+BjY9SYYdFUZbiAmPrTaic4BHwQC3CqQdEDKfa/fqTNac62mGCQXYCe5yjkd9S+suxhsQC8c
SkN9zLr0ihm1cl91JfTYfnCvWQ8BzjA+4maIWf65rJNBe2Z96L7NmaXdJjLaxDtagolGscvyqYUz
tVNHnHRRJyZ9O+EG4JV9smtnvpEshh/U/kULG+95EeGbIDHYU2XCewyMe7OJ1ZOCMcquiL7M8/xO
RugQtVp5KuzWvesz3GAIBLC5FdOAArxtVHeIln0FYTHiQtf2p9IJ8XHVdf+xz39ymvCG3IqxQ/d5
2DumQea2ULT7jLlqZo3qi5Fy5qHK5jsLwdkgBCSSKVguJjqcvCm5NNpQ3+rOr4/YRw6HxnGC+9St
54Pa6l+DEf8AEFPdMZihaKhz+WIB/3ipdPNDiaPqkqHWeI9MIrgSvinHtHHa+7IoiJLoA/yt2d8H
1dTfAyS4dDWCjG2d7PO6PHvZ6F1zY6oOKfMGllZmuDNw09rXfXexqgURGHTa0Rzs5ARA+DtSTd8W
M9GLSZZ8z9Xq98Dhuj3qbETweG7sRgGul7TtnUaJTgJwLbQkWLF3Bl97w4Zto36vEn2CV2fWdwNA
g6uyBDyM5kVm1NoyrWaKwmPUkQdJQ4RZ8gTJiGho1Q89+9bbymOawvNFHGWfxi+gl/+eXaO6kX9T
+RImNZpr6m0qKu3VhOFh8tiT7rXrIQF/41R7Iw+j+y6vglswMsPINN7fKcSXJ+1K5PaG5ektM0JW
To8mhRN9YNTLBDMhhmpXdX0O7em7a6ru/egm7Z5QYBsSCl3BDnirkVuynWvQhzhCBJBptBzTsqJe
IiVfIQLk+yGOfjZZiUt2ZF74lvcJiBXkreoTF/TvOsUiZiQMT/YBU462sp4JjOi7GHTZwY+bN89t
4Ji5De5vqlFcw5pxMFbM/Tz0zb7siAnU+TOapup9H0XafbsUjolhpQMJM813oR74R7MDqRdqOisU
xekYe63mGCSJuweUdYqK4KdC5gElhghFIUIZP3prKL+0yJrz0b50OTZ2jgunSQ/Igagj9FSP6fFD
0ADkmV9YkbR78p5VaT5ia57tcAP4SGM15M871gKhPkyQi59GjwB7rXcTWeHgFWEVPp9tBULJVztw
+GZ8P4K83GGbxayCRWGXqHB4zJbg9ZwGJ9tb1Ger/mfg+hkCZQbwRldPATGYOcBD/xzOWDXqEOZ3
nQaVqf01QBqMgP0eGw84X207RJ2dnZm36h6h6eKoFh0I5U7BgEVTFeQj0YsJAp/EQum+TdX0OoZ2
c0+oMdvP3YQoWtY+wV5+JdLc7Cz05K/epIMC1X3r6tjuTfF776YkvnuzFpxOFXffGte7LyOGWbNR
GMbSqrrMKCxhofrXABD1XHXdX3gfGHCC7eColMn0MOBVdO8QPC4WAnGQ6m+p496Bf5iYZY8+V3D4
a2TVTnQjAL4Ux0fd6PxdU0CiyOKKQEUbmGTdSutSuVWxsxK7PQNdLwDFeRagGz4GJ8jMNycnKaUX
aG4hHftWWp1LlKfQDkkcn8upNc99XXl/pN47XKZObf0fs10f4LzzLfUWiIzyIzL6fW5lwU0fA/wR
K7U5sFL3Lj3As7MFDhTcCSkpxWfx1kG4d6yCoIdqHpgzPnijNTynAxpFDjXEZJJjawbveabYd1tR
DYWzVm1m/le7hiKGzdej5TN39AYLHKObAfSsPO/kB763Dz3U1zSGvj1L5p2uBryKvmnczXVM2pTZ
x8801495kEw3dUa+CaGoFy0OflmLQxRUnXt0i+VhZHXGh3gpFvEcMx+1e9Ws25ehb6fHNl5Gbmpe
GbQvdcRUt6rTcxk4arhPHW4jmLCr0rL+6PqUmYcVfUlSHZ1Ds3i2jNE+jXnE+nspfPdh9jp4aK0W
H5vuJXWa5BayPLilvhMdjAICAGzs6M6yzRc9MGBveCNPFHaPA4gr4nvxcVDqlxmDSgJ7LM66ReBM
yy6CAbOXjDRUYWCJprV4XYHA/G+hdOSLerRNCw+7DCNEUssvQWqMmdcSZsGvwUH2fEkEKLN+1H1s
XTHcgiOBGagHxzroQWNNwTCx4vQ5ltDIPYLSVx7U4q4xp2c1nEeoHb59GFGl2U9LFZmCad+b3Cwz
dQGaOWEKr6RDenLWQBd5ZnEHIuMyTDBSgCs9dmb3orT4P+VmnBx0TDTnvWDmwoXAb4E/OzrDlMMp
mN3HMdU0poJd9uSRmrvFTfVlBm70gdcGaMPiWzhE6Yea4xLjtT/dwufhliiBs4QK6llnpZPyQDme
qz1IMfEJA2DlKQdfeqMBjr1aKaUC2NMHKTDVuXmT0+Ba+R7VQX7N4pIhe+ycA4bdwENIKQCCK+Z9
gWJa5BQ274W9NxnyHgYNSm8NUAD/teGUNPw9JEf8h5gA6yWZwy8hUnCIj54mrOUOjjNCcF/wRgC0
D4nG3UX/N1X2aV//zbqmvWuH7FyPNZ9JUIGJg6W1mkASauFx1vXVCf8s8tL4ioQ8ipzjq54E1iUd
lNeZIMBCb1XPlbkYD8R/qZ1xib0xJFt/8OLZu4aR9RiTStunOrJKrZoj/GeAGLfvXFOf7rU0fh9V
VqlhFSCjGEIZXkyaKh9dm6Th7wEF+rIqQARZ3Z1sEt5guUp7FY5Ip7+7wdHegO26SGMrEwsBk3Fa
W3D1edo3hyK1vWdYAM6TOr3PIPieDcAIdh40pypOvpZMDJCvjIBWliRTpTqnesacr8wAaCrKOenc
kPmTkQJ/sQ550Bn7qiz6C+yI4r0z6+YywhbZS1VPnAa8cW3hF6o0D0yX+X/azj7oZfBzspXpXMTp
fIfwx3M/A/Y2XTt5CpByeQoarSYzjBSm0zvp0art6lxCAzcC2BlKgsRcxs9bmBrugFSwE5JkLIKd
M4/ZkVX0k0Gcg1H8kGVPXQhY7Ftuv2Na1l6zBTNTLri6EITF1XSeogU3WhuTegUYES5IUikmPfqi
KIZ/jP/bJO3SPVteu/pWBlxXr4VOt8uKlFKAno0Oclqrq+DgnyYcIS9W+B43IAX8t7EJ0lMAnddu
DbhFw/iGUDnqhnjerboaghES3FBmsmBwYwcl70VwQ3Z0fgpJcvw+uU1wA5dlzUcmq/wS2ZQ32qrg
kl1kM5mJIMHC4t8b6gK0r9vqKAiVynlaIIXMZbNb0QO3Dhq8HvxdomhLHIHWACzWkazKn46SHxI1
wCH3p9kPoJiXC9csZ5StDZ9oa4k6HwWqKI3jnE3ZRXpGTsuVQRYx+Of4djmJ9NJCddrZTpYe5Fcm
aE2TgEX4bHH1OweNehaFEcfbQ3IfrmA4f3TL/RvNyLnkqFFLDliKRK6/bMYskUlpYXwn1SyrzmGp
6PjPLL8pB/cZ4J1xkT8pPwPn5TCqBsRJ+uroleVPOS4dAzjmy21c77A0Cl4q98m6WAtpdGsbS707
I7WCJxOgjxX7K08DtFsy1OOUjkdVr78JHliKARh1V8OvI56K5EhWDTZmRJWTMsa7zVGS3ivOK1SD
v3qYi0evCbmjNhKipzZp3uTe24n7NBD3Oc21wbBuDRF6e0zdSW8Vt9Rh+deGaLZtNw3ssA6EugkO
crvkbshWicdnspNNeQqsUPfJK3c7r+jzG76OHugz2VwKiAg8G8q5wuudsWVIZoAIwJyxGsYI9LdN
OdrBkQIksmvkt3VzTnvQUHZ0kb83Ng0x6uYQt8nXedRvcuXWqwS1dFdY6XSQay1XJWkL1v+thvjK
ggGQeyJHyJa0rY+D1KUwUhxDmi4Eoono49C9yo1fH025NNvTIHtqIp+7Cgz7QS6F/Ei9r7k+bVDo
eyLozHKt6nu72IYgd7leXzN3+hnglXHKmA3w1L1pVd7CtA1P+QzRudWnV30ZOuSzncW2c56DGSQw
dnw7FTonSrgNekJWkhf/1x/+7TfIJrZXkN31UF97rncPNRkcSntDP8gQIN/3Drnxiw0ga3xN4fKu
F3eFU/z21vwGqvh8BQ3SeEUEa3JuTkaYa/MxdsO/lC5Tj9sVZhC86Y4LpXsbXNT+OcPE8iS/pfer
p9Se1RMajf28b7Lwvh10BZjHMg4tr7UcKVv/s83ryhnhgDA5yJPQx+mJKQxLl+VB0EeknUw41tvj
s3Swq5kOpr4fkGC7yBM8dtZwmXKLZUl1zJ0B4yN3AVf+z79rF+nVD8EKe7kBXGEBpGzP3hw/uPoC
YDQKu17kbRjelmFZniSpbm0F0Z9lRLL02Tn6TjWAWUmfnUBhjJT+Umxv62+P6Lop++fKGy5eY+7l
SVgPwVbgrHxpGxIEMhayYG/OKHRftzd8e5alTarB8hSqfX9qAOmdQyc6yT5THnbpsR3/+RGUutw1
2VqPkfq6+Wm/VD+1rY9tWdn2P0MPtnIk+FPzGsCV26XAY4oUkFtvg3BePhy6B9E00FmoTvoJHwry
9MwL5I4Pto4xqPOUz+2Lw9yA9eG9TsRiVgs8tpOXHFDKUHd31oJVncfyJR/c7mSaM1OJRlcPalAQ
u+kRmNmR4D0J72DKF7tIcx7qQxCVTw7mxduNl78q1fV12urSuD0mnw4phrS99NgPysMoRb0M17Kl
J9CXzBjOk1x9OUkBnnECs8Jj1/vQ6vfylsBqp1U2f2sdXOOP3EJESdYtE67BR0h1f9rCpQi5YF2s
pFfi4FBD4gXfMCb6R9QDd0fG5CjXWAq57fEyPUEolzXylH7PJ/3mxUZ2UufxLjFLBMq87iKDjMao
3cLZLVHPPYRFsH4BjPYnpPzsKieUOy9bjPTtwoaxo+HnPHjPmMW5K2bZT+w3H8+zUy5PxDYYqJrq
XDlu+316O2qHfoJ4v13FMnMYSZPlM5O5mXXwLehCQiqBF/AHuGSDmbiH/Kh0IbcG5cRAF2XUrOOq
YyaTLfC61XlynesEMId87hl6JBrFkb3PcAxbZ1frKirSgoKcm66tgzBc6sfaSIyTnF9+l29H47XV
n2Yjb0+qabzIXd1urWzlXfcjNqZoNxYFSv9QyP9ZoG0DhyLffqmvEzuWpyWONCwfwPgftczOYee3
+fCAILt5AZpW3YS1M0RddeNZ+LsMs2y9v3IntjFmuzF8oH+l0DPNyasPFgRpZDEcA4eTgpfAZQQ/
oBB4LLlkcmfksQ5UYo8W8GC/wDfkv4O5dNhG9O1Org/0Mt5vF2HbK1vS5f99KuZqI+ylh22olx8j
1XUuvtVla22cI2w/mNAizCATXaWzLyoei9JF/uw65ZJNHDZ51dZN8tr/wOrXD6X8zt9mGeuxZe7u
gQXckxDEHoMPvcxfSY4QupbXZC6Qg9kHk/kXWivEk8M+uRRNGKpH6b5u+ssXNAIM0gXpOo+TJ1Vm
dFuxtU1zRspBQylSAya2TMLk39mKFSUp9d/msuuvL+cRJs7DWKDr1rPdAE8/2WSp5j16vQVJqO+u
/BCzvumurl5lWiaTOtmSYj31Mi2UKokgNK8DCCBbZ+myVWVrK7bbuLVtf+PTsVH+0SHUwRjGmCkD
ZwcQIL9IXd48rnjCMn7Zv/74udSKXaQM6m/TSLmF65M3fwsg2l/lcY1Q0gU0vdyDsOuQ3JAn5d83
5eh1qAKU01zcMj18poIEMEW2JdwnTogQPGTvtmNbA8oOKbZ+Uh38H4NW59f11y9P8kr22N6ZdT6z
PszS6ul5R/7kv++dbK29ZPNzXQ5az/pbr89/4PNRikZio7XftRmpWRlXttmDHPtvbVsX2bvOs2Vz
K+R+bFXZkuP+51l/W85Ib+n46U/9W9uns376S8Ey4GM0V3chjL7lFcfDmVxFNa9rVXnhpSCUAjkT
GhGL9yXMthVb25zhCQr9jj5Va7C5dpLhVk6+df1tj2z6ZgBCiBT8+kTLyyLvyfaybC/V/2zbDpP3
Tvr9W9v/76n8OV/I/UUM2m88uDi0Ma1d5sLy4dqKdSW71X+LVfxb909t63piOe36F+Q8n/qsf2FI
vHtNGf5WOy/cy9Aga1DZ2r7RMoZsVdnaJmRb509tn6rSz+8RDOh/aDWSCElhQ+Tj5ST3zvRWHuF1
U1qlPhPKZlmdVdlJ94q3bXgHTAVtfKsr80Ijl7qM/MyFAiJKVma5a+jID6x23svwQPQfSdYGZeB/
6GrroGGrxBBkdCnKGRIm4m+Hfxtut0fBkUX/1md7DLa2T4+LVGXvGDQpIQsXptegzuahc/R03sv6
NwFgQLgoGd+DdohO6xsvF2Ur1mF1q8vl+p9V2bG9ulINCKT8M3xL/dMZpG3OErATWsJrtA3268R6
3S/3ZzuywauExVt2tQiMGEuE5LeV49ZNjpVCJgZbVbY+9ZNBdGv77R+XPZ8OGbxKOc7GA6jA5xoq
Ba4B0oNIuaGB5Fg+XCWOeO2bDF1+lmTZRa5MmfR5dplVZ9dkjnWRl327o+u7/1sw87epwtZVtuT2
RkVPRG/ttAa5cgfREyOOkEnR0coeZq8kHYOaizY9yiu6xinlCRhnPW7+kBf5n6hWrQZHrLNJnTQk
B/M8uyZIBMMSh7QmRd2Qrdxtdd8KFPTPQmtXLrrDzmxhQMaAvEU+LF0Lzqbu3wln2yIBEKlo18hV
lftSZ1CZ9Kp4L2N4JsIn15cbPLeI7rRrPPPT5ZeL+tstWpeu61WXNYtsrq95RHJy9szpKFdZ/uxW
yA/YqnJhP7WtqzrZ85nMufWU3du/pIehvrex1tthY4hVXJD7X7oiHs8GQoBHHcYsVahnCJAWV3wm
2Wvp5M4MB5meZa/nAfPUkwTvpjp4i7TsrC3nUJM6eyiDut1Jr7nLxosyl+ZB7TNAesNQ7JqIV10K
L3PNve0B8NTAFN2niXtSo9DKj0gGYbjMyv5IVBLU8ORcGz1onuBkkWtGNBbieebgXhSr96k/vi+I
9tcAGdhX+Df1AdW4EVUOqtKWIXiU/R/GzmvJUWXbol9EBN68IuRNSV2+Xohqh/eer7+DrL2P+nTc
G3FfCMhMkIpCkKy15pgJ6Yl6hAIRm1X6LXYsyIJ6d55iWAgWZQsbldz+1jH8+ZpWzQ/0jrteV8qX
Mddx1Ur9j7xkSl7jA3/wA5lK8ax56p3Z+HSI1pPZ9QMSDkoLHWcY3KCp69d6pqaXV/LyWZVTcwVR
h/KqCGyXXCy2ADqh5Dk3KvhNsuxVIIIhQ5XUcWPEWF3GpYdQEmYCA44CYaJsm8IsL/OUVBexJhZZ
UVhwz/IcsDBBeKOIA6+swA/50/CukzzbtvKC8svkSsOOBBKHtwSAXdvnzS0uYqjXMoJPzcdIVIZg
6LVZQU2Q0w68DzeFfaBSg/SaQ7C9hfo19VN0HZYFQpfo6svJB1hNaS+aygyTbriLULkKwGeaQbbG
Cq4NNOyrTCb0mkqKsprGMeANgo7YdCitSk3OZY6lKB6y7jQM3UVJOudhXhZ1RtmeybWFupoR945Q
zdKVUlq4og1kZ/QJs7lxVOHC+L+mJJovX1tUc0D+tbjm7vtXkeE8QJmJVlXYunBPtbWlGLo3TU0O
441i+kJT9INpUepMWaviqaaatC5W8GAwcAAvnbA8VUjtTs2yuG9yfW6TghjqANrIRJtWqod81lNt
peiachCLYgr+bSz6SlpNDip3J0wJNgM1eOp9CkZtc+zfkyF/00ilUxeO3J/flo6emcpEqhWKCkpM
P/8i3fka5on6PjUJ1QoAcZ6CMaPsGg7Ww6yQSzamxDhWdt4f1D5ud2kaFxf+BQqS/1b+1owSF1eW
6mdZ659qqEFnO0oeBrNqkL5K9be4J3FkAXtci03RQSr0Gfx6vq5Ht8e4w52W4bGSYsoXU8u17EcG
myZLQnbLPcP7Y2cj/7DSWT+KQ9WNrlwsJ9whDsOpMwOLtuGBU3n3b9AGye8wnJOv49ba3D40XbvO
ZbA2Kx+L5T7IHjEqnAnaFw3vyqZ+RGjRfEN73l8IHe/FFka77TdM6xBDZSOwpmWEaLO08u+dEvtJ
tuFx4RpIoTayHyIWy6qEgu4EP60/1QNh5TKFdiI6LEgWezCYCdVsnApVl9otsE1lJTbF6clSeXlU
WdSELefHHEcKXaplohdvzfH315+TJrm/NYsazdly/qBOU5GXTQ7+9Fwz46BDThGrYlEFMwr3+7a4
2sYWhOQfjaJb9HSIO7zhgcIZKvCCwaWuC0uFsuKmpNZvdR2Eu94cAhjvYfVRlhvRHw9hvUlVqE3V
LFkErCUbt3DigfsmiIJTtyyGBO6JrfnbPzr6PsVO5iXwzXiNhCE+lmOGh+GyEGuiTectG8sGE6Ja
rEQNfoP/x0Cxy9fo+97diDng/2eX1B6or5CV7d+HabsCyO1tvJQy0cDVX99OjBYfMhWl2pzSdtFR
kHbUjRYFLETKc7QscgATZ7E5+T7EwsgfEK/LMcH1pbuUIZe790FiDQe9Iw++jjwyO8c2UZWwrBw8
MSZJOlgvBqX4kKVE71+7ik3xwS3U0Z0FCPxrV/Fpf+yRqfq6KynQ+Ltj+VZTGSN2vM2F+ZZiT0rl
0mynx3aq0qM9RhScKJA3u4w8o0y2Yp0UofIol+FwstX6ex4q8uNgFvKjGtaXjhvshdw0Sheggzz9
eg3+l1W36tGktOTFzjgUyZzynEIzeIkq6RU9cvAgOvUyOPtFbF5FH5XC6xRB3bd8GTnWL8mg6E+K
HxXPSrIXQ3jmZI9y0yC/vIR1Op36QEnP47IA7qcOrp7UrJrN7HLPphpv2RRjEJqSyPHtX3Iy4F5q
E7tEuZS+ZE4NR1vR2pXY1Ppm2Gm4pnqlbkDEd02j679hYwW6yBjVdYSg8qXpsUWQ0ettF33lC6Vg
pWdmvr4bscy8lub4RAlN926Un7Pd2K+GZLeHrIxAJ5lq997MFFLIlpFfgejA0g3734Fltu+UbKne
HOMibjb+k0LxGQzbdqDek7U4bNcz1rDohf9tQhb5T+dfbaphURWbzadycOo1fm0lhDmreMokwzw0
aTfB3O6LJxXF9Des313RKVHG9kQFxitKXvksmky/Ib9gD+VWbI7QJPaKMyUrsVnHtn6dydKJLXHE
bpDPMqw3FUX0MZhm6hIKI9SONawYZNG1D4XNzM8E3ePOoxYPrCdo2XXlD9ZB9PSt76x1ZTC47nA7
mX3uPABjopdervoVGp/oIDatSDYpU4j6o9g0MSLCB1L1T2JzlqZPm2f+RWxNfXblfp1ftZj6Hn8M
dmE0SLc0a+Vz5CMjDn3sqoa8ulLoswY70d9Kp31O4lY+Uqww3FS15acSQ5WvEvskBoh2uIibUqqz
i2gSCx3KUWQiYKg7FcPVAvfYzAxuYniMHO2a67emKTZ2Z1cYFtZrMObl0Zys4hh1iOUWWHB5lGQW
TVfZYGblyYudHui4GTUPoWJhBT4ZTxDC0nfZqJw13MxyJzbR6FBSrxYvpT6CpNR6agmWYUo/+S5M
P6pq8hF3ZbmlULxK36mizrbI8a2NSu7j3TS0Y25LxqMeZta5TAwKLJZh7ST/mqiW3PNoU85M6xTc
iFizl8WspP6KCF5D/e6/bfchYs2Q2l9Vryrb/21/taUApjPjh3qcm8soVZRLFzboO6q6dJ5Ev3LZ
f9bHwXxprBE+UK4WpyzUTMjGVUpF3DC/9pV9E0NHLT3Vkea81U0ue3YdG+e0dDBgqWtoKXBhn5Ej
/ZCAX63jYmVTNnSSS35U9hh/dgoFYoZmNw+O3gUHybSSbZSG8iNUldoVh7fmN7l0mh8deSPKiPQY
DuOk7YjZllB3S+PmmDDH+blbgC2V3E2yuoCMC6PqVHJPPZll6PW+Gh9q4OT/dHyNEd3lvRUdCcXP
YPw9eQ7k2BP9IXWPJ3G02LJpNCvkhJWl7782RbfqKMm44acdfY0MFPVm6Imxlc0B7fb9EIalH03K
yw9WaEjrVClUbKkGa2dQ77vH66Y5KZpubcwkm64TPi5e38rNM79GmdIf2/pg7nyDzSP9bpwne0iY
ko6Fsbk9mm2h/0CTCCxS5z7P1cePNkssRCrBvK6rqr7EalvvdK0aDpHdGrj7+iW2BJ0FH4tiVW58
KDPVEiyW3/vvcTA+J5Eu/ZKotPz6oCxXQMUVxs8pHT5DSbLeFLPJoB0r82NowgZnihI8IKG2t9kC
FZclPz32aWxsCQekDzZSIGqcG4P4GTcy05/Dd27AH4gPpZ9qgA8y1UnMsJmEJ4Gt/8ogI6td/xRg
zdG03/qOmmU4xc2T0/JO2PWV8kDdRkd5Dg5L6K4sj+Ca7+9UVcODarQWpIGc4handNlRrFlWTQoQ
BMK5S8C64F/zTbEG5ylPnTdliqWz3jsO5wB8bx2m9UFsdhrkudyKu70a94CpFOZl+66k1K1obOc5
QJDuVkMon/uq9J+jen5XjUC9iK15qQC3VONBDHUU6xgphn8VW2EfbNu0TL/pheo/+zO5xMJoHkvN
sp797ehn1nvMo3LbjnK7tdoh+CjUbT3U5kdJRRaWOVW9G4KheMPmbtUbkf2N98gTJg/FpfYl4PkB
4o2uDxX3q23piAoyzjjrLkqWcQvsaOJHBHhNi7Rfwu7QAKYWWkH3fB/QaLXmVWZnbAYsBS/dsuDC
mLwGb2RPbIoOErbFpZlx28Ky+kixE58cdBXVDRiOusTuiou2LExQvEdb0s65Vc3fiAK8dWU0fUzR
UujRoueAAwVyL1Xf4nmYPsY6Mlbj0h4t7f893ga5dB/v2z7HoTxt1QQ2wLd/j39v/7+O/9/jxeeq
1YBy29HXem7Eq4EX9ls5TPVNtXR1ay5t4DLqm+jIefn9ahNDAEU2t3Jp+2tfnpzgrCRnG6s8E8XC
WNSWTtXIG66M7J82GftoJ9c392Gic4wdx61r9AZB+SBlrYFgEs3XqNRDsLb4rXs9HBsvG5XiQSxG
nf9X0b+ortJUazVM5FNQIcTjJiU2ILTLp3ZZiE1TkxDdf21nldfzugbr8d9e0X7fFHuINth2xzyi
oO3e9HWk+3bKTW8e7YeS0/XZY/8Bkcx5T9AzcVGV+d7x0ZKqo/VtMnvnUwNAR7TQGR4M28ZwNIG3
UqRyRPYVNTHC431TShtNdeZXiAzDtuOoAnj6gixrLz4jzCjn66vWOOOE7Vz8TiHRtRwb84oHlbP2
TN2IgeuApm3Uph0Pah3C7F4Md4Sjzpe5jhEWiHN5+RIdYtHD6l7bFFmhRO+tvZ7qJXCd1r9lViLd
AER3nrpzsBFL5hmmiwY7Bgi5pbtMQdDFxGO9laqs3/LyBxZf+13p7QeIkeE1inGCT7q2f4iaXtnJ
cZvt/THVL2Gg4okhlfNLGqa/KTrMfrNziB38QdJ16FhY/97wk9lqYxdcqqJpbsWy0GSmh2EBLnEZ
oKmLFKmhZMNoy4uSoosHmSyvB6foLmK8GIbB0xrTyAkDNOA0yeLJTsk8XrJ9cguAdeCr1qRXoEMY
RBgYo2mdPG7wQasvRtAl2wppzTnJEFVooz6fLJvKYtTx5tHKhmhfgDI+Onpk7Al7FAdnmodDVo3j
XpKj8phpBcY+fh+dksYH8TRY9ikpJ7xea4IkUZf4m7htZRwY5HpjO8WI0BXoMgCo/kp+olynsdXd
fGhPcIOpHeSOQzVQ1fePc4fVD+bO41NkgEfudLfvQoJSQSE/N+SgV+Eoay+jbcPyhnv6ivdM71bR
NJ59fKhAUOepV01hBAkLfhzPJgQffjp/Txp77eNH9kb2uoFrEy1a+zl6pJb0d2TK83cp0b4T+EVe
bgQEygNb3WQtD2d/0Lf9cgQ7xr+DOrASi4eRFypzAtJJicn3grpEtdM/HWoNeAXMhiNs1PFaY6S+
0PhnoGv12TGmDhQyvwDejMpd1iiAZID3jZcYWguT8nGX61L05EuOdbEU1LTCCD7UeyR3hj/s+nSY
3nSTdydFCZ7sgl+KMuUF2AB5fIsoAFwH5dDvxF5qnOxrbVAOuaUMHrHE4oAiKOZVdakMNhwMOfzW
/WrSJ4CIYohY+6PRXHpE49899+FjJviEfMD9OKKtqmx0aCTwVhmOgRejbLFybKXupcPA8jD6cga+
glOSwdsmbjmg9Fg2Ido566kt8LlcNlV9QrSkG8VebPpprbioE2MXkwdEcqbFS8GyUPMQv6dSn8rj
6CQVDhasicV9jFgTbTiNM7pRKVEacqqx/h/7zQCjSgTq/3VssfnHR1v4COyZCbl/tN13EZ8/RuV8
yNK3ZgrDJ+65vlvElrFXfbQVfa49yo7lb7UhlFZzzr/Zcor4albFTmyJnXTNeWy7zDkbhrQDXTRf
nK5BUtjm7Ws/WpWrDVbw2QbSE4Ii56euKJvc5nYAB3wVKLkaMQAob5fFvwlmPEAHib9XUR3z2Gna
t8XufpUYXXkmzn2UgbifEQpU51ypwg0409lNdLk63ztELxOsf8bpWPIUrbWSuxdKZHBuXo4gdhED
75u9OVquNdTkLP/zIX8dWhoT9EKq/5JSowowc/mQ+wHEZjrIO5Jf8cGzB8k6dWOAARHWoTi+SH2I
hES1rjokx2tqLndfpaDCQA/trzaUvlgqpfbOIlRwtmSMS2IZ1P/X5tKGU/dwjpaFaKMEU1nji0YW
ZOm9d4hxoq2q5WyjD7gCiM3W1PJ1BBbG6+KJ8H5Vf48QLjiFXL8rwYT8rS+nF6vkpb2eGv8xn/Pe
o1Ssv6ldDA3TGrMHWwOqEgNxO09GP+wKqmohOEbU7GNbtTdSBybIchcfLDm65KlcbTLeda8yrF0i
BkSvU6OWCKwX2TPfLlwR87ZfExMCijHr+geeom9+k5o/SsM/yAQyA0g46JqSOmEq/VyUrQm+jyAD
CY3u9zg5Jz/Pix9aE39KOlFq7pYU0FM1ZBg9blg6qAUDpGc2Z8OzXw8NTHNeIETvaIXlMcyQAore
HAvPk9/PjSt64zTM8LyEKSd6p9ZML7WkfyTLkch45A9pXT2Kvli3iTkBWmJOHj2UrSxdYpyEWA+M
OXoQa2IhZ8H7rMrV/t4k1nBDDb0YH5+vve69spVZ25hElCvarCYEN2k36E6Bg67u4+6fIw/ZudEL
8+DPKmPnGFcqlEiPY+KUpIh8kidKqhwdu1OOMjoqNOuRsk1nUDGiQyxGG2rQSlrG1JI0VZv7Poov
/SjnErLdfw7zxxDDitGQiYPfj9Zj07Hqran0vo4ruv005iP+GDmbkrTCDkv3NNNBCLYcXhpqJIIo
WP/YUXR8faT4gmEm+xtH11++2jTxDe4fPjkJl6BvdfK+CVvvf/2b7qP/Oa7yMwvgNnx9h+UsiLU/
vuzy5b6+k+j5+tCuzB5iwK5IxbdGa8vHYhkmBvh6TZhHrIoesZjE6Rerut2Bbhi+O2SEzlI3bJht
YKc2NucmiapVjYFFECE1C5r80yiaCYYeNY29vDdDf95aTveLstzJSwErytGPXk2wjtRN/Cgc+GDO
0O3DtP1ZZ76zYc50tEGYRpUaeYo5LShb54cpYZEdd65UcyMHNKuDw7cdYowN7lZ2nbzwnrlDhPes
N73j9vzs4HpMT7VfUVzcPSvByMGQ+UHETi693JysGP1lRdUTAZ11SnSr0NXPsBhOElnPqcAScQLB
UC4Jv0Ii6ZCg992hI+Y11UmOkaTc6jaRrnLMK2+Jn9G18o86cxHs5ZamYeyRSaXJ+atNwcTFnYsh
29/3CojkeVkNcgnfVOkqOtCgfbYziquq7ZFyzo9N9dik+nAdmAi1Vg0LPeeVfJgpGQFeFvNFgmep
xGQFhxxsD6rOguzQju6I1FR3qDc00kuvjDiALYsp9W/1gI4/K45WMBhU/bMoiBav0JiNG7WANSba
cggM2xmXNQKm/7Z1MxMJkKbqtsJFr7AN/yFbFuAonNKqrq0Jrilt4eKMzGGu87KIUq3c2ZM1uWKT
O4h2jaFRIBhqvpru7Y2pv0ZGqx1Eky1VKlyyccYutCnWok0sNNVXSRPBbBRD/uiAmKdNzdcHi2ZD
LcjvTkW+Fx8s2vxwcE2n1bx2qslYL19SdEaJnB8NEwDh0mQQVr9YluQNQRjfinJdIAi+tooS3ciZ
/x6jyt8PinYGRJ6eRsyqrmJhz7D+wVoZm3tbOvU5Jm6Q+RNZiiUkjb6G53V3SIzEuBLsN7727SJz
PRc+7kdh2+CiZfPS5qd4DM1GaW+/tnFIqjZ1keor6nzpD0tDPS6T57ixH2aH2UE/V+SKqk6/Ok4i
PRjRMVg2tCj+ZzEa9XtH1PIw6enyWojeB/c/CjPu48YEylE6c+sVB7LkwsS7IrpieNddymLyvq6o
uYwCao1bFypy81DUWXDTCZLd1Lh4LP1gPIphYsGUTHWxBSp3YlOMVaCse0ZF5bjYS7ShqEiRJCRn
3uHGlSMHzjXNNecKl3s+aFr3Efg1lJClXbWyHiep2PVjG+W/GAYBc0/mPjyLEcz8rnKkaMdo5vor
pqjdSYFjXhGLWlccxKq1Etp4GYyzdRUdSgvcUy5JzohN0QEwRb9UKRNGnDckyLFhSypZ01Z9xP03
6Y3TfWxI7BQzs8bapmoVb+yJiglwluGtRA3hYc+SrDULMtrKait/ozka5HD4LTdQz9FNbxu0oVpC
/GAkHmprKaZCi5eJWDB3mXHLws1TnUdmG2WAHZ6EWYi/kPp8wMP/rC2b8PVe8xYvP7w1HOrvFmsV
H3Pog1jDrjkjf31oF5VQt5QwijWxGESh5LLgpZbCSdEIurbbOioZ7zEG+FJMT+FX4dVS5y0z7a7f
ZHUmzNLyFrsIH+4L5shIHcR2JlQPvZ696ovwqFuUNPXyFfAmQnlkCv2RUQF2gwZJUADu7kEs1Kod
ZwyO6oW/8Z9VNXV+RIkKA6PJwT6K7r6fUYiK1RjsDMj/JCbNATifpB2Uva8zZk9YkCRwRmLbJIUo
zuJXN7CX4xKV2cI+we4AhRnyBX0tTZqExK77NXX6Tx9aRFpU2xH7L89QHgN8HQ9F179ZnNZjhB3Y
plX0j3DSnfW4VNUmHKZwjtxxsrX4e+9nW6yJ/wA5rHCtB5wrCZe0o9ypXp0E+q7FqO1gakW5N3lJ
SKq4diW52w66+ZzyVxvGiEIfUYfMf5hLQKmZk9sA6WfJ8OIaEfMiSsuXimtr+WeJtQxow7oCC8Jz
t1cODWSLoDJJdGklJL4kHU9/nBgkypw302lAKFrKSpIyn3g/AbcqNH7oWSitNeNUDPV4aEJz+Fpo
ejQefHU5c9n0kSlqdUDyWx2cvAI6LlZz2+mVtVgV1qtiTSwSy6+odnKgYSy188Vix1JqFQIdJh3/
64VVOla+jzJAAItGdPkzxUL8wffNLtMgyyj4ZvqLhmleahTF6SiE5lSstjMBrzyzJu/+nxHX6X1T
rDnKgL0VAl5u3gWcQBbaUvZ3XxidHm473TgmS+29uA7EIlo2B1IcmzlqTqKp9A3MHQKb2YiwNeiF
o4Ep9fx/+6L4lipNjfuolqMBW1RjX6tWpw77BMgXInnO6cKHqHRsDMRCbMYRFGIlkn7XTCmHI8aQ
rTs3Vo8rihSPR8suPA2brrYYJzfIsNYN8af2ZLviLUaV/S2xn59OOj4p5QLWZT6Cb2yB4RxS+onU
+VrNenSjyTkrqtCFUUaidC7Dk0ktzDnwuxX59sYdpuySKTwicqcyPAfK6lGu2hW3jJIUOpHFsur2
4AaWV9tZvqG+V3fzgIOQaeNJa722dZtvdJIwVLF3PV4sTbCJWowo9dyV+oz8CGWCHg9cbhrxg64q
5mpSJmntSy22ML26gf0Pnm5+1vR0n5cl8TssiaJGf6+GCs/CKd2AX4rWBkK/ou1OYVDLLg9HlMlh
UXgNgoywOwF+pZ4kJqUryaReg5igClqqFVC2aDNUi0d0q1GFS4iC5PRqLtUBf2O78UoQFY1NrLEf
fzcWJ8buHaxS2H/unVMwJfEqwmDLz2MZrikWpZFCuLqXAd9qMXR8TDOr/nfso8iWqaRajbNhb31Y
N1LZ7lo15CTAoYt0kzOth2jFm0GnLmZ4cewldIkRJPOx5qfFo3u5tygK7BjL3OfJVpMmhMAS9f7d
IG2ZUcwr8o8fTJ7DtT2h3y8lM4FNRJmOPTP31NHm2ODRKN/kDw9yZ9ol9m0EgbQj4ymfKKbFPcPG
gUHO+UeXqHTRzHcBwGA7sGW8tjod5hSqp1D63fp4y9TjebmC1Nhsz2k4/zLoXOUND8qKl2zJ8i+F
2v2oMuhIKj/RlTL0mDVNA/nG0MIxR451j4DoqUgaHHBNdGIouL2UcIKmIwqfEzldme2CFIG17I5q
++rzvPCgvLr4MuMPmpHCsfkss3IimBBzv6IqZ4LoZZy7StpkQePfJojrc2V/L1Nc9QI5+Jx6adPa
vAgOSu8tE8De1MIjtXIbwwl/SnBY3WLEm1gZ5zenImBBAFKRfllYJMI10qK9phDJc2L5BnHBXmlT
6vlh/zQp9gYjXMpHQkqxJF0m28obkpT8SCql28zV2HlTmJYbyX4JpTx3jTjz13WaE5/p841hSsVp
Djng0BIZjBTlIRjjFjTltO/kT978w5UzWf26qx+bBKvWGr8u4vlr0ynflbYHzwIgydYwPW77Fypy
NWBHcbjCxTNzmQ0qqxn+qutgmOq205i5sRXuDF2S3R5klxnrL4DEKp0iSTBfKfOjSvbyGPcVG2Ko
rHQ7RQsM+qbXwOk//aCqgToVP+P5bVYT4Gtp+IPi3Mxr1GcsFJ976iXJukBLHY4OyNQlt9GOne0R
axunziJkRhGw6au/Cd+AMDHf48G4FCNJ+9Q56SrDMmU4azKzf+7p8brHdbgtm5M/dxjI5tMWe14T
d9k83E3fcc4mXv2U5N2H0mEoL7fTVY+Z+XfzgustCARijU6iT+cOnQOZ7KgZBmwYcE2s6qIDCBZ/
9pwkty4xBZY0aV+OTLJCXalW7ZZzL3upRcAfS4GjVm7qzPBveBu2a1I78WqsrGdzzDwt77gRSGBo
0/QNj/vUUxwS3k3dRm7TZK/UiyJybHmHHpMIvySqN80aI+HFJ5bK6HHdSOkLMP8b6DTbbV57EwJd
FSXo7oe9Hak/Cyn5mUXqj6bSMAusIfPLvEMR4d7mQzdt7IxkQaRQy26n1BGFU/CmEAUdM2B/w1Q8
ynF1qZZAVT4tidhfWmNhvTDwhUNKZZted+He1etRMhe5c/nQh7EbFSbRkqVQtwrGfaHwUMioETKB
98F64a5pBqtY2ddZ9GBRiOGWaXHJkuJ3pln7qjI/m4gXr1G/hnaaebqc7ihUIR7kt/i1DD66ens4
tLiZBaCqvYoK9HWnxRB5hj7xTAk3elVqJ1cy8tHzNemHDdko9HsK0SNtrWMqpbaWuZ3G+gmbN9LQ
mb4lCrA1ZiKZYf6cj/JGx9V7Y4cm9cPUrEQGl5lUvDlyER/6VRDaC0PsW6+F0MbTl2luUw/+zFNY
zz+K0XxVi+nWmys1M6uNGYznGTRnYkKea/CfVEzzXICxtosGzmChklHTm33i+5Rpm9shkjw7wuv+
fYrKDydIn8yyO40mNY3y8BK26a6hBicZuSbittmAZANN059CwIEUtAFGq1PDS0rewKXa02p+n1Dl
jXRXNcVAEHeCGQcfGmgA3hWB8TG14wfe1JlrpdJzYwOyaSP1vcmSHwM4Pa0a39GX/aJsl7pYbTv3
0b7Ts6cJGfkqlYtvZQe8PILD1CdUVHM+HnVMxLYFaQBq/jRiR828JQEJTK3ZB113w9MID0Gb+PjQ
Wr8avQFNwRMWj22s3nMd5C8AZVfSBywv5RxsU3pS2/yWgOZxlXkw1rrjbEfT2b9nDYA+aEP7YjRa
ePsJxfIT5REhPpq4sR8xxSgu6IYp4bPApqv8IkufyA5R4db4IWftKZGHt44vxavfa0QRBqTP9MWp
pSN3vkeKy0q36yxOfXBRcKYvDHXbxsNuLPxNs2uGfNNwWrhJ8OZP7nB0ye1FzP8HUMBWeYmIUu1a
/NTkBmOx0TklBazPTkvIp+SbIeLXO9j+rzTFQjmhPi0f61eza0+q0147O13h53Ar2+DDyHhvREKG
dcOQvlto6uGTFv2K1AwuDzrWnzPXBhkBsPE504ZaGZjRjGtbkykw7rY67xl7h7flIrtgPVozD4hk
YlX8XLpXsyWoPKf26MLheUjjsXErCyKgrFNwpGXBU2Gmv8p2rN2sTQevcjocIxEd1qG872Xnm6Ux
iZxCyNl50B+1hll22fkfXcvvbu7UjQnM22r6s0b0DnJK4oG4M6WUbGjlgxKldgrk7isMQgqdAkJo
GrHDutc4yRanEcuTmRu6knmdajkI/m3b7eMh87LHJoMR1SeSvFE1mA1NHX3DAL71YdvzgGMmeXN+
ymPXnRRAZLyNGTvbb58kfQK76XQfegtpfJIi6l66j7pxNkEPUrSJ8Ch2EsdLCRHUJDhSCuO9XJb4
8TAJq/R4VQVEBDpZzohYJ7ts7u09JpOvVgS8hyd415c/lZa58TTw8yzg68TRSZcKHOYGGIoxl0sV
fVO4/Xiok6hqwr9njqpTEBW/MRkNXV3pSCtpz35jY1SSf1cg19lzjUpCwRHMj2z8OfNzF1RHk8li
0OaX3iFpiL8IqKszAqIX5tovNkmLlREsXhHq+GMyeANI7H682A6PGnPyErtbHAZ5mpsYSMUNHNXq
NVErfh3Dyqxn+cHos5HJeJq4us0czEyp2wii3z3x7PZoFAshyxjhvY3Ds1EMa0U1RiZWmGZEFmwH
s7tKw1juIym5agETcjxpc9XItxqRqaqaBya0Yb9FpK01ZuYREHo2w+A7fCvYqQk1e6FS8QvgopF+
E/T7jIpk75vaiDNwS7bykpVgzEDc625Kte1uNoLaayBiOkO8imfjXHcOtandL0M6YLV8ijBmzQlC
A3yk9i4p10gZr3Gv6xs5r96BLBy6fIb4XCyI5o9Kx7h6dBTE+kX4XOoWMyFqoGyCBG4lB8w7iwjM
JCXoub2laMnAGtIaVrGJuMecUIUYn3EHArIfJjzbTXWja9OTKpunKuYXGHKGEx1TCbKSvwzL7720
hTicrUPF3Ebm+DGPBypnnlMqUl18Qap1pnCesBK/oMSgbGTmfd1Eq9ROSwjeeJUg8y21bSvoIW9q
c5SUjYnhkesY0qNe6JsewO1ykypcOKhIoSYKqLcLXQ73j4Qbm6QdQQe+96H2XTWlaeOrPbBkJKQQ
DXk9TVPwdswIDYerv5DQDjAxwTYxRL/CHL+NQhhJifZbM9vcNUfC/QbUJO6bhBAN8IKqfItsWYUq
Z3kJLqeu5HCVWIb6ScDlFx7K5bFPyFqrJO4nrIoSVfkGsC/zKJVBQKkpnpwUxrLDOiJG7KkqiX07
2eoGXFplHHeW0tvMA+JyBWqugZ7SvsVKBY66PUoRV1tR626Tls9xmiNHMg+AMb25YP48tA6uvgQp
XDMNt/9D13ktOaps6/qJiMAk7lYImZIr11XVfUOUa3zi7dPvD3ru1WvPE+dGIVAKlUqQjBy/G0gc
x7VzvlpQ2EvxNWnuZ5nPyRYiW8lp2j3YcvhpN8MnTqKHeZo8S9d+FWNs4pY8YNGL+CIYaxN/kkF6
4CBqKZ761H7oGgdZRpJfeqcDQKlUgGz3Z2K2JNrnxnPQPnZCxaobD1ESxEjcUe1gO0bykpniLDSL
SzdsyXMCx6hV+1ay6ugLOWyjWL0ncOSH3pOK6XZyF0bTYxSYPVxA+wFAhQCXJMCzeX5z3EfHUiCJ
6IsXX96OXtsmFNgUmNjXhdtEL7YTLrbEnG/6ugNviPZKKS8y+4FtngvYGRw4J726jAx/TDRWYr3G
UD2WvqJbhufcNSGGnTT94C6QDe52cE6k7Q+V+qZkGVBLp++DEc+9MSAML8MGrbI7L+zbz6iCem8a
R+qLRmYUGIO9MakqWX0NNzU9UkmbuA5npFTFrqcVvcXHkIeQuYoXwM2VlaF5jpN8TXb0FoFTTlOX
e0qPN2Di6tPRnl4LEWd+oO8zASAt0aGiQQ19ixyYQnRvqQyXDjUr/yDhV3Ot2uOGAFZSa3RayatT
9gki0slKf4wjd2+TVO9dOVBy9FYLTNgAD0eERLu2i4fyVxmQkZFG5bUNo51BkMjOncZTmeofmYJg
N0pwfl/8hqr2E0bSDwDxYqfAUdlUXPG+q9isDV0upWFornLaubgATxPtdvhc1TZIQ9zZCmSBFUqE
DFQradD+ZQG9kDj+KoLsrNoKpuZJSbJQYAI9xc0hwmBjA2nJ3tSF/jUY2E5lPzTLlvuw0H7ZmnKw
55H+iQubxyi/igKrU/y6v/CbeaeiHnaVHl1nLIdx9k1TjzRYXAjmWx0R4Xo/cjflUkRwKN+hxED9
7n+Tb3kNXCKWY+YojaDzvLdfXG08TTVmJPjMkSVv1Le+Fu+SHwtLlIc4dfW9skQuR+V0zkwV1/dY
drs4Zp2mUvuX5fDCNQoNBFL9Mh1afh1Oe94HCt6FGN9GR2KFfqSarmxJwNq/ICQNNkMVwB76csfX
yjFe6W0/23lHtQkx1ZxhnBFdjXTilKUuy1SmqMCg4OXahGRLr7eqodf8VC39V6XBpcrhTNCwfSz4
523kYDwoWUrLUBhvPbilFg79lvSfxU/FDc+RKZ7D2TpoGQW6CAnlY3aiAsBpjzWso+PdWnUGRGOc
hGlY3btR+FB+M/EGID8Dysox6h8ywUrNqtHTJAOxKEJ9i2qCGia9IA9qeMaANNvB4bpP7P4MrIDQ
T8muIgvbLYvA87A4t07Gk/YeSufd7pqXRuXETM0Xsi+edEtuRUhOIRHAuIATJDvdNTVXC7IuGOKH
xlDfutb8UOyevjJMt8Yguy5RacYk3P/tOTZQTPTHqrumFT7gTADQ4BbzZu1nsCxeHSU8zzgVYql9
TnVrpnHXfJbVuKts5SUjknhjR8bgDQWFt2rCZgg4W6hiOlm4SMWFujFFdlcE7YcUSCiibsaUEvpT
3T3ZmTgZudV4utJRU0no9yoG1WOiKFux5PN2ruYjBSeKPik+ozw6YFxxV8fRTk3Nr8ip6VPVoIAk
qRKlGO/1qbymFoGidZUdy57I1E4tfVjh76nWQBfVSeg2Yz9JAZ6TFv5bIDEONn3+hFMX3exYQhIe
zlLR8HeytGiD6DEYjMegRUIRBL9nqTzrRAmNVhE9K+kvPBOlOeueEqqwsQb9OuE9tjVa7dPu2qPu
xk/FALKOAvCrDZZ/dpT9mrT+NZXoqklbwP2q4DvHw3VKh0uRQM8LwndKiHeCVaONXfQ7s5x+deWi
y1O5kSu5CyNwLvAe12HbUZsvncpxD4oXbY2J1qwa6wTA63QTol+uSSJF2shznhGnVJiPuTMIEHTl
5xwOZ7XCQtqVF50pXNjOvi0Kx8sHTO5k68dD/BZntfB+V2b5aRrZR1CWcC314iHHrbG1cyYXqyZt
yWyxxzvNcvAD8uNhOaHV1soTOqMnXekhp6P8RWVxmAZsCSOyQZNEpanXyZ6zEc75LIytCqaKB1eI
FkQOnuq185iQlBinuzm0Tygo3y1R/crm+dbj8wWsZl24Ql6tFLc2pdu6soCD6YR7vU48e+ggHCuk
RSXzFfHSHa61874yDd/E3oD7j0YeZeY5OldXP6v9gUwHXPShgY9Oh8k6X6o03MfRpnlj00/ZGFR0
nMXyYmQvnUi3BKje11H7FvVA4MspOE9ETEEsUXehxYmCfuI6Z8GejvhbYLdXOre3AKN8Vgno0LJK
80khOmUif2oj/Wc+WoKFXkRZi57KcXF5Ei03Rhk/rVSBUKUpQ/O4PLAaeyJU+61sk09Wv8+oQNsj
tvlkKs/BFt3Lm1me6zL4SXkAHyOiRAlo1J8VgJxaI2ylm8zUd3L9AMuItl4yGZQMVUg+pHIu7FK5
stZ8HXN6u3Nn78jLltvCtAbW9KO7y2esaGaRpQdZX2ShABBwAN9JlU/WvZsJLYSIA+cwzgq6yRzL
SkKywtEJ7/p4YNGIcwLYvuKViUls8WTupybX7pQMBKtCiQASYbNQcyIVeYa2nya3OiKPizf1RAbT
qBn5ozI1mMbbabNfN//sw4Y+4bpssmBrI+HAiL/UuVe1hI3beUGWwZL+NL45IsaMmwALyx4nr3Kn
Y2EjSUfk9Muij6wJ+Ke20SkHvs9u1ihUOxHQ6cPEnqXNy5zVzb6nQq8H7mF9TQMybp/IF37v2mxR
dnH3mZXhKLTe3dvBb5vMTm/KtHd4ZNxrGuhuiSpCco6zn0qHoWphUNpbg/YdSIeLhgo7D4IPIxGd
R4vI2WIbIFwDE2dV8p0spiWnuouHpWSLlFNkw+EL7M/I1T/7Bvr2xCQcdMERJ2YM0ulYta7+6qaY
fpu7clIu1fJx8YLAGBb0qQHne9d5wT8P20NJssQsvX5KzrNqPeblrUxEv0my4UmGoM+Z4xzrUtDS
tG+pjprcdr7q0cTEP6zuJzN7SBbowFVy2oZjfRJqOHhNbXBFuKTAoyq7Ix9DbquwGsHw2y3F9cBl
bRxlLwjUMVm9HYwwEphNwOxQLRwJNLvEEzU1bBwaw9pPzPJWJ/3bmC9Bi2PS7wMj/z3Ec3NpcdoI
aW+rJitlI3S5wU4G+IBh+G6kvsWTfXHD33pjgMnW5KE5LDjL2JFMj8lTPrwERoy7kMMaLQqNcIPE
ejO2eDmMxeg5bsLa2TaHDZjqPolV7TV1ma3xjmV1S4tlzMmH0uKT6Oi+WL24ssZ+ttT8tcmdzFdq
EUO0CN/wGEHC7uh71EyqB9GDaXAhHdrEDtE5pEnVeUvb0+91xOo6v7G+oK2zQjCkmaZ7gkx5l34y
wMJ2qmO9zyj584FWZdADrmChgsQdxH1oR9ZwCrlLjswcL7UsDUVT/6xlGAKqBpYvfVFCq6JhZZZf
aVLh/SKHQzbRZ9Yy0z3q4tjmbbeZQoCpZqb5ZNvpe0eTj7tNoWwkpIcmK6JjmPRLAa3/NJG4bOhW
htidjPW9mucAK7r5USzQU/CrosPiaalC7dqeG3qW0GTruxBpYEcx8hBYnJWyoNnZqehO+muPvs6D
o1L6rjRxSZ+APawlsaar6PjFczeAl3HC4IyQ7usIlwrKu81Yp91DRWb6tiHeaDHkP9GXv4Rm5WUd
fZsRRw1toK1JLVUek77C8YM7QlSJwKu6WL20g7rLqSk3k41yOp5JLBfqzS2FsRdqV+1wiDzOVWJv
rFT6kU5gyxxycwhD0ZwG+u2pA8E9SccXS0IyVdsfoGb8/nKG+kNHNoib5C4raKuzbsWnNrGIXul3
eDHgIlHJ+Nza4KdVTdO+NEYFUSx+kJmb+3NrcDMemjcsenxpLvVngTRu7o9mykyaxcWLtGbjYOsF
bGZRTHeiWTChGjoN8Rtw+Oy0pq7NyBNHu+GLiNNCGQQC7IZGIBcayyzLfMmzOvdsTQYelisSLieq
1zLxiGyTGEAtl+QtG/mIdOISNrLa9IQQS55CdTZF8tpa/G8DrbUOSZxCYOKyR+bzUlt848rkI9ET
0YkJLaY1IBnL6V9N14RYnOZnrD7HU1g8qLRQOKPkJuBX8aO0we67qVnu8dlaOe0IGulBnamybLAe
33LKwkvC/iBYuBMvnBOx2gm5Byw28IjZuf2liAhvQSv7rlqifcz1wO+T6dUYUF32dv+jCdB6QgOq
95IgGqbo9jbGM4OU34KUINo64UdpWN3Wdrq7EAyVxqGrY4wSTrTNrfIL/2b+RVNy36udQvi0gwKm
d4jdkAgTqhI+rU6HTidspCNhU3ImmwF2a1xIqP7Li5happtR6keMSoqZssLknBOl9jWG5ruq/+7H
+QvrGcItMAo3q/u5sVSccQL60ME75lu8W+jWTs1QUAAZ4l7TIDKh76EM/XUAY7ZI8Umi3m8i5adb
C8fvtJrAtTgtLiB/tp/NDul4AkwH2MtTNSod1jmIe6lYWdfuMfYRHp4Y6Zbb9jExgunOClSwDZY+
QkLJscNi3Cl4wcNDfmqVTN3Vzj0eFxSG6vTSj9phblS6wmP9o+1BRKyh9fRQNt44uBqFYjbz14eX
qGl/ZhYQmfFb7+N7h9U+i2Duin0/QjViOdCNANCRq1CzH2p047eQPBKlIMyacKft0ChfddH/NEJy
vbLgknZwK0X3NTg09MuEFjzsyueWpgB5by6+v9Ki+WH86AOWhwnuDT4CnXdlUa9F9nQabaIL8iR5
UESJe745ccrNZbEpoKJstZ41n7144jel/FaN4aPtVSoWazhozD37xXR7KLIPuBukV+J+Ct7Lyli3
60e+UcJZFSW0X8xsH2GBC9lwmyrJIVcJdK4D475q3OSuaDi3jWob8k/eTKULPRAQXKtc04/aYbiW
jm/Ant06oyBto3ufpuLGHTahCjY2okQ+VxcSHki5m5JFsNuy7iC0DYL8XH4liKxYKiRPuuoGXlTR
eo0KM+YZjZMsLLqbtFDmKp/02odfSngAfVWxdhLXvgFmm0f5aduLN4tgaVQ3EOt6fhVNnfehOze3
eHkw6b7lMGnv1l1WVhFlROehTC2+bbNE0ATjIYf+CCdXZy4lWN1RXFz8637alhXzcFBqz0kXJ5wH
6muDvcRW03XbC42DY1nmVszuaxhHApUbPe2iyQe/DljI5AM6iGRTj0V1rMbmubfLea8nRuz3dXYd
oYyBHYPOGXVW7bl4CDZ2uhQf4RGsFiSOEo45FpU+NhV0h32jbrprXzqPmeQfKudsk5dafW3dtiTD
e+dw03dKPFla4A1cx251MNHkp83YRuPH0Gm4iNvA8kmnvRgWzMKy+VVWOLmg6KIUyn23tm85iNi2
nEXjUbT6AdLBHogVz5wlaGP4TuppG1h9S3zhXVp34w7jb5iLwdWdw0tosVZhWbZL9TLyBiWlH6MN
dxr5AxQ54zdTLuZRtnOvGfVD1aW0YazwJZvAPwX3pRAH6VqZfo/kByeBoV1j0+i3rczDnZKRjFBp
zm/bhKOZty9j2wcbgQ2yZ0+qZzcT87Mxf4nROdQGMdnJb9viBJ3z7LMa0daqdkvtpxBiJKfwNBjl
jzqFTNFycunNMzqOk1vD8AmDyA/iGhePTt/YrvhcFCcU4riTNK5ueIFun3WY1xn4i9+H1tGF8nOH
UPGHtsSMh6UC2l7wD7DFV5MhtkRHVNB83Y2Bg6lNkj27Fji1bpNRhBfInVVMt94APTBF8DO6h4HC
rOIFw+x3OtT9vr5MXZrtoWUcpz64EReC9IVeRKqNUHVsjhlO02suze96Hi9CdDeqVGyLo1MaMIKz
U4EQ1OxS0XF2L9UZOMrNSiJBOdvkdE6MQ2W2R20kBz0fn5Rp1i4dXCAdHvCuiA95TYnbusa3nhrd
RlrNq1K0M32ulJsB/zcdZWYF6al2olMLlkbP7V0XbXvWCItNImfaKW3rbpu58FwRcbbEDxnODF7I
XF/Ue2yVjnAmuZWnqo6+v/yVWcSJBaNB4rTyHZrdeyrSj7aOZs5+fT9U/C4iJryQvPWdNTe/QoMm
ZJIscvoEBM0g40kvnNATWJTRYQCxNfk393W/g/jEDHuXtMkPfv9H+6Mua3cb0i+gTUvTv3HVjTKw
rDLD77EZHxvd/i6z9tWZmidQiMDTEwWffJvgLBdHqSpgOSC0hb0DjqqQGmwJKNlEHjibLp8rlvwq
qLMdGCeM0j60YHC8SsITW9As2SLPZ6WWbYndOfajhfnD3WRMe5srSIbFPmfiDizlzeji35ibSTrP
1bgvVGhtyN+j+lvazSs5U3SjZXGrxE4LuHMyp+Ou7B5y0eN+LD/01IGbPvqdE0OpU0VJLgO603KJ
n1EmCHaB9mXr3wCajh/N7mWEkraVGtYIUK/jSoXT60Z3ozlrmySOLmWhkFpp5GcLtVoqq3zfTqbq
Q5szqS4Gr5PWXhvGELexsiKCpXrUOTAOa1z+qbirWZSGKDpJd4wQXrtVywy/n8rkOyqqxXSqPRpS
4XuTyiksujiUtyzClgy0aXjR5sg90dnwxobscceMNX+05XNU1vdGRxAENtX8GfF2yOG6OnTL0Xub
FytlKVQBl3vxpBJcZaRnPPUeoH9j+jeWIFYjIMZIuBPMqX3VKqU/lLd2VrWTzPvdIJVwW6UUZWVz
KKRG3UpPOJYxv94ofSeaL3HOBBRElfTVsr0LHYLbQ5XYBRhHmqs0vpspyJX7t2ys/bpvKAHa8F7R
KPoHWXyFAHpVQhilGyrxVpn0d6utbkJtD7mbTX6rUe9mbWrRDzIQC2U4sgTDfRsaH6U4hQazJjmB
NnDYbxeOQyFMZO69+01GyjvNL1E5LyAo+5EYODQtJ4NFaRRSRoyhfkOwcosG9RYPHWwP7ViGWb7T
aA9YuXU/6u5C5aEcLSuCFCe4rmWtvzZj/AzDknIUHyqz7RFqSOsqZ+MpMJJHwZyyc+xun9bz3i21
u4A7OWJRrysAyIim9JOEbiSJnUlcb/RqNLbQKNlyQoqdEl5Mk9M1R8sdF9F+6rWd3bZUJTQbXTIL
NqWSncVYfwVJ/5U2YBXJvNGqx6zqOi4aJH9B8aZH1lc8mt9dX+DXr28NNSv3mN+Dl00YK1Ss2q3o
g5YsgH0pa5pnys0o5ufItF8SezyounGsIkpVpdXP2O8g9xBwdDpuiGbjdJvzb00ofqWW3DCwhuhd
sTMr7rDq8FFLbAPTD2EIctjSI03dB8umE5e1xescuNt6msU+arUfLjmsVeX+jLqFER9HZ2WASAHR
jhSIfDybObmnhU6DO3d+qLi4dUFxw/Coh3nVP1U9vZg2RAxb2NYF4RiBdkH5mCNk2LjzdJadu41n
kxQlhoCYnA18UoBZnZ3p1I+Gmb/XDVllimrjtQ8hTe2fXUF72XCRFZjO09BqFGzmlikXBBqPBGi4
4kdKQCdyE+zFTKN+l2q3VWCpVqSGjrF+szSbzFB8AxN67l0ZHJZbHrjA6yxTcyMiiTYdqU9QmQ+V
0VzNenQ8sEaW3YTWbZTKuM86q/ElnJ7Bgfk4tie9Aw0OgVNq5RMnB6Ie6a1uhhoHSXipus1PO4CX
Z5nGutQ+0oJnboy1kvvavO+07iVXaYHhirQo0vcKwu7GtShKKBQH1CoLDIifVIzthBpONAeofoPm
V+Vou64W58628UMpSYZMmbMxtLALGppdexlK0V60Iu4uNCBmYL1BOUAfGTaNUo7HvBHlYyKU9JFl
9fJ83VE06B/xKeK2aQV4QQZRqHm1qTb7f15moDL2PrGG1W3dBR0AHMIUP/8eJBnChHncGX1zbspH
+jDVI3Sxp1LFvGPdZRDveq1c9fBnwDIqI8B0x18bbf8eiEY6Kv1BV47rOMjW48NYEV+/HHV9QFty
iBBUAlvzl637GqtpPRh2JjYu/7svix1Pw9Tnto7Au2uC7ZLQ0DbT4SbG/p8H1nYPjpDD3b/2C2oD
rHQGAK3/Ha9VFi4W4gxOql//7s6IVruGMIzWg677s2Iieioy71mL7Eq9Cu4TMj2fqwDiVFEO7d26
ablFumTAzX48Jt2zW4fZSa/oJcpw6LhztM4DGQhehvym9aQ9XgaVyXd961S7jRdC1juum0nmJnuE
DWL758BhMJzJKqRptnxsneE6l2p/hq4f5bjlK6iLuKyfNMRENs6BE9KQYPjQVfmB5bTirZsxytPL
4Oo/8krh71DVm1FpzdN6HI130sqoq/N6IFNC6qukG+zWV9vE9CY4vahqsuJhfTCzqt6lNZcWVllR
5HVWgdfFkDfe+jKM5uKBD4wPNRnMzOLLmDyeI1hXgFp/j5M208h6QO5pUui7tjXiGy32aFcMY3YP
BL8wB8ryAYs6e1uEcf+YYqm5bXBVeJrqyvIC1DfP1F61Fw5W9tLSfeO6M4fXaMbPzs5M+02Optxk
Slf8EnX5Tagscslavjp9kn+OpUQ2mBhfcobInjnF73akosjBVEA4Cq9XSyaOWb0PRiqaTX2mWwUl
N8eFRlgJ9AOiiSl3ekbPxT4CC/kGiDgZ7Vx9ZbX9YMPw/4iH5Kcjo/pdZU1A9da4P3Ww202aZNMu
LkOiUVyteiBMHl/NzGYKWgKX131hWiKpnBWKn76qHtYXtFCzmSSC0l831xfqmOZQEmYK5Q6H+jOu
DEffgmK2XTfb5QCFrTt+Pzo46v3nM8h6LqBPg6OZQ1VE3lzb6k4xNFyIlzHr8V0wwf1Ymf2fP3V9
QTZBt5cNmNY6ZD3+qKjw/PsIvL+o4LOhSD/MfUpcJBDojbSg/NBVZkIkaBlduMwUv1XG5AkTg9ir
NbP9lWfKVTfLIQQjfpidIPpd5eY7BG/3dbB0hwjkFtnsYGd0VdzqpMjCONn64OxYvPZc/7kOLm70
b0PQv5kFVi6R6aMe4Aea0/lB2qX1c7T0wgvDYX50tbjYuVaO3U7e9Hew+509qc3BjVjTZmtUqfoC
ozDBMCm6r9T0Uc66fjXKHKMFwxqAJsACuzSqrpw4AEVhkV5Tlk57A6+FS5qKbN9VuKRkEoArT4fp
kppGuzckrAIpAP87oeUXrZv0Pc424UVzdWvPhWKf0xQhQMGEy1V2JyGd7Euk/QfDTKIHqhFKOs22
PsPsDl8J66tlHb5p2nB6XIfG5qzQlfnfoWPf/Guogcz5USXje9+3JrNvlz7BnkrOZJ/thwBvU9yW
aWes+2h47vuqHCJ/IC50W9YqqF8wPOR6Q7JyEsy+Hs/Dw/pAvKztGdhJ7NZNbRmn9ShxQ6M09yVT
G8HdCb1sXH3Cox5X45/3RQlNZUcP6jtA8K+ZND+Mquj0w/W/b0sX2xt0SqwGnUNBigocywExMLqE
BwNX4S2kndFf9w2FEzxQ3cPRx3ETTIhx6z57MLbDhD3TujVEQX7Fouywbq0HQp/mHhLS86Azc4z1
wRRmQHAz19DfffA5a6BcSz92/xkH/rHVsba7rbtK15FYutWHoiZCfcyydqvqA+wKGijtTkkEvx1x
kJGPGhE9pjKn9LL05mZzW4AIsOykN5l6f7abqsaAjz7un5HrJsb5tJqWh7+HWF8ozLC9WUDqeE47
2MAMzU0LJvWwNu6lkvFHcGL+f3aGpqUeFI0W//rGdeD6sL6ADhU4eHnzPJfQx1PXOobLArSKauPa
0/+5hXkFrQXXwF90DRtAHrO410uMKswZPU7RATgatvyWeuE+xCHCG7ein77uz233CbsP9cldyt2q
QhajRB3jZXEqSlyhzIm06WCSlb/u7yJWRENXvoLi2JgTjcSrJkCXuUnkrBYNyqmxOZs269N2IrlU
jj1W5qZyWnfVScqr6/afp+vev6/3LsK1LFd+/2v/uvmvfabuaMe8Sv3BoYdK7tV0ivTpnwdVbR7i
ju86C/jieWSbb1qC+EAt0/IXoN2XKUrrXbHlS6tp7VFYhtg7WhL5bm7g+oEH/IsoNOAzFB5Sd5hP
Qw1fpjqLX0m8JNSYCRNWhuI3xnRycNkKpsTYwgpn/pPjdaqq/HsqMfXsGv0tNBsVBmnhsGIflLvh
9aBrPbaiKtD9Rh2M8BDkkqV1i7TL0fP30tV+kk+uPGKYXZykjs1gbM8QEsZuV+Vl9tqrgGiTkmk7
BQnXLyvwOEDud699HZZ3WlVnOxWB2LHowvzFmaYjzUj5rg1GgeopCE551CePgQh/rx836w6/YDUW
N7vI+2sQgjKMyxuWvwMGJZhWAjdQWqHYYyf5kWBJelkfDDl2l0p00GtNB4sDhVV6BUHyYuixGDfr
GLScy1No2mjgxOmfzf8cYh2el+VrnmfF4e+hMwNasFD61u8qpAHjOB/xbXGv65ZMEaDZPbb362ZS
w2KBnnocnOZqAwi2x4YOCOwwNfaKSqlfpx5cNZGi+mnP4NbxmDXvRZa/QvMYPolovnTUo99NbyHJ
kiEJ9sW8KRxkAhuFhfzSjnZD9C35CEPGCcUit8/RibfolBdzucKucJjTtXITEy29Xzf/vpBmSk4O
MjzLnnb3LX5RemLEDQypz44VVe6uKaH4DqPVHCOju1u31od1iLmMWzerRV0khpB+WWs/xKOqHKWD
ritHpc4qvcdEQUd8tY2Xl9cxtRKoXpbRE61NkzHcVj9Z0it3f96ia5lX66F5+zOY3+mqkSxh1qb9
gGCIg/znM/68fwjymjOLz2igFJzGsh12XgsP+zFMc/kYLEuOWK3h6vxnn9N07TalBQZ1B0s4lCv6
fa06zrnSk/qMluWVNbH5rCKrwm/Mui8bG0vZBD65zYl4Xl80cbXfwgMpD2oJT7DtjXIvbfiuWWuE
P+KgsP2yxxxBT0Z0VMg7Cc/pkbqNufU8Z7Bs3CJUvnfga8G37ClJjbo1n3OO5UOQTc+jaUTbMskQ
EMEUeKKb6Y8c694wDfNprgMap7bOChORHWtzTN0N0Sab9VXbAOmcWjs4A89jMBrH2bVsrPpqw1gD
Qq/jj8rO72qZmC+1UdpoKkLsQOY8fi0VGgjLAPv/vhMstaGp7kQf8EX+vNNixvLKqdHvwZbouNtV
9jxkKJQw8IwfkiDAN0prCyCSzN4Pk6WfEu4R0GHyDkQ7Kc7Mb+1+ylX7Kvj/+HaaGg9FRvxdrCr2
87hYFuHHu6kq4eybLpinTb5kMHT2pF2AOjMal7huLbskDP5LuTz8GdfWoiDbQvnnHesr7TSRkDyI
gAhCxO1g3D6MxO7RMrroqbTwrIgxevPXzfWBAcK2ukcq+0UFhPHQ3wHrPgZognYgHZDhGLidIJm2
D0+WzOrLEA25n+ZZ+6LHyef6U2vG79gcoq+Ec5Vm+kTQxfIeB6uik1jek9n0FOpENC+zscAHQ/At
5J/3SDfTNrqT//OeyoKXkmbyhKTKPWnt5J6APMG3Bh1AokpkuEu5N9SkYfOSXF/691OKYGOrdPEu
G6u8I6RAoOMjVXfT8O1xeSZHfQoxYdiYqsOjXHb8fWizmABgWK/PM0JavxtJXG/i0TgXUk/92EyU
V0Tyt4Gz8MuM+3vRDMYrugUJLN78P0ODvLutpauIxvvSjf8Z+q+jilklY72oUtqI73otjR9qUJfP
Yf9fG3H/rvWW/ucVzf2vV/79ntIth31TB5BQ5qonWbxRR+6xKP4BRFXhr09TDUOAeHko3QSHSeem
4tt1qtNlvbY+lXjQKmSq/t+96zbO8PXdbNCydiflTprhCcmI2GdAxXeg8srduh/hO83TdaeWjw6+
yMtoQD9XbtZRnaV15mEd0Kx716frQ+WYYGV2l2xKnDP+Gb++Mmnhr86to9PEPH8fcmkcspHGnJZX
8j6Qmrxfn1GFvrSAqXd/949BqB0cA+B+fev/HQvb9J+xLd69GzwOOmyHnfCyPpgYfXIe5cK3qxzv
krZD+70+/TummYA7/j1mfdlSTcxaeoJlYmiG4bOC+ftJylalP7081RUYX+uz9aEJuXdBT4o2f/f1
ujNVl7/bqTWnuyTHx2x9MxJHnJr+dRzalYA0TWMxXTlgZP91DAon25PTqMKvKdFqYdfXu/E9Rgby
PlQjeV9lk41GPDC27qTn//3Coe0x8Pu7tzQMewvSamzXN64PWCvL++ZQLyPXHc0AP8yi5Nij08hJ
mnmdgRsvhCFUm3UTKVOxbwycltZNXSAZVdBqntfN2Iq33CD159LV9fs0F8/r7iHGu7UVZMglk5xe
Gw2olyWEfVxfVUz1RpLm/EBQtnhq5Pw/3F3JcuPIdv0VRq3sCLMa8+B43RESRQ0lUiWJkqqrN4wk
iQZAgACJkaDDEf4Nr73ywjv/Qf+Jv8Qnk4LEBNkaCtmv+vVGIQy8SFxk3rzjuVvSdqjll+U8XwJP
CT9CxKPqA1cI9igdlhwCTTDWu+pVib5KX5QxOpPsj1ajo4Ua5p0ikrT+8jxaRjLAaBcpAJpXqNI/
Y0joC2wXp1nsIi+agqVv0dEpnvrz4Sr1UIlmI4WGXWUXNusQkp0dh1L0NZTD6JwdVYvVJUQlSnxC
uW/PoeuiLND3r4Httj5J4c/ur1OzQiqTt+iNAVRwFUMVQuuksY7wQwL4LHb39oem6iF3emXRvh7+
td5N/Wvkm7kwLcqbAP0vBgCQv8y7a+uLpODxlb1G1ZFtX6+K4D6lpyMbdTZJgHB6lgfWl3Wmzntw
xPsDdjUz5uiJUQUProzs6UxDi5112bW+JCgaO42S+fqU/UpRSrgj8/n8yu6G9sNmPmCPtLqFNADS
KyKA9FHj+RyB3CTqnrHDKqi+btB3FhhW6fIudcd99kg7Q2xM3qDzdV6EyoOGqrHAt4ZZqCLiIUko
LkYjqyE6ZZvDcqUj9jKXjTHyQrVRVYUa4IaeLq+7yGF4/slms6kgRAGxr2NrVXVUnXjFyPXyYoRG
S3AdhkgOHbs4BOQNGsiUFXm+Q87H9+VcDYfsfnQ9Sc/UAoWW7DChBGkUl9JivymThd4Dpoh9Zqv6
WZZXyed1hHp7KABItU+6WK0SQDJz1XBn3k3uFfEMPZwWyBN0aa8BDdW2m8xCoX85v9eNdGKr3WgW
jBWkvxirn1VFX/UzIBMO4I00hsuNvEIPJNv8Zd5dnbBbVxbifEopWbebEL3hKsnHTqIn5e1maRfH
7HkGihTDwliR8RKpit3VGspYN9AvUxRV9mPfsL4gcWDIbs3mytfCklCDqBgyBgWPDnuHeFyueibs
qPodAthQ23eIF9Cp2DskqBq696PVBOm7xel4FWinoRRszpEcsDhRAOxxzw6LJIhOFE9S7rUsfby6
sV1151AKlNU5gkaLU1Q7I06iducPEvqkn0iVlFwhGb68WMlBeg7YZOCIdv3wxARu3s9VVXxBCrT2
q5VepmF342QriAmAkM9RUI5fb+xxcpXCnxnnAFwo1YiUi5V3BrysBeDvwnI5gGcOLaPof43DHCDP
aDOsZT3YAbh7tSorVEegDfQ4WxhXoaz2x+uuP0DYyOqF8Lv22fmVpSAXCIXO0UDV436clWgZ4eb4
hWr7aPxir60tgfJCNTV01ZJpez3TlAaahlxQerSau8jiiZNqe7FIPLmfJAUQCegFdgu7ahdKfIkA
AlD05whQAQnsNExcfajBvzk06B926IWlcblBc0l2xM6zO+QF4kcI+phApo7mKH2nvy1j9Djy9MWp
h643PQbAjkrX+yWA/ke+i4TJVEaeBQNCNzfpvWFbwQjhdG97fhmavVxW0l+AtoFq82IGtHHsYUh/
uXGX2vjcBXTQmeWF0SgoEeTIulIxU0upBwDonEhAbToBjKN8BehUdEDLQ/90veqmD4kk37tJUAJS
B42yqsj+os/RQ2Uum8EgX65K9ABRK6D2V+41bAwUY0fuDcrKy4GqZMaNTv9oCvIW9fimmvsGRRTL
h0jBvET9H3ItEy1ILpQN1Irn+/M09U+lDCYbO8d+VnjIwq/8fHHGDtkFyU8cwNbrn55vM5FJZabx
4jOKN42bcDVOP1tFt/d8A5BloJrNq+kzmVQ1V2fZBkV97EfsQp7765Mg9MYouQAhdk7OojWaXfuL
C3ZYxGPjNPKXyIaQ0BvHdvUvFky6y9JGEgA7TKvK6wOpRjpnh2YQ32cId12jmGo8QoX6aZrl+pdl
5aKAzb6V13NtiNAFIPhd6VekYUln82QJk4adY398P0oHqLlC2TLulTaxejreJMuLrIi+IhcYpef2
WDmRJWt+W1aRfq0pkxy+BRTOoF3FBWDMUPJKL8ZJHNxKmi+dSIgO9dm57YXx8qtaKfIlOwKUon5t
RxN2Ozvj67J0AaV1l848jCVkRWTdfmIWBQpJs/SrixqqLQ0YF0jXXm2+ovjF6iU2ItNzhP5lKoB8
4L2Ono/G4+0Rk1VroFw8Xyu4o6ffMSH3dCf7HWJO5UgpEaumAvDpzu3z6DUKuHPgd/baRfajW164
ZRUMUdkYDPVgfJsvquIccCzB8Pk8+297brVGwKxEZgNufz4dJZD0x+w43RTT0EViPvozDMcLPR6y
/9ifdFUBU0UJczQQqy+MZclf7xxrpn8eS+7i07xEH8otmWcKRdqt+vKcYvdR+uwPowWloDj+0Pnh
p79N1//qOvF1HFZuHHVQrXgdA08r/fGDIX/oLLenL2Y/fjCR3WgbtmYpqiShiFSXDVyfkls/cnG3
/C+RlHnj+XppT6W5ohu/rMdr1CtQ06s4SVaZdK8jr/u+QgEa/mfGGvxi9vqzYgSoFEfqxdcxVZk9
qkYvqEKNMrM7G66/TwHTtSOlKLDBIL2W3cL+WIuV1YsS5Puujrt+aUNRQZOA8NSdB9pVstHV7Z/F
Rr7SIFo/ITYMXgMtSbtCVv7yrCu7+fHzfewCYm5ooBn7gExe+nCK6tH5KrLKoR4t1kP2n/r0H70D
yCkR1DjknXowTYZjRb7I/Dy+WfpIpR1r1c6RHUkXumdXpy9zXrebnDc11TA0y9ZVy1RUy+I57+sV
8vhc35wlaOM6NJRFfFXmUniF7hb0f1Rvp4hv0DOrvl6hMxnSNtaADqF/Hk/PExuwgat0POwiuHmy
0CQdgDfr9Mb2zQQQCji3Hhs60kmlwkNVX328zJPpKkxydJ/xHlZI1//sIxr+ICkPYZDl9yqKpm4D
5HKzs1aezYfyGCWG7DCUEVRZq12A59Pf6Kg96LthmqB4P9cfkGsR9jZmFF6yq1Ec7NBfL3fod1Xp
oswTFFqOZXQ9HY8zgHWkxRDe55cZbat7jDZkCfPc1CwZJV+axjM6tyILCqsbOfCIlMCLAf8Yh92F
DabqgLJAYR/Q8hiPny+XMWBR0yj6tL3PS3NUCgNH9JOnbZIB3Dqohw0w4RZGlaNpJj1ZWDR/mP07
Hmv0X1N5vGupG06xgt61cpf2BTCr1H5hZRuSZcdVCn/4Bg1iTqWFkl/kC82608fyNbu+gJUDj7my
RCXn2LhKAG/cSwtrQ8ZpcLeGj/kOMqBBMET6wa1kq0g07K1D4JZu9PV1YZreIC+XQ3YEkMDq+vF8
cY0+z0DgK5bR+LhQgfyINBf1ZKw934KfZlq0/anS1ZKTDfST83iOLA8P0CGAsPfXt9J4dVetZRkN
3gr4kqyMvovb/dk0+1WuS18loP+fI1nI2B4alX8VoYZ1pFpoEuTH+gINU/HrQ1TpzxMVWAhsavzA
ib+UicNpvKwS3/WyxuFPZ058RRZO+jf6q6e7fuIP8aNHoickI9xBP8r8rLrJnaS6ddI8zF6+un08
hDMlxKTyXbxH4k031VL+MKGOw8Z1Vy2dHz9M4xzxUYwPgC3Rh8dLVP6rEEpP28UTIfYyLxEICd45
n4GyoXzUIbxMQ9FlRZFMCYsPk859vNy1jY+6YcqGLVvIIFQBuLL7hZ6eeIAHL79ezertlz5M56U3
2HKHsgCwVi15oKgfAfhhKKqmWwCEVCW84y4PZAlMksAiG6guf0oeKFQmtpoHqo1XVHVd1ixV1jXF
Nnke2PZHiQpftGaDGJY0YzvxdhbV762Fv9c8sNqyQDM+4uObloF8DgXVASpUrZ1poHxE9qyuW5Ih
67aNnP/t8/5EHLDbckCXP2JXUSzJhGdSNfAfxwFZ+qgCU8dWUPOk6fADv0MWvIFNT0IT/ZjCGZOp
vpPuCOZXb6in2j6BHZGpqLolf+BupUJ2S/xZ6P7EyVy2e+xcpAr6ziF373Yn2rlabz1sWI/PeuTH
/ki5gfXpHgAm1CfPfSchydSr2IXq8a3o9vfjhx6JyIw0N4fnYeztIk/y4iWqZ4njRCGJZruEqYbW
lvDQWfvTuKbzJMjbkh0R2Emda/ApcToYdmfor3IHy3j3SYqELaPtk+4BGOrMOqOMZE5ak6PvwYRx
W+o9EEhI2DlaOIk/5T6rYkqWUj/wgH6Awbzp0/YI4scTh3CskSVJRcKy9Cr9QxP4SXPan9b8fv/+
6zsL+GmI9arYXVcvrMu9Nbz7Cn/YsjxK8gn3+bCrtJ0cRxALbk7Y/D4mySTn1/1Lk+ONc+MocnM/
DPmBQ9y3HTkdLZnF3HqRscu0pXvnOZ1j4pEF4UgrAlhxRQqSpqRzkTbFIFUQ2g68R6oFiR6Jc2PX
oIG1pt6Ye7oAuXcSL1DgxIskQ20/1ppu1Ll1lvkk9Kc1TSpUDQGTD3tZc4u0BXzCU5CdegjikRk2
mnzp7I7bFsDxcwIlYJeoTK20tnPjExZL4zMi26493Ud2DAmwuCK6+dYk2R6vv7SzvFE4DWO4QrHB
k4wnLWCKXMMNkMWd24ZqokgCBMko61z6KDVkYvvKKXxuucP2rt/mwJ7+Rs5stZ9BPvU5yQ08+/a0
7xJ8zhmZseHfxRPictqbQj0DbefkXZ4EW/70MDfj9JBcVBSYnm0fhG/x4EdTkGGvk2H72EoHP2oq
cwJYh3YVmZ96eGSCthgHX0rEurgfvfgEAVP4GMhmiN7V/GfarimALpARyJTw88kUIONGhNe9FFOA
gNsuMjQUguaPFG2eGQIWwZY+NCXMytBZVLsPQCCvPmwhJaiJNCR4gMPp/ioCSCKEECVOhX89UjpN
VNl83ejaVcj7T6bvobM7XgHOCqh/9abrj1KEDg8ZpHJ7p8DuSP8wgwJqbgIjd5e5soCv1quWCT+Z
acCrrZw9IxsCEznxlzUtpgWI2E4vUGfMEaWhz7bjvUgT4oQ1HTZWEczFWFccUUWA3omco1mDBYoA
FlzmJfRNbrSqALIDZ0Ii3g0j0+hF2y/2GeZTTYV9L0OAiL9BbCfhqFJ/eNuhjkg+8ztHCZk01DMa
cGhNHNExXukTYfw+OrnomDv9hQ+Vu6EeibAYvjhpBus9Cmou0O+oUO9yW6Z8dRb8Fod8vfZUz2J4
AjrnDotG1uTomDUFudH1iW/fn+/yaHJISZQRepBNESbr0STvoGyJmy+P1AVoc/922x/1bx/6J//e
oZ/WSaIOqr752Ym4uS0h7KibMqxZDXksry6w3d21/3fVDlQbgdE3hQwwLBRLZnuuRt4tGU/hdX3l
nj9DSOHo16bv2dT25sfjK7/RQoXrEgGMrOl4MOy9dfNOuik/vxR530x8H0VkZse8L0cG+Oue+Hgf
0Ss0EvMOOvVZVKoh8N5H+wgWCUIGDT4gWNCStSOAcR4cs4oNfE8zeN+YwWQ03eLkkKlIKCTUEYhU
gRxgIB7xkiEI8wvBju8nGpAZYb9JMuTPCRz/CCv/4DLV/8wmHBVNnC34aIHxopcTq/8IHyJ0EQDk
FogA/RbhHegwtaZCVZc9GbEzX98o2oEKn5YIQu+SlUXQdSLe3KVpCdhkkbX17TrWcZ7k0cyvCVEW
qALI9jwy26W5v1+8n691OKQT/9qhjkpAY/GuV+0lAfnGj8eIdv7p5Lb3z9z4BUy2HtITkpg3/TQB
86IXo6KDDyWK8KI+Rd6Z8nM4GiXCNumRpdN5cJIZ507VX1WDIc+QffhSzgZAqCbYs7nJbezpbe+f
iH23Wma7s0OEt7C/ykkWQ8SFnbMcyjMnPmiWWduV3ofzPeHJmrIAspnnx0teMotwWdNI9hlZTHjK
1p6e9f7Pd0Ym/CK0BMy1M68h8fe1zW8Y6d5EQM5H+0/W++1/M6cz+7//+M+LIm6EMWQRO9WlE1Xc
/D1ghLyfGwN/0lQB5H0z7BvoOmmceVzQRdYEzDOMt8EFTcDOOkRyG9q5Tht+OREbyZBUcZZxYljW
BeypQxKSkpPCsogEDJBtEBWwjofYSqeNfDwRvqwhySF/ScSLMyRbt1/Ow3hD5WQzw8AQMNmufGjd
9QipbiiLEO2MaoMRpgAv53bf7KJhTkpybtT75vn7xcQtdPpGfpkkQCt89CrseZgA9F+/wrdr9yMn
clzCxXEUMZFTmnbSGThxxIkLRRYgLkbxYs97IyKmNUJ6IBciUUTsdXcxb4QoqoAlPfrtv+LOXbz4
7b9ZWsZ18tv/RFOf98IpL/qD3mjuwMXuN/xOKP9oP/HuSLRpCjtFRJjr3t1bhZoAlQhmcOBHpHNK
Uk4RQH5/e2YgL91v6LGKLoDJfbgZaG5ZPUIqoBVDADd+2dO70WW2fsq3S6Nf/MWETEpeYogIU25l
6P76NgVoccd+0rmD+sIJUf31SPB3dMUy9/xf0QWIyDmvNgj4vkfRDN3jOGtFgOLEYhD8WGmdlNPW
W+eELkAkakJswQuw4YFgDsayreYcHVIcNy4gDLmnCBCDx05IGqk1+7Gp9+tlx3noooKDG64qYLgn
ToQeAFwsXkTQ/CIBG/gyIhGaeh+NnxqLA6Ha1hOut3GmHs9bEZr6qb9XS/V63Pt1h98pSWLnUMYA
Ct1as+IUeVZTbu+ilZZtV/SZP0GsspFlYwv4cmfI4I5Sp6qHSGWFLUA1PXMSZBrxZEXwAfV1PHdt
AWK4l8TQkDjRACCYmiXfrsmgNyBkDscEWYS9djHdEw5IC2k/3ouMhPxoRWTCf3KSxgSTFQFq4ick
FcEVxScssYL7tottQNDQkJ8NIoyHgZ+hn19D+soiQl6jMC5I0ByyAB4PfMh1pD0jK4mPKcoiDJ5B
vnYWCL0kbj11me9IRCXXMA5n4AlHVxcg1lBLQ5puPwGCAj7KjB+sCEPqykH8M6FqRMoxQoS9g8yc
kvCyQsTWDAinhtYji0jgu0YeUd7wcMkiyrJv4YRqrGhFROyFrmjE8bk5gRyt+jN++5Y0YlITtUm8
/0KE1TFaNvLsFRG54KOChBOSzOpXZ8aMImCzG5XOjN88FBFp5qPSzzbbVccPWYA4vg9oKQOnXCoi
9o/HtOVLoKDNYt5sFBE5e4ByNcW86yEFheOJkKgRqhup+zrhJ7QIq2bkJE1/nIhQOCqjHZqcMuTd
zDIQhQQ4KrYpk0MydWZNS09GfyMBm9VlnMYFx23bRiT09Uj29/N1bVMv/4K+rsSlyi7vhEFlVmt7
8zgO/YYOLGJyHidkw7tIRYRBKKAFJxRFhOV7cRg300p0AZztT1H4Hif1J6LbGUXkamuzbMvIaU5Q
I8FEhLJ3SsKA6mWHfCam3X7wZ3nVGLUsCWD1CLH0CNl09QCZdSHCx3NNEgJAEW4zky29fs63a2fX
TpLXVLajFZCrcJ/kzcEqIlbIA7bdDcCCeCX19QyT77cNbKGA2m4Du+OnnxpwU7un+tR5XyNxcc+q
r9QnX0pKhBfc33AzV0TpWC9GFTaFa+C+mZAgY9gZkbBoijYR1e5ACskcxPq5Me8XwOTPFQNvjGqj
BfWMFlRwK+71nP3XHcxXYDCTEBzlF1Go3jjka8jJBccItFOsn/J7cufQ7HxhzgrEnmJlRfV0/1bc
qRcqEr4TdtzRry7yOH2sJS5RRICFdwTTcUL8OU9YwM5ylKC0k/cnCNhaUIXqhsDxSb16DjLzXAAj
htAIEFfjyIoYsJc3P5qAqMQxiiMcf3esqoCxohBgEs/4bybCDz1K/M4A5cOcGBFh52OB85aICCcx
hLTbuaR/Rke3uyyWRaTVXSCsDwgbnslof1E/6PdE6ut7ACg3qQpYFp/IkhcNQCFuP9bLKnGrTVOc
yaoAL9vWHXEZN0oKZBFgcNt8ngO0BSzpSyBxBN4+SwSs6wHhq3BkEZVUcPiQeG+JiDBYEfJA9Vtj
LotQGRH0mPkFD5AgiwCuA2FSNde0iOKbK2fJZ8nKpgB/GrUmEdA9ZFzLtEtCW9fANUKDexNZRO7A
Nfwu/nK5hwEmxHaHL5osITbq92eKhSxAE7rziN8MMimKgHV9R+b+PqcVEeWXd8RHWjnHChEaBsWP
o2phc3agO0f9rG/fAO83E+cAO0REdx98J4MdVI+RTQ0Rou4iQ5nr8nEh7lKXdSF4g5d5RFIPmaL7
4KiAiRcR8h0tgTkTVodkCSD7Reg1Q382Q/yiT9Jsl0NbRLDfl1Uwst+Esjzy/CCGin6ARYAOME0R
yeFsfyCdS7gHQ1S3pQGpqFNk5nLCBkgQ6FQuwDV756Pwtjug0C67HDMV21ZFIJOieiMgQV5/8x9O
fBKjBQvxOzeo2SZ8pMZE+woRxTkncTCLOz8g5zmA9efzPgnbNAD+L8AxfElyP/G55Ep4hiXDpNj9
7ffFbuh3p8hb7KZpXtNjbtftMwR8e4Tb3QOUBew2A7LMvIY2sh32q7L7O/qDGLzKX9AhdAhL5vV0
je/3IQ6hxrT9LLtv84f5xdG+CKCwnOtChI58S7sxclQVEaKZKlh8bi3aadTy4PdUq10+PocMDp3l
YDtfueExSjENHZL89P8AAAD//w==</cx:binary>
              </cx:geoCache>
            </cx:geography>
          </cx:layoutPr>
          <cx:valueColors>
            <cx:maxColor>
              <a:srgbClr val="002060"/>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10" Type="http://schemas.microsoft.com/office/2014/relationships/chartEx" Target="../charts/chartEx1.xml"/><Relationship Id="rId4" Type="http://schemas.openxmlformats.org/officeDocument/2006/relationships/chart" Target="../charts/chart4.xml"/><Relationship Id="rId9" Type="http://schemas.microsoft.com/office/2007/relationships/hdphoto" Target="../media/hdphoto1.wdp"/></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466726</xdr:colOff>
      <xdr:row>3</xdr:row>
      <xdr:rowOff>142876</xdr:rowOff>
    </xdr:from>
    <xdr:to>
      <xdr:col>7</xdr:col>
      <xdr:colOff>0</xdr:colOff>
      <xdr:row>12</xdr:row>
      <xdr:rowOff>28576</xdr:rowOff>
    </xdr:to>
    <xdr:graphicFrame macro="">
      <xdr:nvGraphicFramePr>
        <xdr:cNvPr id="3" name="Chart 2">
          <a:extLst>
            <a:ext uri="{FF2B5EF4-FFF2-40B4-BE49-F238E27FC236}">
              <a16:creationId xmlns:a16="http://schemas.microsoft.com/office/drawing/2014/main" id="{DD801EDC-9E5A-4C79-A3B6-5BB6A5A8C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447674</xdr:colOff>
      <xdr:row>3</xdr:row>
      <xdr:rowOff>133350</xdr:rowOff>
    </xdr:from>
    <xdr:to>
      <xdr:col>17</xdr:col>
      <xdr:colOff>514349</xdr:colOff>
      <xdr:row>12</xdr:row>
      <xdr:rowOff>28575</xdr:rowOff>
    </xdr:to>
    <xdr:graphicFrame macro="">
      <xdr:nvGraphicFramePr>
        <xdr:cNvPr id="4" name="Chart 3">
          <a:extLst>
            <a:ext uri="{FF2B5EF4-FFF2-40B4-BE49-F238E27FC236}">
              <a16:creationId xmlns:a16="http://schemas.microsoft.com/office/drawing/2014/main" id="{9924A98F-8617-4033-A5F7-82B94A211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209551</xdr:colOff>
      <xdr:row>12</xdr:row>
      <xdr:rowOff>47626</xdr:rowOff>
    </xdr:from>
    <xdr:to>
      <xdr:col>17</xdr:col>
      <xdr:colOff>504825</xdr:colOff>
      <xdr:row>23</xdr:row>
      <xdr:rowOff>152400</xdr:rowOff>
    </xdr:to>
    <xdr:graphicFrame macro="">
      <xdr:nvGraphicFramePr>
        <xdr:cNvPr id="8" name="Chart 7">
          <a:extLst>
            <a:ext uri="{FF2B5EF4-FFF2-40B4-BE49-F238E27FC236}">
              <a16:creationId xmlns:a16="http://schemas.microsoft.com/office/drawing/2014/main" id="{2B0ABF17-8AD1-4E88-8BE8-5E4B1A4A1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1</xdr:row>
      <xdr:rowOff>171449</xdr:rowOff>
    </xdr:from>
    <xdr:to>
      <xdr:col>2</xdr:col>
      <xdr:colOff>428625</xdr:colOff>
      <xdr:row>7</xdr:row>
      <xdr:rowOff>47624</xdr:rowOff>
    </xdr:to>
    <xdr:sp macro="" textlink="">
      <xdr:nvSpPr>
        <xdr:cNvPr id="10" name="Rectangle: Rounded Corners 9">
          <a:extLst>
            <a:ext uri="{FF2B5EF4-FFF2-40B4-BE49-F238E27FC236}">
              <a16:creationId xmlns:a16="http://schemas.microsoft.com/office/drawing/2014/main" id="{90F8D08A-97CF-4388-94C0-14E98FE05716}"/>
            </a:ext>
          </a:extLst>
        </xdr:cNvPr>
        <xdr:cNvSpPr/>
      </xdr:nvSpPr>
      <xdr:spPr>
        <a:xfrm>
          <a:off x="114300" y="542924"/>
          <a:ext cx="1533525" cy="1019175"/>
        </a:xfrm>
        <a:prstGeom prst="round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85725</xdr:colOff>
      <xdr:row>7</xdr:row>
      <xdr:rowOff>114300</xdr:rowOff>
    </xdr:from>
    <xdr:to>
      <xdr:col>2</xdr:col>
      <xdr:colOff>400050</xdr:colOff>
      <xdr:row>12</xdr:row>
      <xdr:rowOff>114300</xdr:rowOff>
    </xdr:to>
    <xdr:sp macro="" textlink="">
      <xdr:nvSpPr>
        <xdr:cNvPr id="11" name="Rectangle: Rounded Corners 10">
          <a:extLst>
            <a:ext uri="{FF2B5EF4-FFF2-40B4-BE49-F238E27FC236}">
              <a16:creationId xmlns:a16="http://schemas.microsoft.com/office/drawing/2014/main" id="{AE06EE90-3A34-4175-AF06-42E11464C711}"/>
            </a:ext>
          </a:extLst>
        </xdr:cNvPr>
        <xdr:cNvSpPr/>
      </xdr:nvSpPr>
      <xdr:spPr>
        <a:xfrm>
          <a:off x="85725" y="1628775"/>
          <a:ext cx="1533525" cy="952500"/>
        </a:xfrm>
        <a:prstGeom prst="round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85725</xdr:colOff>
      <xdr:row>12</xdr:row>
      <xdr:rowOff>171450</xdr:rowOff>
    </xdr:from>
    <xdr:to>
      <xdr:col>2</xdr:col>
      <xdr:colOff>400050</xdr:colOff>
      <xdr:row>18</xdr:row>
      <xdr:rowOff>38099</xdr:rowOff>
    </xdr:to>
    <xdr:sp macro="" textlink="">
      <xdr:nvSpPr>
        <xdr:cNvPr id="12" name="Rectangle: Rounded Corners 11">
          <a:extLst>
            <a:ext uri="{FF2B5EF4-FFF2-40B4-BE49-F238E27FC236}">
              <a16:creationId xmlns:a16="http://schemas.microsoft.com/office/drawing/2014/main" id="{46ADBAFF-3EA1-418C-9D47-B02C5A1478A8}"/>
            </a:ext>
          </a:extLst>
        </xdr:cNvPr>
        <xdr:cNvSpPr/>
      </xdr:nvSpPr>
      <xdr:spPr>
        <a:xfrm>
          <a:off x="85725" y="2638425"/>
          <a:ext cx="1533525" cy="1009649"/>
        </a:xfrm>
        <a:prstGeom prst="round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95250</xdr:colOff>
      <xdr:row>18</xdr:row>
      <xdr:rowOff>114300</xdr:rowOff>
    </xdr:from>
    <xdr:to>
      <xdr:col>2</xdr:col>
      <xdr:colOff>409575</xdr:colOff>
      <xdr:row>23</xdr:row>
      <xdr:rowOff>161925</xdr:rowOff>
    </xdr:to>
    <xdr:sp macro="" textlink="">
      <xdr:nvSpPr>
        <xdr:cNvPr id="13" name="Rectangle: Rounded Corners 12">
          <a:extLst>
            <a:ext uri="{FF2B5EF4-FFF2-40B4-BE49-F238E27FC236}">
              <a16:creationId xmlns:a16="http://schemas.microsoft.com/office/drawing/2014/main" id="{EAB7AF22-CF30-4CB1-B7CC-B22B27255E41}"/>
            </a:ext>
          </a:extLst>
        </xdr:cNvPr>
        <xdr:cNvSpPr/>
      </xdr:nvSpPr>
      <xdr:spPr>
        <a:xfrm>
          <a:off x="95250" y="3724275"/>
          <a:ext cx="1533525" cy="1000125"/>
        </a:xfrm>
        <a:prstGeom prst="round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17</xdr:col>
      <xdr:colOff>581025</xdr:colOff>
      <xdr:row>1</xdr:row>
      <xdr:rowOff>47624</xdr:rowOff>
    </xdr:from>
    <xdr:to>
      <xdr:col>20</xdr:col>
      <xdr:colOff>466724</xdr:colOff>
      <xdr:row>7</xdr:row>
      <xdr:rowOff>0</xdr:rowOff>
    </xdr:to>
    <mc:AlternateContent xmlns:mc="http://schemas.openxmlformats.org/markup-compatibility/2006">
      <mc:Choice xmlns:tsle="http://schemas.microsoft.com/office/drawing/2012/timeslicer" Requires="tsle">
        <xdr:graphicFrame macro="">
          <xdr:nvGraphicFramePr>
            <xdr:cNvPr id="14" name="Date">
              <a:extLst>
                <a:ext uri="{FF2B5EF4-FFF2-40B4-BE49-F238E27FC236}">
                  <a16:creationId xmlns:a16="http://schemas.microsoft.com/office/drawing/2014/main" id="{8634DA07-1AA3-475D-B99D-204AA5CCDD5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944225" y="495299"/>
              <a:ext cx="1714499" cy="10953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581026</xdr:colOff>
      <xdr:row>7</xdr:row>
      <xdr:rowOff>28575</xdr:rowOff>
    </xdr:from>
    <xdr:to>
      <xdr:col>20</xdr:col>
      <xdr:colOff>447676</xdr:colOff>
      <xdr:row>12</xdr:row>
      <xdr:rowOff>114300</xdr:rowOff>
    </xdr:to>
    <mc:AlternateContent xmlns:mc="http://schemas.openxmlformats.org/markup-compatibility/2006" xmlns:a14="http://schemas.microsoft.com/office/drawing/2010/main">
      <mc:Choice Requires="a14">
        <xdr:graphicFrame macro="">
          <xdr:nvGraphicFramePr>
            <xdr:cNvPr id="15" name="Segment">
              <a:extLst>
                <a:ext uri="{FF2B5EF4-FFF2-40B4-BE49-F238E27FC236}">
                  <a16:creationId xmlns:a16="http://schemas.microsoft.com/office/drawing/2014/main" id="{5B76438C-AAA5-497F-94E8-F4BE231F9A9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0944226" y="1619250"/>
              <a:ext cx="169545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17</xdr:row>
      <xdr:rowOff>104775</xdr:rowOff>
    </xdr:from>
    <xdr:to>
      <xdr:col>20</xdr:col>
      <xdr:colOff>447675</xdr:colOff>
      <xdr:row>23</xdr:row>
      <xdr:rowOff>123826</xdr:rowOff>
    </xdr:to>
    <mc:AlternateContent xmlns:mc="http://schemas.openxmlformats.org/markup-compatibility/2006" xmlns:a14="http://schemas.microsoft.com/office/drawing/2010/main">
      <mc:Choice Requires="a14">
        <xdr:graphicFrame macro="">
          <xdr:nvGraphicFramePr>
            <xdr:cNvPr id="16" name="Product">
              <a:extLst>
                <a:ext uri="{FF2B5EF4-FFF2-40B4-BE49-F238E27FC236}">
                  <a16:creationId xmlns:a16="http://schemas.microsoft.com/office/drawing/2014/main" id="{43B8A71A-7918-49FE-AEA4-A8392E113BA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934700" y="3600450"/>
              <a:ext cx="1704975" cy="1162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581026</xdr:colOff>
      <xdr:row>12</xdr:row>
      <xdr:rowOff>123825</xdr:rowOff>
    </xdr:from>
    <xdr:to>
      <xdr:col>20</xdr:col>
      <xdr:colOff>447676</xdr:colOff>
      <xdr:row>17</xdr:row>
      <xdr:rowOff>85725</xdr:rowOff>
    </xdr:to>
    <mc:AlternateContent xmlns:mc="http://schemas.openxmlformats.org/markup-compatibility/2006" xmlns:a14="http://schemas.microsoft.com/office/drawing/2010/main">
      <mc:Choice Requires="a14">
        <xdr:graphicFrame macro="">
          <xdr:nvGraphicFramePr>
            <xdr:cNvPr id="17" name="Discount Band">
              <a:extLst>
                <a:ext uri="{FF2B5EF4-FFF2-40B4-BE49-F238E27FC236}">
                  <a16:creationId xmlns:a16="http://schemas.microsoft.com/office/drawing/2014/main" id="{945EB3BF-A268-41D4-BD2B-9727600F20B6}"/>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10944226" y="2667000"/>
              <a:ext cx="16954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361950</xdr:colOff>
      <xdr:row>1</xdr:row>
      <xdr:rowOff>47625</xdr:rowOff>
    </xdr:from>
    <xdr:to>
      <xdr:col>8</xdr:col>
      <xdr:colOff>76200</xdr:colOff>
      <xdr:row>3</xdr:row>
      <xdr:rowOff>133350</xdr:rowOff>
    </xdr:to>
    <xdr:sp macro="" textlink="">
      <xdr:nvSpPr>
        <xdr:cNvPr id="2" name="Rectangle: Rounded Corners 1">
          <a:extLst>
            <a:ext uri="{FF2B5EF4-FFF2-40B4-BE49-F238E27FC236}">
              <a16:creationId xmlns:a16="http://schemas.microsoft.com/office/drawing/2014/main" id="{12D6D7E1-1042-49E3-8AE3-E8F2C44A4045}"/>
            </a:ext>
          </a:extLst>
        </xdr:cNvPr>
        <xdr:cNvSpPr/>
      </xdr:nvSpPr>
      <xdr:spPr>
        <a:xfrm>
          <a:off x="3409950" y="419100"/>
          <a:ext cx="1543050" cy="46672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28575</xdr:colOff>
      <xdr:row>1</xdr:row>
      <xdr:rowOff>38100</xdr:rowOff>
    </xdr:from>
    <xdr:to>
      <xdr:col>11</xdr:col>
      <xdr:colOff>228600</xdr:colOff>
      <xdr:row>3</xdr:row>
      <xdr:rowOff>104775</xdr:rowOff>
    </xdr:to>
    <xdr:sp macro="" textlink="">
      <xdr:nvSpPr>
        <xdr:cNvPr id="18" name="Rectangle: Rounded Corners 17">
          <a:extLst>
            <a:ext uri="{FF2B5EF4-FFF2-40B4-BE49-F238E27FC236}">
              <a16:creationId xmlns:a16="http://schemas.microsoft.com/office/drawing/2014/main" id="{2CB50F92-817F-4785-962C-B70418BF530C}"/>
            </a:ext>
          </a:extLst>
        </xdr:cNvPr>
        <xdr:cNvSpPr/>
      </xdr:nvSpPr>
      <xdr:spPr>
        <a:xfrm>
          <a:off x="5514975" y="485775"/>
          <a:ext cx="1419225" cy="44767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ysClr val="windowText" lastClr="000000"/>
            </a:solidFill>
          </a:endParaRPr>
        </a:p>
      </xdr:txBody>
    </xdr:sp>
    <xdr:clientData/>
  </xdr:twoCellAnchor>
  <xdr:twoCellAnchor>
    <xdr:from>
      <xdr:col>12</xdr:col>
      <xdr:colOff>9526</xdr:colOff>
      <xdr:row>1</xdr:row>
      <xdr:rowOff>28575</xdr:rowOff>
    </xdr:from>
    <xdr:to>
      <xdr:col>14</xdr:col>
      <xdr:colOff>257176</xdr:colOff>
      <xdr:row>3</xdr:row>
      <xdr:rowOff>114300</xdr:rowOff>
    </xdr:to>
    <xdr:sp macro="" textlink="">
      <xdr:nvSpPr>
        <xdr:cNvPr id="19" name="Rectangle: Rounded Corners 18">
          <a:extLst>
            <a:ext uri="{FF2B5EF4-FFF2-40B4-BE49-F238E27FC236}">
              <a16:creationId xmlns:a16="http://schemas.microsoft.com/office/drawing/2014/main" id="{9584F7E1-0EA3-45C8-AB39-F46DA8A039D1}"/>
            </a:ext>
          </a:extLst>
        </xdr:cNvPr>
        <xdr:cNvSpPr/>
      </xdr:nvSpPr>
      <xdr:spPr>
        <a:xfrm>
          <a:off x="7324726" y="400050"/>
          <a:ext cx="1466850" cy="46672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66675</xdr:colOff>
      <xdr:row>3</xdr:row>
      <xdr:rowOff>142875</xdr:rowOff>
    </xdr:from>
    <xdr:to>
      <xdr:col>11</xdr:col>
      <xdr:colOff>409575</xdr:colOff>
      <xdr:row>12</xdr:row>
      <xdr:rowOff>19051</xdr:rowOff>
    </xdr:to>
    <xdr:graphicFrame macro="">
      <xdr:nvGraphicFramePr>
        <xdr:cNvPr id="21" name="Chart 20">
          <a:extLst>
            <a:ext uri="{FF2B5EF4-FFF2-40B4-BE49-F238E27FC236}">
              <a16:creationId xmlns:a16="http://schemas.microsoft.com/office/drawing/2014/main" id="{34A9A561-AC98-4742-921E-D0D8E359B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444149</xdr:colOff>
      <xdr:row>1</xdr:row>
      <xdr:rowOff>116973</xdr:rowOff>
    </xdr:from>
    <xdr:ext cx="959558" cy="311496"/>
    <xdr:sp macro="" textlink="">
      <xdr:nvSpPr>
        <xdr:cNvPr id="22" name="Rectangle 21">
          <a:extLst>
            <a:ext uri="{FF2B5EF4-FFF2-40B4-BE49-F238E27FC236}">
              <a16:creationId xmlns:a16="http://schemas.microsoft.com/office/drawing/2014/main" id="{A82A8D0E-8CC7-4B8E-B825-885B9D0E53BE}"/>
            </a:ext>
          </a:extLst>
        </xdr:cNvPr>
        <xdr:cNvSpPr/>
      </xdr:nvSpPr>
      <xdr:spPr>
        <a:xfrm>
          <a:off x="3492149" y="564648"/>
          <a:ext cx="959558" cy="311496"/>
        </a:xfrm>
        <a:prstGeom prst="rect">
          <a:avLst/>
        </a:prstGeom>
        <a:noFill/>
      </xdr:spPr>
      <xdr:txBody>
        <a:bodyPr wrap="none" lIns="91440" tIns="45720" rIns="91440" bIns="45720">
          <a:sp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#Country :</a:t>
          </a:r>
        </a:p>
      </xdr:txBody>
    </xdr:sp>
    <xdr:clientData/>
  </xdr:oneCellAnchor>
  <xdr:oneCellAnchor>
    <xdr:from>
      <xdr:col>7</xdr:col>
      <xdr:colOff>62419</xdr:colOff>
      <xdr:row>1</xdr:row>
      <xdr:rowOff>88398</xdr:rowOff>
    </xdr:from>
    <xdr:ext cx="337631" cy="374141"/>
    <xdr:sp macro="" textlink="PivotTable!B17">
      <xdr:nvSpPr>
        <xdr:cNvPr id="23" name="Rectangle 22">
          <a:extLst>
            <a:ext uri="{FF2B5EF4-FFF2-40B4-BE49-F238E27FC236}">
              <a16:creationId xmlns:a16="http://schemas.microsoft.com/office/drawing/2014/main" id="{4018B946-58BF-4622-8626-DBAD0F192AC2}"/>
            </a:ext>
          </a:extLst>
        </xdr:cNvPr>
        <xdr:cNvSpPr/>
      </xdr:nvSpPr>
      <xdr:spPr>
        <a:xfrm>
          <a:off x="4329619" y="536073"/>
          <a:ext cx="337631" cy="374141"/>
        </a:xfrm>
        <a:prstGeom prst="rect">
          <a:avLst/>
        </a:prstGeom>
        <a:noFill/>
      </xdr:spPr>
      <xdr:txBody>
        <a:bodyPr wrap="square" lIns="91440" tIns="45720" rIns="91440" bIns="45720">
          <a:spAutoFit/>
        </a:bodyPr>
        <a:lstStyle/>
        <a:p>
          <a:pPr algn="ctr"/>
          <a:fld id="{BE3F0742-F37D-44C1-8FA7-3BF90F2FE6F1}"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5</a:t>
          </a:fld>
          <a:endParaRPr lang="en-US" sz="54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572653</xdr:colOff>
      <xdr:row>1</xdr:row>
      <xdr:rowOff>116973</xdr:rowOff>
    </xdr:from>
    <xdr:ext cx="950197" cy="311496"/>
    <xdr:sp macro="" textlink="">
      <xdr:nvSpPr>
        <xdr:cNvPr id="26" name="Rectangle 25">
          <a:extLst>
            <a:ext uri="{FF2B5EF4-FFF2-40B4-BE49-F238E27FC236}">
              <a16:creationId xmlns:a16="http://schemas.microsoft.com/office/drawing/2014/main" id="{30E1B370-5BFC-4509-9E12-82ECB3E72659}"/>
            </a:ext>
          </a:extLst>
        </xdr:cNvPr>
        <xdr:cNvSpPr/>
      </xdr:nvSpPr>
      <xdr:spPr>
        <a:xfrm>
          <a:off x="5449453" y="564648"/>
          <a:ext cx="950197"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a:t>
          </a:r>
          <a:r>
            <a:rPr lang="en-US" sz="1400" b="1" cap="none" spc="0">
              <a:ln w="0"/>
              <a:solidFill>
                <a:schemeClr val="tx1"/>
              </a:solidFill>
              <a:effectLst>
                <a:outerShdw blurRad="38100" dist="19050" dir="2700000" algn="tl" rotWithShape="0">
                  <a:schemeClr val="dk1">
                    <a:alpha val="40000"/>
                  </a:schemeClr>
                </a:outerShdw>
              </a:effectLst>
            </a:rPr>
            <a:t>Product :</a:t>
          </a:r>
        </a:p>
      </xdr:txBody>
    </xdr:sp>
    <xdr:clientData/>
  </xdr:oneCellAnchor>
  <xdr:oneCellAnchor>
    <xdr:from>
      <xdr:col>12</xdr:col>
      <xdr:colOff>14026</xdr:colOff>
      <xdr:row>1</xdr:row>
      <xdr:rowOff>116973</xdr:rowOff>
    </xdr:from>
    <xdr:ext cx="1019703" cy="311496"/>
    <xdr:sp macro="" textlink="">
      <xdr:nvSpPr>
        <xdr:cNvPr id="28" name="Rectangle 27">
          <a:extLst>
            <a:ext uri="{FF2B5EF4-FFF2-40B4-BE49-F238E27FC236}">
              <a16:creationId xmlns:a16="http://schemas.microsoft.com/office/drawing/2014/main" id="{567F6268-890A-414F-97C8-13CBB420E498}"/>
            </a:ext>
          </a:extLst>
        </xdr:cNvPr>
        <xdr:cNvSpPr/>
      </xdr:nvSpPr>
      <xdr:spPr>
        <a:xfrm>
          <a:off x="7329226" y="564648"/>
          <a:ext cx="1019703" cy="311496"/>
        </a:xfrm>
        <a:prstGeom prst="rect">
          <a:avLst/>
        </a:prstGeom>
        <a:noFill/>
      </xdr:spPr>
      <xdr:txBody>
        <a:bodyPr wrap="none" lIns="91440" tIns="45720" rIns="91440" bIns="45720">
          <a:sp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#Segment :</a:t>
          </a:r>
        </a:p>
      </xdr:txBody>
    </xdr:sp>
    <xdr:clientData/>
  </xdr:oneCellAnchor>
  <xdr:oneCellAnchor>
    <xdr:from>
      <xdr:col>10</xdr:col>
      <xdr:colOff>163482</xdr:colOff>
      <xdr:row>1</xdr:row>
      <xdr:rowOff>88399</xdr:rowOff>
    </xdr:from>
    <xdr:ext cx="388968" cy="374141"/>
    <xdr:sp macro="" textlink="PivotTable!B26">
      <xdr:nvSpPr>
        <xdr:cNvPr id="29" name="Rectangle 28">
          <a:extLst>
            <a:ext uri="{FF2B5EF4-FFF2-40B4-BE49-F238E27FC236}">
              <a16:creationId xmlns:a16="http://schemas.microsoft.com/office/drawing/2014/main" id="{FBAEDD80-AC30-4D03-9DA4-C8FE5441264F}"/>
            </a:ext>
          </a:extLst>
        </xdr:cNvPr>
        <xdr:cNvSpPr/>
      </xdr:nvSpPr>
      <xdr:spPr>
        <a:xfrm>
          <a:off x="6259482" y="536074"/>
          <a:ext cx="388968" cy="374141"/>
        </a:xfrm>
        <a:prstGeom prst="rect">
          <a:avLst/>
        </a:prstGeom>
        <a:noFill/>
      </xdr:spPr>
      <xdr:txBody>
        <a:bodyPr wrap="square" lIns="91440" tIns="45720" rIns="91440" bIns="45720">
          <a:spAutoFit/>
        </a:bodyPr>
        <a:lstStyle/>
        <a:p>
          <a:pPr algn="ctr"/>
          <a:fld id="{4BACC7E2-4F63-4C26-8A63-2916B3595F5F}"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6</a:t>
          </a:fld>
          <a:endParaRPr lang="en-US" sz="18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296832</xdr:colOff>
      <xdr:row>1</xdr:row>
      <xdr:rowOff>88399</xdr:rowOff>
    </xdr:from>
    <xdr:ext cx="312768" cy="374141"/>
    <xdr:sp macro="" textlink="PivotTable!B8">
      <xdr:nvSpPr>
        <xdr:cNvPr id="30" name="Rectangle 29">
          <a:extLst>
            <a:ext uri="{FF2B5EF4-FFF2-40B4-BE49-F238E27FC236}">
              <a16:creationId xmlns:a16="http://schemas.microsoft.com/office/drawing/2014/main" id="{18DADC0A-7445-470E-81A2-B02E8EA3D0DD}"/>
            </a:ext>
          </a:extLst>
        </xdr:cNvPr>
        <xdr:cNvSpPr/>
      </xdr:nvSpPr>
      <xdr:spPr>
        <a:xfrm>
          <a:off x="8221632" y="536074"/>
          <a:ext cx="312768" cy="374141"/>
        </a:xfrm>
        <a:prstGeom prst="rect">
          <a:avLst/>
        </a:prstGeom>
        <a:noFill/>
      </xdr:spPr>
      <xdr:txBody>
        <a:bodyPr wrap="square" lIns="91440" tIns="45720" rIns="91440" bIns="45720">
          <a:spAutoFit/>
        </a:bodyPr>
        <a:lstStyle/>
        <a:p>
          <a:pPr algn="ctr"/>
          <a:fld id="{4E677ACE-2A90-471D-8004-6F4EB06458C1}"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1</a:t>
          </a:fld>
          <a:endParaRPr lang="en-US" sz="18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529275</xdr:colOff>
      <xdr:row>2</xdr:row>
      <xdr:rowOff>160519</xdr:rowOff>
    </xdr:from>
    <xdr:to>
      <xdr:col>1</xdr:col>
      <xdr:colOff>495300</xdr:colOff>
      <xdr:row>5</xdr:row>
      <xdr:rowOff>118410</xdr:rowOff>
    </xdr:to>
    <xdr:pic>
      <xdr:nvPicPr>
        <xdr:cNvPr id="31" name="Picture 30">
          <a:extLst>
            <a:ext uri="{FF2B5EF4-FFF2-40B4-BE49-F238E27FC236}">
              <a16:creationId xmlns:a16="http://schemas.microsoft.com/office/drawing/2014/main" id="{3656FAF2-8615-44B8-9A94-8122E742685E}"/>
            </a:ext>
          </a:extLst>
        </xdr:cNvPr>
        <xdr:cNvPicPr>
          <a:picLocks noChangeAspect="1"/>
        </xdr:cNvPicPr>
      </xdr:nvPicPr>
      <xdr:blipFill>
        <a:blip xmlns:r="http://schemas.openxmlformats.org/officeDocument/2006/relationships" r:embed="rId5"/>
        <a:stretch>
          <a:fillRect/>
        </a:stretch>
      </xdr:blipFill>
      <xdr:spPr>
        <a:xfrm>
          <a:off x="529275" y="722494"/>
          <a:ext cx="575625" cy="529391"/>
        </a:xfrm>
        <a:prstGeom prst="rect">
          <a:avLst/>
        </a:prstGeom>
      </xdr:spPr>
    </xdr:pic>
    <xdr:clientData/>
  </xdr:twoCellAnchor>
  <xdr:oneCellAnchor>
    <xdr:from>
      <xdr:col>0</xdr:col>
      <xdr:colOff>343653</xdr:colOff>
      <xdr:row>4</xdr:row>
      <xdr:rowOff>174123</xdr:rowOff>
    </xdr:from>
    <xdr:ext cx="1046248" cy="342786"/>
    <xdr:sp macro="" textlink="">
      <xdr:nvSpPr>
        <xdr:cNvPr id="32" name="Rectangle 31">
          <a:extLst>
            <a:ext uri="{FF2B5EF4-FFF2-40B4-BE49-F238E27FC236}">
              <a16:creationId xmlns:a16="http://schemas.microsoft.com/office/drawing/2014/main" id="{BED3BDF1-5F05-4CE1-B598-D0F3B4444045}"/>
            </a:ext>
          </a:extLst>
        </xdr:cNvPr>
        <xdr:cNvSpPr/>
      </xdr:nvSpPr>
      <xdr:spPr>
        <a:xfrm>
          <a:off x="343653" y="1193298"/>
          <a:ext cx="1046248" cy="342786"/>
        </a:xfrm>
        <a:prstGeom prst="rect">
          <a:avLst/>
        </a:prstGeom>
        <a:noFill/>
      </xdr:spPr>
      <xdr:txBody>
        <a:bodyPr wrap="none" lIns="91440" tIns="45720" rIns="91440" bIns="45720">
          <a:spAutoFit/>
        </a:bodyPr>
        <a:lstStyle/>
        <a:p>
          <a:pPr algn="ctr"/>
          <a:r>
            <a:rPr lang="en-US" sz="1600" b="1" cap="none" spc="0">
              <a:ln w="0"/>
              <a:solidFill>
                <a:schemeClr val="tx1"/>
              </a:solidFill>
              <a:effectLst>
                <a:outerShdw blurRad="38100" dist="19050" dir="2700000" algn="tl" rotWithShape="0">
                  <a:schemeClr val="dk1">
                    <a:alpha val="40000"/>
                  </a:schemeClr>
                </a:outerShdw>
              </a:effectLst>
            </a:rPr>
            <a:t>Units Sold</a:t>
          </a:r>
        </a:p>
      </xdr:txBody>
    </xdr:sp>
    <xdr:clientData/>
  </xdr:oneCellAnchor>
  <xdr:oneCellAnchor>
    <xdr:from>
      <xdr:col>0</xdr:col>
      <xdr:colOff>263550</xdr:colOff>
      <xdr:row>1</xdr:row>
      <xdr:rowOff>136023</xdr:rowOff>
    </xdr:from>
    <xdr:ext cx="1111203" cy="342786"/>
    <xdr:sp macro="" textlink="PivotTable!H4">
      <xdr:nvSpPr>
        <xdr:cNvPr id="33" name="Rectangle 32">
          <a:extLst>
            <a:ext uri="{FF2B5EF4-FFF2-40B4-BE49-F238E27FC236}">
              <a16:creationId xmlns:a16="http://schemas.microsoft.com/office/drawing/2014/main" id="{94640107-4CE7-4782-B9EA-0DD33789EB88}"/>
            </a:ext>
          </a:extLst>
        </xdr:cNvPr>
        <xdr:cNvSpPr/>
      </xdr:nvSpPr>
      <xdr:spPr>
        <a:xfrm>
          <a:off x="263550" y="583698"/>
          <a:ext cx="1111203" cy="342786"/>
        </a:xfrm>
        <a:prstGeom prst="rect">
          <a:avLst/>
        </a:prstGeom>
        <a:noFill/>
      </xdr:spPr>
      <xdr:txBody>
        <a:bodyPr wrap="none" lIns="91440" tIns="45720" rIns="91440" bIns="45720">
          <a:spAutoFit/>
        </a:bodyPr>
        <a:lstStyle/>
        <a:p>
          <a:pPr algn="ctr"/>
          <a:fld id="{D6D56767-0B8A-4B4E-A631-69F5AE028010}" type="TxLink">
            <a:rPr lang="en-US" sz="1600" b="1" i="0" u="none" strike="noStrike" cap="none" spc="0">
              <a:ln w="0"/>
              <a:solidFill>
                <a:schemeClr val="accent1">
                  <a:lumMod val="50000"/>
                </a:schemeClr>
              </a:solidFill>
              <a:effectLst>
                <a:outerShdw blurRad="38100" dist="19050" dir="2700000" algn="tl" rotWithShape="0">
                  <a:schemeClr val="dk1">
                    <a:alpha val="40000"/>
                  </a:schemeClr>
                </a:outerShdw>
              </a:effectLst>
              <a:latin typeface="Calibri"/>
              <a:cs typeface="Calibri"/>
            </a:rPr>
            <a:pPr algn="ctr"/>
            <a:t> 11,25,806 </a:t>
          </a:fld>
          <a:endParaRPr lang="en-US" sz="1600" b="1" cap="none" spc="0">
            <a:ln w="0"/>
            <a:solidFill>
              <a:schemeClr val="accent1">
                <a:lumMod val="50000"/>
              </a:schemeClr>
            </a:solidFill>
            <a:effectLst>
              <a:outerShdw blurRad="38100" dist="19050" dir="2700000" algn="tl" rotWithShape="0">
                <a:schemeClr val="dk1">
                  <a:alpha val="40000"/>
                </a:schemeClr>
              </a:outerShdw>
            </a:effectLst>
          </a:endParaRPr>
        </a:p>
      </xdr:txBody>
    </xdr:sp>
    <xdr:clientData/>
  </xdr:oneCellAnchor>
  <xdr:twoCellAnchor editAs="oneCell">
    <xdr:from>
      <xdr:col>1</xdr:col>
      <xdr:colOff>66675</xdr:colOff>
      <xdr:row>9</xdr:row>
      <xdr:rowOff>38100</xdr:rowOff>
    </xdr:from>
    <xdr:to>
      <xdr:col>1</xdr:col>
      <xdr:colOff>400050</xdr:colOff>
      <xdr:row>10</xdr:row>
      <xdr:rowOff>180975</xdr:rowOff>
    </xdr:to>
    <xdr:pic>
      <xdr:nvPicPr>
        <xdr:cNvPr id="34" name="Picture 33">
          <a:extLst>
            <a:ext uri="{FF2B5EF4-FFF2-40B4-BE49-F238E27FC236}">
              <a16:creationId xmlns:a16="http://schemas.microsoft.com/office/drawing/2014/main" id="{7AF1713B-E50D-49B6-827D-93D5E5CE7C3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76275" y="1933575"/>
          <a:ext cx="333375" cy="333375"/>
        </a:xfrm>
        <a:prstGeom prst="rect">
          <a:avLst/>
        </a:prstGeom>
      </xdr:spPr>
    </xdr:pic>
    <xdr:clientData/>
  </xdr:twoCellAnchor>
  <xdr:oneCellAnchor>
    <xdr:from>
      <xdr:col>0</xdr:col>
      <xdr:colOff>482805</xdr:colOff>
      <xdr:row>10</xdr:row>
      <xdr:rowOff>174123</xdr:rowOff>
    </xdr:from>
    <xdr:ext cx="653640" cy="342786"/>
    <xdr:sp macro="" textlink="">
      <xdr:nvSpPr>
        <xdr:cNvPr id="35" name="Rectangle 34">
          <a:extLst>
            <a:ext uri="{FF2B5EF4-FFF2-40B4-BE49-F238E27FC236}">
              <a16:creationId xmlns:a16="http://schemas.microsoft.com/office/drawing/2014/main" id="{EC9F080D-5F63-442F-8FC1-3C2B62A6C750}"/>
            </a:ext>
          </a:extLst>
        </xdr:cNvPr>
        <xdr:cNvSpPr/>
      </xdr:nvSpPr>
      <xdr:spPr>
        <a:xfrm>
          <a:off x="482805" y="2260098"/>
          <a:ext cx="653640" cy="342786"/>
        </a:xfrm>
        <a:prstGeom prst="rect">
          <a:avLst/>
        </a:prstGeom>
        <a:noFill/>
      </xdr:spPr>
      <xdr:txBody>
        <a:bodyPr wrap="none" lIns="91440" tIns="45720" rIns="91440" bIns="45720">
          <a:spAutoFit/>
        </a:bodyPr>
        <a:lstStyle/>
        <a:p>
          <a:pPr algn="ctr"/>
          <a:r>
            <a:rPr lang="en-US" sz="1600" b="1" cap="none" spc="0">
              <a:ln w="0"/>
              <a:solidFill>
                <a:schemeClr val="tx1"/>
              </a:solidFill>
              <a:effectLst>
                <a:outerShdw blurRad="38100" dist="19050" dir="2700000" algn="tl" rotWithShape="0">
                  <a:schemeClr val="dk1">
                    <a:alpha val="40000"/>
                  </a:schemeClr>
                </a:outerShdw>
              </a:effectLst>
            </a:rPr>
            <a:t>COGS</a:t>
          </a:r>
        </a:p>
      </xdr:txBody>
    </xdr:sp>
    <xdr:clientData/>
  </xdr:oneCellAnchor>
  <xdr:oneCellAnchor>
    <xdr:from>
      <xdr:col>0</xdr:col>
      <xdr:colOff>122853</xdr:colOff>
      <xdr:row>7</xdr:row>
      <xdr:rowOff>114300</xdr:rowOff>
    </xdr:from>
    <xdr:ext cx="1476110" cy="342786"/>
    <xdr:sp macro="" textlink="PivotTable!D4">
      <xdr:nvSpPr>
        <xdr:cNvPr id="36" name="Rectangle 35">
          <a:extLst>
            <a:ext uri="{FF2B5EF4-FFF2-40B4-BE49-F238E27FC236}">
              <a16:creationId xmlns:a16="http://schemas.microsoft.com/office/drawing/2014/main" id="{2C44852A-24D7-497F-9C6B-92DD31356F25}"/>
            </a:ext>
          </a:extLst>
        </xdr:cNvPr>
        <xdr:cNvSpPr/>
      </xdr:nvSpPr>
      <xdr:spPr>
        <a:xfrm>
          <a:off x="122853" y="1704975"/>
          <a:ext cx="1476110" cy="342786"/>
        </a:xfrm>
        <a:prstGeom prst="rect">
          <a:avLst/>
        </a:prstGeom>
        <a:noFill/>
      </xdr:spPr>
      <xdr:txBody>
        <a:bodyPr wrap="none" lIns="91440" tIns="45720" rIns="91440" bIns="45720">
          <a:spAutoFit/>
        </a:bodyPr>
        <a:lstStyle/>
        <a:p>
          <a:pPr algn="ctr"/>
          <a:fld id="{F3D7BAE0-167B-471A-9B79-DEC2AF63E146}" type="TxLink">
            <a:rPr lang="en-US" sz="1600" b="1" i="0" u="none" strike="noStrike" cap="none" spc="0">
              <a:ln w="0"/>
              <a:solidFill>
                <a:srgbClr val="002060"/>
              </a:solidFill>
              <a:effectLst>
                <a:outerShdw blurRad="38100" dist="19050" dir="2700000" algn="tl" rotWithShape="0">
                  <a:schemeClr val="dk1">
                    <a:alpha val="40000"/>
                  </a:schemeClr>
                </a:outerShdw>
              </a:effectLst>
              <a:latin typeface="+mn-lt"/>
              <a:cs typeface="Arial"/>
            </a:rPr>
            <a:pPr algn="ctr"/>
            <a:t> $10,18,32,648 </a:t>
          </a:fld>
          <a:endParaRPr lang="en-US" sz="1600" b="1" cap="none" spc="0">
            <a:ln w="0"/>
            <a:solidFill>
              <a:srgbClr val="002060"/>
            </a:solidFill>
            <a:effectLst>
              <a:outerShdw blurRad="38100" dist="19050" dir="2700000" algn="tl" rotWithShape="0">
                <a:schemeClr val="dk1">
                  <a:alpha val="40000"/>
                </a:schemeClr>
              </a:outerShdw>
            </a:effectLst>
            <a:latin typeface="+mn-lt"/>
          </a:endParaRPr>
        </a:p>
      </xdr:txBody>
    </xdr:sp>
    <xdr:clientData/>
  </xdr:oneCellAnchor>
  <xdr:twoCellAnchor editAs="oneCell">
    <xdr:from>
      <xdr:col>1</xdr:col>
      <xdr:colOff>19050</xdr:colOff>
      <xdr:row>14</xdr:row>
      <xdr:rowOff>123825</xdr:rowOff>
    </xdr:from>
    <xdr:to>
      <xdr:col>1</xdr:col>
      <xdr:colOff>400050</xdr:colOff>
      <xdr:row>16</xdr:row>
      <xdr:rowOff>123825</xdr:rowOff>
    </xdr:to>
    <xdr:pic>
      <xdr:nvPicPr>
        <xdr:cNvPr id="37" name="Picture 36">
          <a:extLst>
            <a:ext uri="{FF2B5EF4-FFF2-40B4-BE49-F238E27FC236}">
              <a16:creationId xmlns:a16="http://schemas.microsoft.com/office/drawing/2014/main" id="{558EA078-65E8-4357-9D96-101D1611CE8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28650" y="2971800"/>
          <a:ext cx="381000" cy="381000"/>
        </a:xfrm>
        <a:prstGeom prst="rect">
          <a:avLst/>
        </a:prstGeom>
      </xdr:spPr>
    </xdr:pic>
    <xdr:clientData/>
  </xdr:twoCellAnchor>
  <xdr:oneCellAnchor>
    <xdr:from>
      <xdr:col>0</xdr:col>
      <xdr:colOff>338868</xdr:colOff>
      <xdr:row>16</xdr:row>
      <xdr:rowOff>107448</xdr:rowOff>
    </xdr:from>
    <xdr:ext cx="1017716" cy="342786"/>
    <xdr:sp macro="" textlink="">
      <xdr:nvSpPr>
        <xdr:cNvPr id="38" name="Rectangle 37">
          <a:extLst>
            <a:ext uri="{FF2B5EF4-FFF2-40B4-BE49-F238E27FC236}">
              <a16:creationId xmlns:a16="http://schemas.microsoft.com/office/drawing/2014/main" id="{C1537BFA-2F91-479A-A61D-0093072497CE}"/>
            </a:ext>
          </a:extLst>
        </xdr:cNvPr>
        <xdr:cNvSpPr/>
      </xdr:nvSpPr>
      <xdr:spPr>
        <a:xfrm>
          <a:off x="338868" y="3336423"/>
          <a:ext cx="1017716" cy="342786"/>
        </a:xfrm>
        <a:prstGeom prst="rect">
          <a:avLst/>
        </a:prstGeom>
        <a:noFill/>
      </xdr:spPr>
      <xdr:txBody>
        <a:bodyPr wrap="none" lIns="91440" tIns="45720" rIns="91440" bIns="45720">
          <a:spAutoFit/>
        </a:bodyPr>
        <a:lstStyle/>
        <a:p>
          <a:pPr algn="ctr"/>
          <a:r>
            <a:rPr lang="en-US" sz="1600" b="1" cap="none" spc="0">
              <a:ln w="0"/>
              <a:solidFill>
                <a:schemeClr val="tx1"/>
              </a:solidFill>
              <a:effectLst>
                <a:outerShdw blurRad="38100" dist="19050" dir="2700000" algn="tl" rotWithShape="0">
                  <a:schemeClr val="dk1">
                    <a:alpha val="40000"/>
                  </a:schemeClr>
                </a:outerShdw>
              </a:effectLst>
            </a:rPr>
            <a:t>Total Sale</a:t>
          </a:r>
        </a:p>
      </xdr:txBody>
    </xdr:sp>
    <xdr:clientData/>
  </xdr:oneCellAnchor>
  <xdr:oneCellAnchor>
    <xdr:from>
      <xdr:col>0</xdr:col>
      <xdr:colOff>147761</xdr:colOff>
      <xdr:row>13</xdr:row>
      <xdr:rowOff>28575</xdr:rowOff>
    </xdr:from>
    <xdr:ext cx="1476110" cy="342786"/>
    <xdr:sp macro="" textlink="PivotTable!F4">
      <xdr:nvSpPr>
        <xdr:cNvPr id="39" name="Rectangle 38">
          <a:extLst>
            <a:ext uri="{FF2B5EF4-FFF2-40B4-BE49-F238E27FC236}">
              <a16:creationId xmlns:a16="http://schemas.microsoft.com/office/drawing/2014/main" id="{1238A8B8-14DE-4541-B76A-EE5D6C907223}"/>
            </a:ext>
          </a:extLst>
        </xdr:cNvPr>
        <xdr:cNvSpPr/>
      </xdr:nvSpPr>
      <xdr:spPr>
        <a:xfrm>
          <a:off x="147761" y="2762250"/>
          <a:ext cx="1476110" cy="342786"/>
        </a:xfrm>
        <a:prstGeom prst="rect">
          <a:avLst/>
        </a:prstGeom>
        <a:noFill/>
      </xdr:spPr>
      <xdr:txBody>
        <a:bodyPr wrap="none" lIns="91440" tIns="45720" rIns="91440" bIns="45720">
          <a:spAutoFit/>
        </a:bodyPr>
        <a:lstStyle/>
        <a:p>
          <a:pPr algn="ctr"/>
          <a:fld id="{980B7A77-4F5D-45CE-B690-64CCF84C911F}" type="TxLink">
            <a:rPr lang="en-US" sz="1600" b="1" i="0" u="none" strike="noStrike" cap="none" spc="0">
              <a:ln w="0"/>
              <a:solidFill>
                <a:srgbClr val="002060"/>
              </a:solidFill>
              <a:effectLst>
                <a:outerShdw blurRad="38100" dist="19050" dir="2700000" algn="tl" rotWithShape="0">
                  <a:schemeClr val="dk1">
                    <a:alpha val="40000"/>
                  </a:schemeClr>
                </a:outerShdw>
              </a:effectLst>
              <a:latin typeface="+mn-lt"/>
              <a:cs typeface="Arial"/>
            </a:rPr>
            <a:pPr algn="ctr"/>
            <a:t> $11,87,26,350 </a:t>
          </a:fld>
          <a:endParaRPr lang="en-US" sz="1600" b="1" cap="none" spc="0">
            <a:ln w="0"/>
            <a:solidFill>
              <a:srgbClr val="002060"/>
            </a:solidFill>
            <a:effectLst>
              <a:outerShdw blurRad="38100" dist="19050" dir="2700000" algn="tl" rotWithShape="0">
                <a:schemeClr val="dk1">
                  <a:alpha val="40000"/>
                </a:schemeClr>
              </a:outerShdw>
            </a:effectLst>
            <a:latin typeface="+mn-lt"/>
          </a:endParaRPr>
        </a:p>
      </xdr:txBody>
    </xdr:sp>
    <xdr:clientData/>
  </xdr:oneCellAnchor>
  <xdr:twoCellAnchor editAs="oneCell">
    <xdr:from>
      <xdr:col>0</xdr:col>
      <xdr:colOff>581025</xdr:colOff>
      <xdr:row>20</xdr:row>
      <xdr:rowOff>19050</xdr:rowOff>
    </xdr:from>
    <xdr:to>
      <xdr:col>1</xdr:col>
      <xdr:colOff>342900</xdr:colOff>
      <xdr:row>22</xdr:row>
      <xdr:rowOff>9525</xdr:rowOff>
    </xdr:to>
    <xdr:pic>
      <xdr:nvPicPr>
        <xdr:cNvPr id="40" name="Picture 39">
          <a:extLst>
            <a:ext uri="{FF2B5EF4-FFF2-40B4-BE49-F238E27FC236}">
              <a16:creationId xmlns:a16="http://schemas.microsoft.com/office/drawing/2014/main" id="{EDAE7D1D-5AFC-411A-BAC7-A67FC2959592}"/>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artisticGlowEdges/>
                  </a14:imgEffect>
                </a14:imgLayer>
              </a14:imgProps>
            </a:ext>
            <a:ext uri="{28A0092B-C50C-407E-A947-70E740481C1C}">
              <a14:useLocalDpi xmlns:a14="http://schemas.microsoft.com/office/drawing/2010/main" val="0"/>
            </a:ext>
          </a:extLst>
        </a:blip>
        <a:stretch>
          <a:fillRect/>
        </a:stretch>
      </xdr:blipFill>
      <xdr:spPr>
        <a:xfrm>
          <a:off x="581025" y="4010025"/>
          <a:ext cx="371475" cy="371475"/>
        </a:xfrm>
        <a:prstGeom prst="rect">
          <a:avLst/>
        </a:prstGeom>
      </xdr:spPr>
    </xdr:pic>
    <xdr:clientData/>
  </xdr:twoCellAnchor>
  <xdr:oneCellAnchor>
    <xdr:from>
      <xdr:col>0</xdr:col>
      <xdr:colOff>430211</xdr:colOff>
      <xdr:row>22</xdr:row>
      <xdr:rowOff>2673</xdr:rowOff>
    </xdr:from>
    <xdr:ext cx="663580" cy="342786"/>
    <xdr:sp macro="" textlink="">
      <xdr:nvSpPr>
        <xdr:cNvPr id="41" name="Rectangle 40">
          <a:extLst>
            <a:ext uri="{FF2B5EF4-FFF2-40B4-BE49-F238E27FC236}">
              <a16:creationId xmlns:a16="http://schemas.microsoft.com/office/drawing/2014/main" id="{BF3396BA-57CB-4CF6-A610-F25B5072E432}"/>
            </a:ext>
          </a:extLst>
        </xdr:cNvPr>
        <xdr:cNvSpPr/>
      </xdr:nvSpPr>
      <xdr:spPr>
        <a:xfrm>
          <a:off x="430211" y="4374648"/>
          <a:ext cx="663580" cy="342786"/>
        </a:xfrm>
        <a:prstGeom prst="rect">
          <a:avLst/>
        </a:prstGeom>
        <a:noFill/>
      </xdr:spPr>
      <xdr:txBody>
        <a:bodyPr wrap="none" lIns="91440" tIns="45720" rIns="91440" bIns="45720">
          <a:spAutoFit/>
        </a:bodyPr>
        <a:lstStyle/>
        <a:p>
          <a:pPr algn="ctr"/>
          <a:r>
            <a:rPr lang="en-US" sz="1600" b="1" cap="none" spc="0">
              <a:ln w="0"/>
              <a:solidFill>
                <a:schemeClr val="tx1"/>
              </a:solidFill>
              <a:effectLst>
                <a:outerShdw blurRad="38100" dist="19050" dir="2700000" algn="tl" rotWithShape="0">
                  <a:schemeClr val="dk1">
                    <a:alpha val="40000"/>
                  </a:schemeClr>
                </a:outerShdw>
              </a:effectLst>
            </a:rPr>
            <a:t>Profit</a:t>
          </a:r>
        </a:p>
      </xdr:txBody>
    </xdr:sp>
    <xdr:clientData/>
  </xdr:oneCellAnchor>
  <xdr:oneCellAnchor>
    <xdr:from>
      <xdr:col>0</xdr:col>
      <xdr:colOff>154348</xdr:colOff>
      <xdr:row>18</xdr:row>
      <xdr:rowOff>142875</xdr:rowOff>
    </xdr:from>
    <xdr:ext cx="1372107" cy="342786"/>
    <xdr:sp macro="" textlink="PivotTable!J4">
      <xdr:nvSpPr>
        <xdr:cNvPr id="42" name="Rectangle 41">
          <a:extLst>
            <a:ext uri="{FF2B5EF4-FFF2-40B4-BE49-F238E27FC236}">
              <a16:creationId xmlns:a16="http://schemas.microsoft.com/office/drawing/2014/main" id="{11465DC4-CF45-40CF-8602-E78901533479}"/>
            </a:ext>
          </a:extLst>
        </xdr:cNvPr>
        <xdr:cNvSpPr/>
      </xdr:nvSpPr>
      <xdr:spPr>
        <a:xfrm>
          <a:off x="154348" y="3829050"/>
          <a:ext cx="1372107" cy="342786"/>
        </a:xfrm>
        <a:prstGeom prst="rect">
          <a:avLst/>
        </a:prstGeom>
        <a:noFill/>
      </xdr:spPr>
      <xdr:txBody>
        <a:bodyPr wrap="none" lIns="91440" tIns="45720" rIns="91440" bIns="45720">
          <a:spAutoFit/>
        </a:bodyPr>
        <a:lstStyle/>
        <a:p>
          <a:pPr algn="ctr"/>
          <a:fld id="{E2EC3F41-8AAE-4C47-905B-1F3E2D1E1BC7}" type="TxLink">
            <a:rPr lang="en-US" sz="1600" b="1" i="0" u="none" strike="noStrike" cap="none" spc="0">
              <a:ln w="0"/>
              <a:solidFill>
                <a:srgbClr val="002060"/>
              </a:solidFill>
              <a:effectLst>
                <a:outerShdw blurRad="38100" dist="19050" dir="2700000" algn="tl" rotWithShape="0">
                  <a:schemeClr val="dk1">
                    <a:alpha val="40000"/>
                  </a:schemeClr>
                </a:outerShdw>
              </a:effectLst>
              <a:latin typeface="+mn-lt"/>
              <a:cs typeface="Arial"/>
            </a:rPr>
            <a:pPr algn="ctr"/>
            <a:t> $1,68,93,702 </a:t>
          </a:fld>
          <a:endParaRPr lang="en-US" sz="1600" b="1" cap="none" spc="0">
            <a:ln w="0"/>
            <a:solidFill>
              <a:srgbClr val="002060"/>
            </a:solidFill>
            <a:effectLst>
              <a:outerShdw blurRad="38100" dist="19050" dir="2700000" algn="tl" rotWithShape="0">
                <a:schemeClr val="dk1">
                  <a:alpha val="40000"/>
                </a:schemeClr>
              </a:outerShdw>
            </a:effectLst>
            <a:latin typeface="+mn-lt"/>
          </a:endParaRPr>
        </a:p>
      </xdr:txBody>
    </xdr:sp>
    <xdr:clientData/>
  </xdr:oneCellAnchor>
  <xdr:twoCellAnchor>
    <xdr:from>
      <xdr:col>2</xdr:col>
      <xdr:colOff>504825</xdr:colOff>
      <xdr:row>12</xdr:row>
      <xdr:rowOff>38100</xdr:rowOff>
    </xdr:from>
    <xdr:to>
      <xdr:col>10</xdr:col>
      <xdr:colOff>257174</xdr:colOff>
      <xdr:row>23</xdr:row>
      <xdr:rowOff>180975</xdr:rowOff>
    </xdr:to>
    <xdr:grpSp>
      <xdr:nvGrpSpPr>
        <xdr:cNvPr id="44" name="Group 43">
          <a:extLst>
            <a:ext uri="{FF2B5EF4-FFF2-40B4-BE49-F238E27FC236}">
              <a16:creationId xmlns:a16="http://schemas.microsoft.com/office/drawing/2014/main" id="{8C5C97A0-56EF-4E7E-9346-197E30459FD3}"/>
            </a:ext>
          </a:extLst>
        </xdr:cNvPr>
        <xdr:cNvGrpSpPr/>
      </xdr:nvGrpSpPr>
      <xdr:grpSpPr>
        <a:xfrm>
          <a:off x="1724025" y="2581275"/>
          <a:ext cx="4629149" cy="2238375"/>
          <a:chOff x="2743200" y="1404937"/>
          <a:chExt cx="4629149" cy="2743200"/>
        </a:xfrm>
      </xdr:grpSpPr>
      <mc:AlternateContent xmlns:mc="http://schemas.openxmlformats.org/markup-compatibility/2006">
        <mc:Choice xmlns:cx4="http://schemas.microsoft.com/office/drawing/2016/5/10/chartex" Requires="cx4">
          <xdr:graphicFrame macro="">
            <xdr:nvGraphicFramePr>
              <xdr:cNvPr id="45" name="Chart 44">
                <a:extLst>
                  <a:ext uri="{FF2B5EF4-FFF2-40B4-BE49-F238E27FC236}">
                    <a16:creationId xmlns:a16="http://schemas.microsoft.com/office/drawing/2014/main" id="{8EF70174-F048-4E45-B4A0-759055994235}"/>
                  </a:ext>
                </a:extLst>
              </xdr:cNvPr>
              <xdr:cNvGraphicFramePr/>
            </xdr:nvGraphicFramePr>
            <xdr:xfrm>
              <a:off x="2743200" y="1404937"/>
              <a:ext cx="4572000" cy="274320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743200" y="14049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xmlns:sle15="http://schemas.microsoft.com/office/drawing/2012/slicer">
        <mc:Choice Requires="sle15">
          <xdr:graphicFrame macro="">
            <xdr:nvGraphicFramePr>
              <xdr:cNvPr id="46" name="Country">
                <a:extLst>
                  <a:ext uri="{FF2B5EF4-FFF2-40B4-BE49-F238E27FC236}">
                    <a16:creationId xmlns:a16="http://schemas.microsoft.com/office/drawing/2014/main" id="{30D5EC4D-5EFD-4769-BC46-36BE9C061B06}"/>
                  </a:ext>
                </a:extLst>
              </xdr:cNvPr>
              <xdr:cNvGraphicFramePr/>
            </xdr:nvGraphicFramePr>
            <xdr:xfrm>
              <a:off x="6086474" y="3295994"/>
              <a:ext cx="1285875" cy="800324"/>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067299" y="4124325"/>
                <a:ext cx="1285875" cy="65304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409574</xdr:colOff>
      <xdr:row>1</xdr:row>
      <xdr:rowOff>114300</xdr:rowOff>
    </xdr:from>
    <xdr:to>
      <xdr:col>15</xdr:col>
      <xdr:colOff>342899</xdr:colOff>
      <xdr:row>16</xdr:row>
      <xdr:rowOff>146321</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0924810D-03FC-483D-80EE-12AB920F47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52874" y="304800"/>
              <a:ext cx="6638925" cy="28895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123825</xdr:colOff>
      <xdr:row>12</xdr:row>
      <xdr:rowOff>152400</xdr:rowOff>
    </xdr:from>
    <xdr:to>
      <xdr:col>15</xdr:col>
      <xdr:colOff>253273</xdr:colOff>
      <xdr:row>21</xdr:row>
      <xdr:rowOff>161925</xdr:rowOff>
    </xdr:to>
    <mc:AlternateContent xmlns:mc="http://schemas.openxmlformats.org/markup-compatibility/2006" xmlns:sle15="http://schemas.microsoft.com/office/drawing/2012/slicer">
      <mc:Choice Requires="sle15">
        <xdr:graphicFrame macro="">
          <xdr:nvGraphicFramePr>
            <xdr:cNvPr id="7" name="Country 1">
              <a:extLst>
                <a:ext uri="{FF2B5EF4-FFF2-40B4-BE49-F238E27FC236}">
                  <a16:creationId xmlns:a16="http://schemas.microsoft.com/office/drawing/2014/main" id="{F9026E1A-4A61-4B7D-9CB0-8BC039AFF28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934325" y="2438400"/>
              <a:ext cx="2567848" cy="17240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3.58163912037" backgroundQuery="1" createdVersion="6" refreshedVersion="6" minRefreshableVersion="3" recordCount="0" supportSubquery="1" supportAdvancedDrill="1" xr:uid="{773AB133-2E08-46A1-832B-EE934D9D2437}">
  <cacheSource type="external" connectionId="1"/>
  <cacheFields count="3">
    <cacheField name="[financials].[Country].[Country]" caption="Country" numFmtId="0" hierarchy="1" level="1">
      <sharedItems count="5">
        <s v="Canada"/>
        <s v="France"/>
        <s v="Germany"/>
        <s v="Mexico"/>
        <s v="United States of America"/>
      </sharedItems>
    </cacheField>
    <cacheField name="[Measures].[Sum of Sales]" caption="Sum of Sales" numFmtId="0" hierarchy="26" level="32767"/>
    <cacheField name="[financials].[Year].[Year]" caption="Year" numFmtId="0" hierarchy="15" level="1">
      <sharedItems count="2">
        <s v="2013"/>
        <s v="2014"/>
      </sharedItems>
    </cacheField>
  </cacheFields>
  <cacheHierarchies count="28">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2" memberValueDatatype="130" unbalanced="0">
      <fieldsUsage count="2">
        <fieldUsage x="-1"/>
        <fieldUsage x="2"/>
      </fieldsUsage>
    </cacheHierarchy>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5763885" backgroundQuery="1" createdVersion="6" refreshedVersion="6" minRefreshableVersion="3" recordCount="0" supportSubquery="1" supportAdvancedDrill="1" xr:uid="{364B162C-E0C8-4A3C-BEBE-9CDCFB66003E}">
  <cacheSource type="external" connectionId="1"/>
  <cacheFields count="3">
    <cacheField name="[financials].[Product].[Product]" caption="Product" numFmtId="0" hierarchy="2" level="1">
      <sharedItems count="6">
        <s v="Amarilla"/>
        <s v="Carretera"/>
        <s v="Montana"/>
        <s v="Paseo"/>
        <s v="Velo"/>
        <s v="VTT"/>
      </sharedItems>
    </cacheField>
    <cacheField name="[Measures].[Sum of Profit]" caption="Sum of Profit" numFmtId="0" hierarchy="25" level="32767"/>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0"/>
      </fieldsUsage>
    </cacheHierarchy>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2"/>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6226854" backgroundQuery="1" createdVersion="6" refreshedVersion="6" minRefreshableVersion="3" recordCount="0" supportSubquery="1" supportAdvancedDrill="1" xr:uid="{8BA233B2-DA8A-43B4-90A8-66D6ADCBDA7B}">
  <cacheSource type="external" connectionId="1"/>
  <cacheFields count="3">
    <cacheField name="[financials].[Country].[Country]" caption="Country" numFmtId="0" hierarchy="1" level="1">
      <sharedItems count="5">
        <s v="Canada"/>
        <s v="France"/>
        <s v="Germany"/>
        <s v="Mexico"/>
        <s v="United States of America"/>
      </sharedItems>
    </cacheField>
    <cacheField name="[Measures].[Sum of Profit]" caption="Sum of Profit" numFmtId="0" hierarchy="25" level="32767"/>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2"/>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6574078" backgroundQuery="1" createdVersion="6" refreshedVersion="6" minRefreshableVersion="3" recordCount="0" supportSubquery="1" supportAdvancedDrill="1" xr:uid="{DA84A9EA-A568-4521-A4A2-8E1D08E1AEEA}">
  <cacheSource type="external" connectionId="1"/>
  <cacheFields count="4">
    <cacheField name="[financials].[Country].[Country]" caption="Country" numFmtId="0" hierarchy="1" level="1">
      <sharedItems count="5">
        <s v="Canada"/>
        <s v="France"/>
        <s v="Germany"/>
        <s v="Mexico"/>
        <s v="United States of America"/>
      </sharedItems>
    </cacheField>
    <cacheField name="[Measures].[Sum of Profit]" caption="Sum of Profit" numFmtId="0" hierarchy="25" level="32767"/>
    <cacheField name="[financials].[Month Name].[Month Name]" caption="Month Name" numFmtId="0" hierarchy="14" level="1">
      <sharedItems count="12">
        <s v="April"/>
        <s v="August"/>
        <s v="December"/>
        <s v="February"/>
        <s v="January"/>
        <s v="July"/>
        <s v="June"/>
        <s v="March"/>
        <s v="May"/>
        <s v="November"/>
        <s v="October"/>
        <s v="September"/>
      </sharedItems>
    </cacheField>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3"/>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2"/>
      </fieldsUsage>
    </cacheHierarchy>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6805555" backgroundQuery="1" createdVersion="6" refreshedVersion="6" minRefreshableVersion="3" recordCount="0" supportSubquery="1" supportAdvancedDrill="1" xr:uid="{38D0816B-FCE7-4566-B596-6C0235A57F06}">
  <cacheSource type="external" connectionId="1"/>
  <cacheFields count="2">
    <cacheField name="[Measures].[Sum of Units Sold]" caption="Sum of Units Sold" numFmtId="0" hierarchy="27" level="32767"/>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1"/>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7152778" backgroundQuery="1" createdVersion="6" refreshedVersion="6" minRefreshableVersion="3" recordCount="0" supportSubquery="1" supportAdvancedDrill="1" xr:uid="{45F5AB6A-8B38-43FD-A7B0-F16B3A0AA571}">
  <cacheSource type="external" connectionId="1"/>
  <cacheFields count="2">
    <cacheField name="[Measures].[Sum of Sales]" caption="Sum of Sales" numFmtId="0" hierarchy="26" level="32767"/>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1"/>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7500002" backgroundQuery="1" createdVersion="6" refreshedVersion="6" minRefreshableVersion="3" recordCount="0" supportSubquery="1" supportAdvancedDrill="1" xr:uid="{DECF17CB-2A2B-438E-87FB-C5B52D22C4F7}">
  <cacheSource type="external" connectionId="1"/>
  <cacheFields count="3">
    <cacheField name="[financials].[Segment].[Segment]" caption="Segment" numFmtId="0" level="1">
      <sharedItems count="5">
        <s v="Channel Partners"/>
        <s v="Enterprise"/>
        <s v="Government"/>
        <s v="Midmarket"/>
        <s v="Small Business"/>
      </sharedItems>
    </cacheField>
    <cacheField name="[Measures].[Distinct Count of Segment]" caption="Distinct Count of Segment" numFmtId="0" hierarchy="19" level="32767"/>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fieldsUsage count="2">
        <fieldUsage x="-1"/>
        <fieldUsage x="0"/>
      </fieldsUsage>
    </cacheHierarchy>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2"/>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7847225" backgroundQuery="1" createdVersion="6" refreshedVersion="6" minRefreshableVersion="3" recordCount="0" supportSubquery="1" supportAdvancedDrill="1" xr:uid="{E6688A0A-7200-4837-88A3-18954E166F2D}">
  <cacheSource type="external" connectionId="1"/>
  <cacheFields count="3">
    <cacheField name="[financials].[Segment].[Segment]" caption="Segment" numFmtId="0" level="1">
      <sharedItems count="5">
        <s v="Channel Partners"/>
        <s v="Enterprise"/>
        <s v="Government"/>
        <s v="Midmarket"/>
        <s v="Small Business"/>
      </sharedItems>
    </cacheField>
    <cacheField name="[Measures].[Sum of Sales]" caption="Sum of Sales" numFmtId="0" hierarchy="26" level="32767"/>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fieldsUsage count="2">
        <fieldUsage x="-1"/>
        <fieldUsage x="0"/>
      </fieldsUsage>
    </cacheHierarchy>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2"/>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3.481763888885" backgroundQuery="1" createdVersion="3" refreshedVersion="6" minRefreshableVersion="3" recordCount="0" supportSubquery="1" supportAdvancedDrill="1" xr:uid="{B0E2C636-010D-4713-88A3-880CCFD0EB8E}">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53110359"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3.480459606479" backgroundQuery="1" createdVersion="3" refreshedVersion="6" minRefreshableVersion="3" recordCount="0" supportSubquery="1" supportAdvancedDrill="1" xr:uid="{6B6EEA02-93BC-4197-8232-563D2B62E6D4}">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pivotCacheId="9358371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08025115743" backgroundQuery="1" createdVersion="6" refreshedVersion="6" minRefreshableVersion="3" recordCount="0" supportSubquery="1" supportAdvancedDrill="1" xr:uid="{D31BA984-92F8-405F-B5CF-7F03A020B5F9}">
  <cacheSource type="external" connectionId="1"/>
  <cacheFields count="3">
    <cacheField name="[financials].[Product].[Product]" caption="Product" numFmtId="0" hierarchy="2" level="1">
      <sharedItems count="6">
        <s v="Amarilla"/>
        <s v="Carretera"/>
        <s v="Montana"/>
        <s v="Paseo"/>
        <s v="Velo"/>
        <s v="VTT"/>
      </sharedItems>
    </cacheField>
    <cacheField name="[financials].[Discount Band].[Discount Band]" caption="Discount Band" numFmtId="0" hierarchy="3" level="1">
      <sharedItems count="4">
        <s v="High"/>
        <s v="Low"/>
        <s v="Medium"/>
        <s v="None"/>
      </sharedItems>
    </cacheField>
    <cacheField name="[Measures].[Sum of Sales]" caption="Sum of Sales" numFmtId="0" hierarchy="26" level="32767"/>
  </cacheFields>
  <cacheHierarchies count="28">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0"/>
      </fieldsUsage>
    </cacheHierarchy>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1"/>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12884722224" backgroundQuery="1" createdVersion="6" refreshedVersion="6" minRefreshableVersion="3" recordCount="0" supportSubquery="1" supportAdvancedDrill="1" xr:uid="{43234D27-261C-45F4-B04E-22E4B54EEDB6}">
  <cacheSource type="external" connectionId="1"/>
  <cacheFields count="3">
    <cacheField name="[financials].[Country].[Country]" caption="Country" numFmtId="0" hierarchy="1" level="1">
      <sharedItems count="5">
        <s v="Canada"/>
        <s v="France"/>
        <s v="Germany"/>
        <s v="Mexico"/>
        <s v="United States of America"/>
      </sharedItems>
    </cacheField>
    <cacheField name="[financials].[Segment].[Segment]" caption="Segment" numFmtId="0" level="1">
      <sharedItems count="5">
        <s v="Channel Partners"/>
        <s v="Enterprise"/>
        <s v="Government"/>
        <s v="Midmarket"/>
        <s v="Small Business"/>
      </sharedItems>
    </cacheField>
    <cacheField name="[Measures].[Sum of Profit]" caption="Sum of Profit" numFmtId="0" hierarchy="25" level="32767"/>
  </cacheFields>
  <cacheHierarchies count="28">
    <cacheHierarchy uniqueName="[financials].[Segment]" caption="Segment" attribute="1" defaultMemberUniqueName="[financials].[Segment].[All]" allUniqueName="[financials].[Segment].[All]" dimensionUniqueName="[financials]" displayFolder="" count="2" memberValueDatatype="130" unbalanced="0">
      <fieldsUsage count="2">
        <fieldUsage x="-1"/>
        <fieldUsage x="1"/>
      </fieldsUsage>
    </cacheHierarchy>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28240739" backgroundQuery="1" createdVersion="6" refreshedVersion="6" minRefreshableVersion="3" recordCount="0" supportSubquery="1" supportAdvancedDrill="1" xr:uid="{BF496476-938F-48A4-8D3A-7B419743AE70}">
  <cacheSource type="external" connectionId="1"/>
  <cacheFields count="3">
    <cacheField name="[financials].[Product].[Product]" caption="Product" numFmtId="0" hierarchy="2" level="1">
      <sharedItems count="6">
        <s v="Amarilla"/>
        <s v="Carretera"/>
        <s v="Montana"/>
        <s v="Paseo"/>
        <s v="Velo"/>
        <s v="VTT"/>
      </sharedItems>
    </cacheField>
    <cacheField name="[Measures].[Distinct Count of Product]" caption="Distinct Count of Product" numFmtId="0" hierarchy="23" level="32767"/>
    <cacheField name="[financials].[Segment].[Segment]" caption="Segment" numFmtId="0"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fieldsUsage count="2">
        <fieldUsage x="-1"/>
        <fieldUsage x="2"/>
      </fieldsUsage>
    </cacheHierarchy>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0"/>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3796299" backgroundQuery="1" createdVersion="6" refreshedVersion="6" minRefreshableVersion="3" recordCount="0" supportSubquery="1" supportAdvancedDrill="1" xr:uid="{D6E8024D-2200-42CB-9C51-B4C8D9AF9D06}">
  <cacheSource type="external" connectionId="1"/>
  <cacheFields count="2">
    <cacheField name="[Measures].[Sum of Profit]" caption="Sum of Profit" numFmtId="0" hierarchy="25" level="32767"/>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1"/>
      </fieldsUsage>
    </cacheHierarchy>
    <cacheHierarchy uniqueName="[financials].[Units Sold]" caption="Units Sold" attribute="1" defaultMemberUniqueName="[financials].[Units Sold].[All]" allUniqueName="[financials].[Units Sold].[All]" dimensionUniqueName="[financials]" displayFolder="" count="2" memberValueDatatype="5" unbalanced="0"/>
    <cacheHierarchy uniqueName="[financials].[Manufacturing Price]" caption="Manufacturing Price" attribute="1" defaultMemberUniqueName="[financials].[Manufacturing Price].[All]" allUniqueName="[financials].[Manufacturing Price].[All]" dimensionUniqueName="[financials]" displayFolder="" count="2" memberValueDatatype="20" unbalanced="0"/>
    <cacheHierarchy uniqueName="[financials].[Sale Price]" caption="Sale Price" attribute="1" defaultMemberUniqueName="[financials].[Sale Price].[All]" allUniqueName="[financials].[Sale Price].[All]" dimensionUniqueName="[financials]" displayFolder="" count="2" memberValueDatatype="20" unbalanced="0"/>
    <cacheHierarchy uniqueName="[financials].[Gross Sales]" caption="Gross Sales" attribute="1" defaultMemberUniqueName="[financials].[Gross Sales].[All]" allUniqueName="[financials].[Gross Sales].[All]" dimensionUniqueName="[financials]" displayFolder="" count="2" memberValueDatatype="5" unbalanced="0"/>
    <cacheHierarchy uniqueName="[financials].[Discounts]" caption="Discounts" attribute="1" defaultMemberUniqueName="[financials].[Discounts].[All]" allUniqueName="[financials].[Discounts].[All]" dimensionUniqueName="[financials]" displayFolder="" count="2" memberValueDatatype="5" unbalanced="0"/>
    <cacheHierarchy uniqueName="[financials].[Sales]" caption="Sales" attribute="1" defaultMemberUniqueName="[financials].[Sales].[All]" allUniqueName="[financials].[Sales].[All]" dimensionUniqueName="[financials]" displayFolder="" count="2" memberValueDatatype="5" unbalanced="0"/>
    <cacheHierarchy uniqueName="[financials].[COGS]" caption="COGS" attribute="1" defaultMemberUniqueName="[financials].[COGS].[All]" allUniqueName="[financials].[COGS].[All]" dimensionUniqueName="[financials]" displayFolder="" count="2" memberValueDatatype="5" unbalanced="0"/>
    <cacheHierarchy uniqueName="[financials].[Profit]" caption="Profit" attribute="1" defaultMemberUniqueName="[financials].[Profit].[All]" allUniqueName="[financials].[Profit].[All]" dimensionUniqueName="[financials]" displayFolder="" count="2"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2"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4143515" backgroundQuery="1" createdVersion="6" refreshedVersion="6" minRefreshableVersion="3" recordCount="0" supportSubquery="1" supportAdvancedDrill="1" xr:uid="{88AC358A-5C26-4975-8DC7-C2043BE189C0}">
  <cacheSource type="external" connectionId="1"/>
  <cacheFields count="2">
    <cacheField name="[Measures].[Sum of COGS]" caption="Sum of COGS" numFmtId="0" hierarchy="24" level="32767"/>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1"/>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4606484" backgroundQuery="1" createdVersion="6" refreshedVersion="6" minRefreshableVersion="3" recordCount="0" supportSubquery="1" supportAdvancedDrill="1" xr:uid="{A9F3B1BF-82A6-44FE-AE3C-1DE8396DEBD7}">
  <cacheSource type="external" connectionId="1"/>
  <cacheFields count="3">
    <cacheField name="[financials].[Country].[Country]" caption="Country" numFmtId="0" hierarchy="1" level="1">
      <sharedItems count="5">
        <s v="Canada"/>
        <s v="France"/>
        <s v="Germany"/>
        <s v="Mexico"/>
        <s v="United States of America"/>
      </sharedItems>
    </cacheField>
    <cacheField name="[Measures].[Distinct Count of Country]" caption="Distinct Count of Country" numFmtId="0" hierarchy="21" level="32767"/>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2"/>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49537" backgroundQuery="1" createdVersion="6" refreshedVersion="6" minRefreshableVersion="3" recordCount="0" supportSubquery="1" supportAdvancedDrill="1" xr:uid="{C49044BC-62CB-4DC2-A89A-20C4EEA356FF}">
  <cacheSource type="external" connectionId="1"/>
  <cacheFields count="3">
    <cacheField name="[financials].[Month Name].[Month Name]" caption="Month Name" numFmtId="0" hierarchy="14" level="1">
      <sharedItems count="12">
        <s v="April"/>
        <s v="August"/>
        <s v="December"/>
        <s v="February"/>
        <s v="January"/>
        <s v="July"/>
        <s v="June"/>
        <s v="March"/>
        <s v="May"/>
        <s v="November"/>
        <s v="October"/>
        <s v="September"/>
      </sharedItems>
    </cacheField>
    <cacheField name="[Measures].[Sum of Profit]" caption="Sum of Profit" numFmtId="0" hierarchy="25" level="32767"/>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2"/>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0"/>
      </fieldsUsage>
    </cacheHierarchy>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234.420985416669" backgroundQuery="1" createdVersion="6" refreshedVersion="6" minRefreshableVersion="3" recordCount="0" supportSubquery="1" supportAdvancedDrill="1" xr:uid="{C4453452-EBC8-45FD-B89A-74836C9E95EF}">
  <cacheSource type="external" connectionId="1"/>
  <cacheFields count="3">
    <cacheField name="[financials].[Country].[Country]" caption="Country" numFmtId="0" hierarchy="1" level="1">
      <sharedItems count="5">
        <s v="Canada"/>
        <s v="France"/>
        <s v="Germany"/>
        <s v="Mexico"/>
        <s v="United States of America"/>
      </sharedItems>
    </cacheField>
    <cacheField name="[Measures].[Sum of Profit]" caption="Sum of Profit" numFmtId="0" hierarchy="25" level="32767"/>
    <cacheField name="[financials].[Discount Band].[Discount Band]" caption="Discount Band" numFmtId="0" hierarchy="3" level="1">
      <sharedItems containsSemiMixedTypes="0" containsNonDate="0" containsString="0"/>
    </cacheField>
  </cacheFields>
  <cacheHierarchies count="28">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2"/>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Count of Segment]" caption="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Distinct Count of Segment]" caption="Distinct Count of Segment" measure="1" displayFolder="" measureGroup="financials"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financials"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511F6-E844-4EBD-BFD3-FC849F4A61B6}" name="PivotTable7" cacheId="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U2:AA9" firstHeaderRow="1" firstDataRow="2"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v="1"/>
    </i>
    <i>
      <x v="2"/>
    </i>
    <i>
      <x/>
    </i>
    <i>
      <x v="4"/>
    </i>
    <i>
      <x v="3"/>
    </i>
    <i t="grand">
      <x/>
    </i>
  </rowItems>
  <colFields count="1">
    <field x="1"/>
  </colFields>
  <colItems count="6">
    <i>
      <x/>
    </i>
    <i>
      <x v="1"/>
    </i>
    <i>
      <x v="2"/>
    </i>
    <i>
      <x v="3"/>
    </i>
    <i>
      <x v="4"/>
    </i>
    <i t="grand">
      <x/>
    </i>
  </colItems>
  <dataFields count="1">
    <dataField name="Sum of Profit" fld="2" baseField="0" baseItem="4" numFmtId="167"/>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B2BFD3-F8E7-4878-ADF2-712CBA71D4C5}" name="Sales" cacheId="399"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7"/>
  </dataFields>
  <formats count="2">
    <format dxfId="246">
      <pivotArea outline="0" collapsedLevelsAreSubtotals="1" fieldPosition="0"/>
    </format>
    <format dxfId="245">
      <pivotArea outline="0" collapsedLevelsAreSubtotals="1" fieldPosition="0"/>
    </format>
  </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E77DA5-5575-4F37-A958-99A94121BB92}" name="PivotTable3" cacheId="390"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rowHeaderCaption="Country">
  <location ref="J17:K23"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5273DA-568A-4657-8458-CD8481C21572}" name="MonthlyProfit" cacheId="381"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1" rowHeaderCaption="Month">
  <location ref="D7:E20" firstHeaderRow="1" firstDataRow="1" firstDataCol="1"/>
  <pivotFields count="3">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3">
    <i>
      <x v="10"/>
    </i>
    <i>
      <x v="2"/>
    </i>
    <i>
      <x v="11"/>
    </i>
    <i>
      <x v="6"/>
    </i>
    <i>
      <x v="9"/>
    </i>
    <i>
      <x v="3"/>
    </i>
    <i>
      <x/>
    </i>
    <i>
      <x v="5"/>
    </i>
    <i>
      <x v="8"/>
    </i>
    <i>
      <x v="4"/>
    </i>
    <i>
      <x v="1"/>
    </i>
    <i>
      <x v="7"/>
    </i>
    <i t="grand">
      <x/>
    </i>
  </rowItems>
  <colItems count="1">
    <i/>
  </colItems>
  <dataFields count="1">
    <dataField name="Sum of Profit" fld="1" baseField="0" baseItem="2" numFmtId="167"/>
  </dataFields>
  <formats count="14">
    <format dxfId="260">
      <pivotArea collapsedLevelsAreSubtotals="1" fieldPosition="0">
        <references count="1">
          <reference field="0" count="1">
            <x v="0"/>
          </reference>
        </references>
      </pivotArea>
    </format>
    <format dxfId="259">
      <pivotArea collapsedLevelsAreSubtotals="1" fieldPosition="0">
        <references count="1">
          <reference field="0" count="1">
            <x v="1"/>
          </reference>
        </references>
      </pivotArea>
    </format>
    <format dxfId="258">
      <pivotArea collapsedLevelsAreSubtotals="1" fieldPosition="0">
        <references count="1">
          <reference field="0" count="1">
            <x v="2"/>
          </reference>
        </references>
      </pivotArea>
    </format>
    <format dxfId="257">
      <pivotArea collapsedLevelsAreSubtotals="1" fieldPosition="0">
        <references count="1">
          <reference field="0" count="1">
            <x v="3"/>
          </reference>
        </references>
      </pivotArea>
    </format>
    <format dxfId="256">
      <pivotArea collapsedLevelsAreSubtotals="1" fieldPosition="0">
        <references count="1">
          <reference field="0" count="1">
            <x v="4"/>
          </reference>
        </references>
      </pivotArea>
    </format>
    <format dxfId="255">
      <pivotArea collapsedLevelsAreSubtotals="1" fieldPosition="0">
        <references count="1">
          <reference field="0" count="1">
            <x v="5"/>
          </reference>
        </references>
      </pivotArea>
    </format>
    <format dxfId="254">
      <pivotArea collapsedLevelsAreSubtotals="1" fieldPosition="0">
        <references count="1">
          <reference field="0" count="1">
            <x v="6"/>
          </reference>
        </references>
      </pivotArea>
    </format>
    <format dxfId="253">
      <pivotArea collapsedLevelsAreSubtotals="1" fieldPosition="0">
        <references count="1">
          <reference field="0" count="1">
            <x v="7"/>
          </reference>
        </references>
      </pivotArea>
    </format>
    <format dxfId="252">
      <pivotArea collapsedLevelsAreSubtotals="1" fieldPosition="0">
        <references count="1">
          <reference field="0" count="1">
            <x v="8"/>
          </reference>
        </references>
      </pivotArea>
    </format>
    <format dxfId="251">
      <pivotArea collapsedLevelsAreSubtotals="1" fieldPosition="0">
        <references count="1">
          <reference field="0" count="1">
            <x v="9"/>
          </reference>
        </references>
      </pivotArea>
    </format>
    <format dxfId="250">
      <pivotArea collapsedLevelsAreSubtotals="1" fieldPosition="0">
        <references count="1">
          <reference field="0" count="1">
            <x v="10"/>
          </reference>
        </references>
      </pivotArea>
    </format>
    <format dxfId="249">
      <pivotArea collapsedLevelsAreSubtotals="1" fieldPosition="0">
        <references count="1">
          <reference field="0" count="1">
            <x v="11"/>
          </reference>
        </references>
      </pivotArea>
    </format>
    <format dxfId="248">
      <pivotArea grandRow="1" outline="0" collapsedLevelsAreSubtotals="1" fieldPosition="0"/>
    </format>
    <format dxfId="247">
      <pivotArea outline="0" fieldPosition="0">
        <references count="1">
          <reference field="4294967294" count="1">
            <x v="0"/>
          </reference>
        </references>
      </pivotArea>
    </format>
  </formats>
  <conditionalFormats count="1">
    <conditionalFormat priority="4">
      <pivotAreas count="1">
        <pivotArea type="data" collapsedLevelsAreSubtotals="1" fieldPosition="0">
          <references count="2">
            <reference field="4294967294" count="1" selected="0">
              <x v="0"/>
            </reference>
            <reference field="0" count="12">
              <x v="0"/>
              <x v="1"/>
              <x v="2"/>
              <x v="3"/>
              <x v="4"/>
              <x v="5"/>
              <x v="6"/>
              <x v="7"/>
              <x v="8"/>
              <x v="9"/>
              <x v="10"/>
              <x v="11"/>
            </reference>
          </references>
        </pivotArea>
      </pivotAreas>
    </conditionalFormat>
  </conditionalFormats>
  <chartFormats count="1">
    <chartFormat chart="10"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F51F5F0-364A-4281-BE72-93E9E6D3E183}" name="Quantity" cacheId="396"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Quantity" fld="0" baseField="0" baseItem="112" numFmtId="168"/>
  </dataFields>
  <formats count="1">
    <format dxfId="261">
      <pivotArea outline="0" collapsedLevelsAreSubtotals="1" fieldPosition="0"/>
    </format>
  </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C648FFC-7CBF-4279-BC89-6E3461119A5B}" name="Products Name" cacheId="357"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rowHeaderCaption="Products">
  <location ref="A19:B26"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Distinct Count of Product" fld="1" subtotal="count" baseField="0" baseItem="0">
      <extLst>
        <ext xmlns:x15="http://schemas.microsoft.com/office/spreadsheetml/2010/11/main" uri="{FABC7310-3BB5-11E1-824E-6D434824019B}">
          <x15:dataField isCountDistinct="1"/>
        </ext>
      </extLst>
    </dataField>
  </dataFields>
  <pivotHierarchies count="28">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Produc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AE8AA45-57B0-474E-9201-444A0A1AF2BE}" name="SegmentWiseProfit" cacheId="405"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5" rowHeaderCaption="Segments">
  <location ref="G16:H2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fld="1" showDataAs="percentOfTotal" baseField="0" baseItem="4" numFmtId="10"/>
  </dataFields>
  <conditionalFormats count="1">
    <conditionalFormat priority="8">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C244DE0-2F60-4F3F-B90B-3D15A447041A}" name="CountriesName" cacheId="378"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rowHeaderCaption="Countries">
  <location ref="A11:B1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Distinct Count of Country" fld="1" subtotal="count" baseField="0" baseItem="2">
      <extLst>
        <ext xmlns:x15="http://schemas.microsoft.com/office/spreadsheetml/2010/11/main" uri="{FABC7310-3BB5-11E1-824E-6D434824019B}">
          <x15:dataField isCountDistinct="1"/>
        </ext>
      </extLst>
    </dataField>
  </dataField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ount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E2F4FF-371A-45AB-9AD9-449F952598FC}" name="PivotTable1"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21:R29" firstHeaderRow="1" firstDataRow="2"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7">
    <i>
      <x v="3"/>
    </i>
    <i>
      <x v="4"/>
    </i>
    <i>
      <x v="5"/>
    </i>
    <i>
      <x v="1"/>
    </i>
    <i>
      <x/>
    </i>
    <i>
      <x v="2"/>
    </i>
    <i t="grand">
      <x/>
    </i>
  </rowItems>
  <colFields count="1">
    <field x="1"/>
  </colFields>
  <colItems count="5">
    <i>
      <x/>
    </i>
    <i>
      <x v="1"/>
    </i>
    <i>
      <x v="2"/>
    </i>
    <i>
      <x v="3"/>
    </i>
    <i t="grand">
      <x/>
    </i>
  </colItems>
  <dataFields count="1">
    <dataField name="Sum of Sales" fld="2" baseField="0" baseItem="1" numFmtId="167"/>
  </dataFields>
  <conditionalFormats count="2">
    <conditionalFormat priority="2">
      <pivotAreas count="1">
        <pivotArea type="data" collapsedLevelsAreSubtotals="1" fieldPosition="0">
          <references count="3">
            <reference field="4294967294" count="1" selected="0">
              <x v="0"/>
            </reference>
            <reference field="0" count="6">
              <x v="0"/>
              <x v="1"/>
              <x v="2"/>
              <x v="3"/>
              <x v="4"/>
              <x v="5"/>
            </reference>
            <reference field="1" count="1" selected="0">
              <x v="0"/>
            </reference>
          </references>
        </pivotArea>
      </pivotAreas>
    </conditionalFormat>
    <conditionalFormat priority="1">
      <pivotAreas count="1">
        <pivotArea type="data" collapsedLevelsAreSubtotals="1" fieldPosition="0">
          <references count="3">
            <reference field="4294967294" count="1" selected="0">
              <x v="0"/>
            </reference>
            <reference field="0" count="6">
              <x v="0"/>
              <x v="1"/>
              <x v="2"/>
              <x v="3"/>
              <x v="4"/>
              <x v="5"/>
            </reference>
            <reference field="1" count="1" selected="0">
              <x v="3"/>
            </reference>
          </references>
        </pivotArea>
      </pivotAreas>
    </conditionalFormat>
  </conditional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7F4050-9F02-4D44-9344-BBCA3EEF0D60}" name="PivotTable14" cacheId="384"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 rowHeaderCaption="Country">
  <location ref="G7:H13"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2"/>
    </i>
    <i>
      <x/>
    </i>
    <i>
      <x v="4"/>
    </i>
    <i>
      <x v="3"/>
    </i>
    <i t="grand">
      <x/>
    </i>
  </rowItems>
  <colItems count="1">
    <i/>
  </colItems>
  <dataFields count="1">
    <dataField name="Sum of Profit" fld="1" baseField="0" baseItem="0" numFmtId="167"/>
  </dataFields>
  <formats count="7">
    <format dxfId="239">
      <pivotArea collapsedLevelsAreSubtotals="1" fieldPosition="0">
        <references count="1">
          <reference field="0" count="1">
            <x v="0"/>
          </reference>
        </references>
      </pivotArea>
    </format>
    <format dxfId="238">
      <pivotArea collapsedLevelsAreSubtotals="1" fieldPosition="0">
        <references count="1">
          <reference field="0" count="1">
            <x v="0"/>
          </reference>
        </references>
      </pivotArea>
    </format>
    <format dxfId="237">
      <pivotArea collapsedLevelsAreSubtotals="1" fieldPosition="0">
        <references count="1">
          <reference field="0" count="1">
            <x v="1"/>
          </reference>
        </references>
      </pivotArea>
    </format>
    <format dxfId="236">
      <pivotArea collapsedLevelsAreSubtotals="1" fieldPosition="0">
        <references count="1">
          <reference field="0" count="1">
            <x v="2"/>
          </reference>
        </references>
      </pivotArea>
    </format>
    <format dxfId="235">
      <pivotArea collapsedLevelsAreSubtotals="1" fieldPosition="0">
        <references count="1">
          <reference field="0" count="1">
            <x v="3"/>
          </reference>
        </references>
      </pivotArea>
    </format>
    <format dxfId="234">
      <pivotArea collapsedLevelsAreSubtotals="1" fieldPosition="0">
        <references count="1">
          <reference field="0" count="1">
            <x v="4"/>
          </reference>
        </references>
      </pivotArea>
    </format>
    <format dxfId="233">
      <pivotArea outline="0" fieldPosition="0">
        <references count="1">
          <reference field="4294967294" count="1">
            <x v="0"/>
          </reference>
        </references>
      </pivotArea>
    </format>
  </formats>
  <conditionalFormats count="1">
    <conditionalFormat priority="5">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F60FC2-942F-435F-8C9D-4431EDECA184}" name="SegmentName" cacheId="402"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rowHeaderCaption="Segments">
  <location ref="A3:B9"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i>
    <i>
      <x v="4"/>
    </i>
    <i>
      <x v="1"/>
    </i>
    <i>
      <x v="2"/>
    </i>
    <i t="grand">
      <x/>
    </i>
  </rowItems>
  <colItems count="1">
    <i/>
  </colItems>
  <dataFields count="1">
    <dataField name="Distinct Count of Segment" fld="1" subtotal="count" baseField="0" baseItem="4">
      <extLst>
        <ext xmlns:x15="http://schemas.microsoft.com/office/spreadsheetml/2010/11/main" uri="{FABC7310-3BB5-11E1-824E-6D434824019B}">
          <x15:dataField isCountDistinct="1"/>
        </ext>
      </extLst>
    </dataField>
  </dataField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Segment"/>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FF518B-06F3-4A78-80FB-08BD7E425F13}" name="COGS" cacheId="375"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OGS" fld="0" baseField="0" baseItem="0" numFmtId="166"/>
  </dataFields>
  <formats count="2">
    <format dxfId="241">
      <pivotArea outline="0" collapsedLevelsAreSubtotals="1" fieldPosition="0"/>
    </format>
    <format dxfId="240">
      <pivotArea outline="0" collapsedLevelsAreSubtotals="1" fieldPosition="0"/>
    </format>
  </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DB0BC4-34D9-4DEC-8A7E-6A2D15A241B4}"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D24:G31" firstHeaderRow="1" firstDataRow="2"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
    <i>
      <x v="4"/>
    </i>
    <i>
      <x/>
    </i>
    <i>
      <x v="1"/>
    </i>
    <i>
      <x v="2"/>
    </i>
    <i>
      <x v="3"/>
    </i>
    <i t="grand">
      <x/>
    </i>
  </rowItems>
  <colFields count="1">
    <field x="2"/>
  </colFields>
  <colItems count="3">
    <i>
      <x/>
    </i>
    <i>
      <x v="1"/>
    </i>
    <i t="grand">
      <x/>
    </i>
  </colItems>
  <dataFields count="1">
    <dataField name="Sum of Sales" fld="1" baseField="0" baseItem="0" numFmtId="167"/>
  </dataFields>
  <conditionalFormats count="3">
    <conditionalFormat priority="10">
      <pivotAreas count="1">
        <pivotArea type="data" grandCol="1" collapsedLevelsAreSubtotals="1" fieldPosition="0">
          <references count="2">
            <reference field="4294967294" count="1" selected="0">
              <x v="0"/>
            </reference>
            <reference field="0" count="1">
              <x v="0"/>
            </reference>
          </references>
        </pivotArea>
      </pivotAreas>
    </conditionalFormat>
    <conditionalFormat priority="9">
      <pivotAreas count="1">
        <pivotArea type="data" grandCol="1" collapsedLevelsAreSubtotals="1" fieldPosition="0">
          <references count="2">
            <reference field="4294967294" count="1" selected="0">
              <x v="0"/>
            </reference>
            <reference field="0" count="5">
              <x v="0"/>
              <x v="1"/>
              <x v="2"/>
              <x v="3"/>
              <x v="4"/>
            </reference>
          </references>
        </pivotArea>
      </pivotAreas>
    </conditionalFormat>
    <conditionalFormat priority="7">
      <pivotAreas count="1">
        <pivotArea type="data" collapsedLevelsAreSubtotals="1" fieldPosition="0">
          <references count="3">
            <reference field="4294967294" count="1" selected="0">
              <x v="0"/>
            </reference>
            <reference field="0" count="5">
              <x v="0"/>
              <x v="1"/>
              <x v="2"/>
              <x v="3"/>
              <x v="4"/>
            </reference>
            <reference field="2" count="1" selected="0">
              <x v="1"/>
            </reference>
          </references>
        </pivotArea>
      </pivotAreas>
    </conditionalFormat>
  </conditionalFormats>
  <chartFormats count="2">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priority="6" id="{50BDCA77-9E5D-4C4C-B456-4C7E54F124FC}">
            <x14:pivotAreas count="1">
              <pivotArea type="data" collapsedLevelsAreSubtotals="1" fieldPosition="0">
                <references count="3">
                  <reference field="4294967294" count="1" selected="0">
                    <x v="0"/>
                  </reference>
                  <reference field="0" count="5">
                    <x v="0"/>
                    <x v="1"/>
                    <x v="2"/>
                    <x v="3"/>
                    <x v="4"/>
                  </reference>
                  <reference field="2" count="1" selected="0">
                    <x v="0"/>
                  </reference>
                </references>
              </pivotArea>
            </x14:pivotAreas>
          </x14:conditionalFormat>
        </x14:conditionalFormats>
      </x14:pivotTableDefinition>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673C7A-D279-46C1-8E41-2317F8D105AA}" name="Profit" cacheId="372"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location ref="J3:J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numFmtId="167"/>
  </dataFields>
  <formats count="2">
    <format dxfId="243">
      <pivotArea outline="0" collapsedLevelsAreSubtotals="1" fieldPosition="0"/>
    </format>
    <format dxfId="242">
      <pivotArea outline="0" collapsedLevelsAreSubtotals="1" fieldPosition="0"/>
    </format>
  </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06ED20-8A4D-4400-8D30-863DDD2C0954}" name="PivotTable4" cacheId="393"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M3:S17" firstHeaderRow="1" firstDataRow="2" firstDataCol="1"/>
  <pivotFields count="4">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3">
    <i>
      <x v="10"/>
    </i>
    <i>
      <x v="2"/>
    </i>
    <i>
      <x v="11"/>
    </i>
    <i>
      <x v="6"/>
    </i>
    <i>
      <x v="9"/>
    </i>
    <i>
      <x v="3"/>
    </i>
    <i>
      <x/>
    </i>
    <i>
      <x v="5"/>
    </i>
    <i>
      <x v="8"/>
    </i>
    <i>
      <x v="4"/>
    </i>
    <i>
      <x v="1"/>
    </i>
    <i>
      <x v="7"/>
    </i>
    <i t="grand">
      <x/>
    </i>
  </rowItems>
  <colFields count="1">
    <field x="0"/>
  </colFields>
  <colItems count="6">
    <i>
      <x/>
    </i>
    <i>
      <x v="1"/>
    </i>
    <i>
      <x v="2"/>
    </i>
    <i>
      <x v="3"/>
    </i>
    <i>
      <x v="4"/>
    </i>
    <i t="grand">
      <x/>
    </i>
  </colItems>
  <dataFields count="1">
    <dataField name="Sum of Profit" fld="1" baseField="0" baseItem="0"/>
  </dataFields>
  <formats count="1">
    <format dxfId="244">
      <pivotArea collapsedLevelsAreSubtotals="1" fieldPosition="0">
        <references count="1">
          <reference field="2" count="0"/>
        </references>
      </pivotArea>
    </format>
  </formats>
  <conditionalFormats count="1">
    <conditionalFormat priority="11">
      <pivotAreas count="1">
        <pivotArea type="data" grandCol="1" collapsedLevelsAreSubtotals="1" fieldPosition="0">
          <references count="2">
            <reference field="4294967294" count="1" selected="0">
              <x v="0"/>
            </reference>
            <reference field="2" count="12">
              <x v="0"/>
              <x v="1"/>
              <x v="2"/>
              <x v="3"/>
              <x v="4"/>
              <x v="5"/>
              <x v="6"/>
              <x v="7"/>
              <x v="8"/>
              <x v="9"/>
              <x v="10"/>
              <x v="11"/>
            </reference>
          </references>
        </pivotArea>
      </pivotAreas>
    </conditionalFormat>
  </conditionalFormat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84EA1C-DAF7-4937-BCF5-CAC27ED9648B}" name="PivotTable2" cacheId="387"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3" rowHeaderCaption="Product">
  <location ref="J7:K14" firstHeaderRow="1" firstDataRow="1" firstDataCol="1"/>
  <pivotFields count="3">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1"/>
    </i>
    <i>
      <x v="2"/>
    </i>
    <i>
      <x v="4"/>
    </i>
    <i>
      <x/>
    </i>
    <i>
      <x v="5"/>
    </i>
    <i>
      <x v="3"/>
    </i>
    <i t="grand">
      <x/>
    </i>
  </rowItems>
  <colItems count="1">
    <i/>
  </colItems>
  <dataFields count="1">
    <dataField name="Sum of Profit" fld="1" baseField="0" baseItem="4" numFmtId="167"/>
  </dataFields>
  <conditionalFormats count="1">
    <conditionalFormat priority="3">
      <pivotAreas count="1">
        <pivotArea type="data" collapsedLevelsAreSubtotals="1" fieldPosition="0">
          <references count="2">
            <reference field="4294967294" count="1" selected="0">
              <x v="0"/>
            </reference>
            <reference field="0" count="6">
              <x v="0"/>
              <x v="1"/>
              <x v="2"/>
              <x v="3"/>
              <x v="4"/>
              <x v="5"/>
            </reference>
          </references>
        </pivotArea>
      </pivotAreas>
    </conditionalFormat>
  </conditionalFormats>
  <chartFormats count="8">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96EE990-3898-4A63-8A19-92BE5C81EB5F}" sourceName="[financials].[Product]">
  <pivotTables>
    <pivotTable tabId="2" name="Profit"/>
    <pivotTable tabId="2" name="COGS"/>
    <pivotTable tabId="2" name="CountriesName"/>
    <pivotTable tabId="2" name="MonthlyProfit"/>
    <pivotTable tabId="2" name="PivotTable14"/>
    <pivotTable tabId="2" name="PivotTable2"/>
    <pivotTable tabId="2" name="PivotTable3"/>
    <pivotTable tabId="2" name="PivotTable4"/>
    <pivotTable tabId="2" name="Products Name"/>
    <pivotTable tabId="2" name="Quantity"/>
    <pivotTable tabId="2" name="Sales"/>
    <pivotTable tabId="2" name="SegmentName"/>
    <pivotTable tabId="2" name="SegmentWiseProfit"/>
  </pivotTables>
  <data>
    <olap pivotCacheId="1153110359">
      <levels count="2">
        <level uniqueName="[financials].[Product].[(All)]" sourceCaption="(All)" count="0"/>
        <level uniqueName="[financials].[Product].[Product]" sourceCaption="Product" count="6">
          <ranges>
            <range startItem="0">
              <i n="[financials].[Product].&amp;[Amarilla]" c="Amarilla"/>
              <i n="[financials].[Product].&amp;[Carretera]" c="Carretera"/>
              <i n="[financials].[Product].&amp;[Montana]" c="Montana"/>
              <i n="[financials].[Product].&amp;[Paseo]" c="Paseo"/>
              <i n="[financials].[Product].&amp;[Velo]" c="Velo"/>
              <i n="[financials].[Product].&amp;[VTT]" c="VTT"/>
            </range>
          </ranges>
        </level>
      </levels>
      <selections count="1">
        <selection n="[financials].[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762B54A8-B93C-42FE-82D0-D24BD618134C}" sourceName="[financials].[Discount Band]">
  <pivotTables>
    <pivotTable tabId="2" name="Profit"/>
    <pivotTable tabId="2" name="COGS"/>
    <pivotTable tabId="2" name="CountriesName"/>
    <pivotTable tabId="2" name="MonthlyProfit"/>
    <pivotTable tabId="2" name="PivotTable14"/>
    <pivotTable tabId="2" name="PivotTable2"/>
    <pivotTable tabId="2" name="PivotTable3"/>
    <pivotTable tabId="2" name="PivotTable4"/>
    <pivotTable tabId="2" name="Quantity"/>
    <pivotTable tabId="2" name="Sales"/>
    <pivotTable tabId="2" name="SegmentName"/>
    <pivotTable tabId="2" name="SegmentWiseProfit"/>
  </pivotTables>
  <data>
    <olap pivotCacheId="1153110359">
      <levels count="2">
        <level uniqueName="[financials].[Discount Band].[(All)]" sourceCaption="(All)" count="0"/>
        <level uniqueName="[financials].[Discount Band].[Discount Band]" sourceCaption="Discount Band" count="4">
          <ranges>
            <range startItem="0">
              <i n="[financials].[Discount Band].&amp;[High]" c="High"/>
              <i n="[financials].[Discount Band].&amp;[Low]" c="Low"/>
              <i n="[financials].[Discount Band].&amp;[Medium]" c="Medium"/>
              <i n="[financials].[Discount Band].&amp;[None]" c="None"/>
            </range>
          </ranges>
        </level>
      </levels>
      <selections count="1">
        <selection n="[financials].[Discount Ban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BD509AC-7313-47E8-8504-DFB1791303D3}" sourceName="[financials].[Segment]">
  <pivotTables>
    <pivotTable tabId="2" name="Profit"/>
    <pivotTable tabId="2" name="COGS"/>
    <pivotTable tabId="2" name="CountriesName"/>
    <pivotTable tabId="2" name="MonthlyProfit"/>
    <pivotTable tabId="2" name="PivotTable14"/>
    <pivotTable tabId="2" name="PivotTable2"/>
    <pivotTable tabId="2" name="PivotTable3"/>
    <pivotTable tabId="2" name="PivotTable4"/>
    <pivotTable tabId="2" name="Products Name"/>
    <pivotTable tabId="2" name="Quantity"/>
    <pivotTable tabId="2" name="Sales"/>
    <pivotTable tabId="2" name="SegmentName"/>
    <pivotTable tabId="2" name="SegmentWiseProfit"/>
  </pivotTables>
  <data>
    <olap pivotCacheId="1153110359">
      <levels count="2">
        <level uniqueName="[financials].[Segment].[(All)]" sourceCaption="(All)" count="0"/>
        <level uniqueName="[financials].[Segment].[Segment]" sourceCaption="Segment" count="5">
          <ranges>
            <range startItem="0">
              <i n="[financials].[Segment].&amp;[Channel Partners]" c="Channel Partners"/>
              <i n="[financials].[Segment].&amp;[Enterprise]" c="Enterprise"/>
              <i n="[financials].[Segment].&amp;[Government]" c="Government"/>
              <i n="[financials].[Segment].&amp;[Midmarket]" c="Midmarket"/>
              <i n="[financials].[Segment].&amp;[Small Business]" c="Small Business"/>
            </range>
          </ranges>
        </level>
      </levels>
      <selections count="1">
        <selection n="[financials].[Seg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4792F19-2DCD-4C07-B66D-321344DC78A5}" sourceName="Country">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EC647A9-04E6-4BEF-B653-3E73C2B3581E}" cache="Slicer_Product" caption="Product" columnCount="2" level="1" rowHeight="241300"/>
  <slicer name="Discount Band" xr10:uid="{5305A874-13FE-431E-A2F5-7822A450F857}" cache="Slicer_Discount_Band" caption="Discount Band" columnCount="2" level="1" rowHeight="241300"/>
  <slicer name="Segment" xr10:uid="{0D65018E-C5F0-4994-A2A5-F91E5C66E2FF}" cache="Slicer_Segment" caption="Segment" startItem="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11A0AC2-E496-49D5-A2D8-9367183B2BC3}" cache="Slicer_Country" caption="Select Country" startItem="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F16C1B8-BB8D-4851-9B15-1CAC96EABD1D}" cache="Slicer_Country" caption="Select 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autoFilter ref="A1:P701" xr:uid="{00000000-0009-0000-0100-000001000000}"/>
  <tableColumns count="16">
    <tableColumn id="1" xr3:uid="{00000000-0010-0000-0000-000001000000}" name="Segment"/>
    <tableColumn id="2" xr3:uid="{00000000-0010-0000-0000-000002000000}" name="Country"/>
    <tableColumn id="3" xr3:uid="{00000000-0010-0000-0000-000003000000}" name="Product"/>
    <tableColumn id="4" xr3:uid="{00000000-0010-0000-0000-000004000000}" name="Discount Band"/>
    <tableColumn id="5" xr3:uid="{00000000-0010-0000-0000-000005000000}" name="Units Sold"/>
    <tableColumn id="6" xr3:uid="{00000000-0010-0000-0000-000006000000}" name="Manufacturing Price"/>
    <tableColumn id="7" xr3:uid="{00000000-0010-0000-0000-000007000000}" name="Sale Price"/>
    <tableColumn id="8" xr3:uid="{00000000-0010-0000-0000-000008000000}" name="Gross Sales"/>
    <tableColumn id="9" xr3:uid="{00000000-0010-0000-0000-000009000000}" name="Discounts"/>
    <tableColumn id="10" xr3:uid="{00000000-0010-0000-0000-00000A000000}" name=" Sales"/>
    <tableColumn id="11" xr3:uid="{00000000-0010-0000-0000-00000B000000}" name="COGS"/>
    <tableColumn id="12" xr3:uid="{00000000-0010-0000-0000-00000C000000}" name="Profit"/>
    <tableColumn id="13" xr3:uid="{00000000-0010-0000-0000-00000D000000}" name="Date"/>
    <tableColumn id="14" xr3:uid="{00000000-0010-0000-0000-00000E000000}" name="Month Number"/>
    <tableColumn id="15" xr3:uid="{00000000-0010-0000-0000-00000F000000}" name="Month Name"/>
    <tableColumn id="16" xr3:uid="{00000000-0010-0000-0000-000010000000}" name="Year"/>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7B432C-F0D9-4DD8-A45A-2C5662CED42E}" name="Table2" displayName="Table2" ref="B1:C6" totalsRowShown="0">
  <autoFilter ref="B1:C6" xr:uid="{F8A28492-85A1-43CD-97C2-1E90C184E604}"/>
  <tableColumns count="2">
    <tableColumn id="1" xr3:uid="{99891D6D-AB22-454A-894D-1A066A08D68A}" name="Country" dataDxfId="232"/>
    <tableColumn id="2" xr3:uid="{483E02D9-B74A-4FAB-8CC9-D8DE757DAD4C}"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D175DE14-AFA9-4790-A499-2694E6375FAB}" sourceName="[financials].[Date]">
  <pivotTables>
    <pivotTable tabId="2" name="Profit"/>
    <pivotTable tabId="2" name="COGS"/>
    <pivotTable tabId="2" name="CountriesName"/>
    <pivotTable tabId="2" name="MonthlyProfit"/>
    <pivotTable tabId="2" name="PivotTable14"/>
    <pivotTable tabId="2" name="PivotTable2"/>
    <pivotTable tabId="2" name="PivotTable3"/>
    <pivotTable tabId="2" name="PivotTable4"/>
    <pivotTable tabId="2" name="Products Name"/>
    <pivotTable tabId="2" name="Quantity"/>
    <pivotTable tabId="2" name="Sales"/>
    <pivotTable tabId="2" name="SegmentName"/>
    <pivotTable tabId="2" name="SegmentWiseProfit"/>
  </pivotTables>
  <state minimalRefreshVersion="6" lastRefreshVersion="6" pivotCacheId="935837164"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284E0E4-525E-4F47-9C5A-2EDF416E7239}" cache="Timeline_Date" caption="Date" level="0" selectionLevel="0" scrollPosition="201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5" zoomScaleNormal="85" workbookViewId="0">
      <selection activeCell="F20" sqref="F20"/>
    </sheetView>
  </sheetViews>
  <sheetFormatPr defaultRowHeight="15" x14ac:dyDescent="0.25"/>
  <cols>
    <col min="1" max="1" width="16.28515625" customWidth="1"/>
    <col min="2" max="2" width="26.5703125" customWidth="1"/>
    <col min="3" max="3" width="14.140625" style="1" customWidth="1"/>
    <col min="4" max="4" width="17.42578125" customWidth="1"/>
    <col min="5" max="6" width="14.28515625" style="2" customWidth="1"/>
    <col min="7" max="7" width="12.5703125" style="2" customWidth="1"/>
    <col min="8" max="8" width="14.28515625" style="2" customWidth="1"/>
    <col min="9" max="9" width="12.5703125" style="2" customWidth="1"/>
    <col min="10" max="10" width="17.7109375" style="2" customWidth="1"/>
    <col min="11" max="11" width="20" customWidth="1"/>
    <col min="12" max="12" width="18.42578125" customWidth="1"/>
    <col min="13" max="13" width="11.5703125" style="3" customWidth="1"/>
    <col min="14" max="14" width="17.140625" style="4" customWidth="1"/>
    <col min="15" max="15" width="16.5703125" customWidth="1"/>
    <col min="16" max="16" width="7.5703125" style="5" customWidth="1"/>
    <col min="17" max="1025" width="8.5703125" customWidth="1"/>
  </cols>
  <sheetData>
    <row r="1" spans="1:16" x14ac:dyDescent="0.25">
      <c r="A1" s="6" t="s">
        <v>0</v>
      </c>
      <c r="B1" s="6" t="s">
        <v>1</v>
      </c>
      <c r="C1" s="7" t="s">
        <v>2</v>
      </c>
      <c r="D1" s="7" t="s">
        <v>3</v>
      </c>
      <c r="E1" s="2" t="s">
        <v>4</v>
      </c>
      <c r="F1" s="2" t="s">
        <v>5</v>
      </c>
      <c r="G1" s="2" t="s">
        <v>6</v>
      </c>
      <c r="H1" s="2" t="s">
        <v>7</v>
      </c>
      <c r="I1" s="2" t="s">
        <v>8</v>
      </c>
      <c r="J1" s="2" t="s">
        <v>9</v>
      </c>
      <c r="K1" s="2" t="s">
        <v>10</v>
      </c>
      <c r="L1" s="2" t="s">
        <v>11</v>
      </c>
      <c r="M1" s="8" t="s">
        <v>12</v>
      </c>
      <c r="N1" s="9" t="s">
        <v>13</v>
      </c>
      <c r="O1" s="7" t="s">
        <v>14</v>
      </c>
      <c r="P1" s="10" t="s">
        <v>15</v>
      </c>
    </row>
    <row r="2" spans="1:16" x14ac:dyDescent="0.25">
      <c r="A2" t="s">
        <v>16</v>
      </c>
      <c r="B2" t="s">
        <v>17</v>
      </c>
      <c r="C2" s="7" t="s">
        <v>18</v>
      </c>
      <c r="D2" s="7" t="s">
        <v>19</v>
      </c>
      <c r="E2" s="2">
        <v>1618.5</v>
      </c>
      <c r="F2" s="2">
        <v>3</v>
      </c>
      <c r="G2" s="2">
        <v>20</v>
      </c>
      <c r="H2" s="2">
        <v>32370</v>
      </c>
      <c r="I2" s="2">
        <v>0</v>
      </c>
      <c r="J2" s="2">
        <v>32370</v>
      </c>
      <c r="K2" s="2">
        <v>16185</v>
      </c>
      <c r="L2" s="2">
        <v>16185</v>
      </c>
      <c r="M2" s="8">
        <v>41640</v>
      </c>
      <c r="N2" s="9">
        <v>1</v>
      </c>
      <c r="O2" s="7" t="s">
        <v>20</v>
      </c>
      <c r="P2" s="10" t="s">
        <v>21</v>
      </c>
    </row>
    <row r="3" spans="1:16" x14ac:dyDescent="0.25">
      <c r="A3" t="s">
        <v>16</v>
      </c>
      <c r="B3" t="s">
        <v>22</v>
      </c>
      <c r="C3" s="7" t="s">
        <v>18</v>
      </c>
      <c r="D3" s="7" t="s">
        <v>19</v>
      </c>
      <c r="E3" s="2">
        <v>1321</v>
      </c>
      <c r="F3" s="2">
        <v>3</v>
      </c>
      <c r="G3" s="2">
        <v>20</v>
      </c>
      <c r="H3" s="2">
        <v>26420</v>
      </c>
      <c r="I3" s="2">
        <v>0</v>
      </c>
      <c r="J3" s="2">
        <v>26420</v>
      </c>
      <c r="K3" s="2">
        <v>13210</v>
      </c>
      <c r="L3" s="2">
        <v>13210</v>
      </c>
      <c r="M3" s="8">
        <v>41640</v>
      </c>
      <c r="N3" s="9">
        <v>1</v>
      </c>
      <c r="O3" s="7" t="s">
        <v>20</v>
      </c>
      <c r="P3" s="10" t="s">
        <v>21</v>
      </c>
    </row>
    <row r="4" spans="1:16" x14ac:dyDescent="0.25">
      <c r="A4" t="s">
        <v>23</v>
      </c>
      <c r="B4" t="s">
        <v>24</v>
      </c>
      <c r="C4" s="7" t="s">
        <v>18</v>
      </c>
      <c r="D4" s="7" t="s">
        <v>19</v>
      </c>
      <c r="E4" s="2">
        <v>2178</v>
      </c>
      <c r="F4" s="2">
        <v>3</v>
      </c>
      <c r="G4" s="2">
        <v>15</v>
      </c>
      <c r="H4" s="2">
        <v>32670</v>
      </c>
      <c r="I4" s="2">
        <v>0</v>
      </c>
      <c r="J4" s="2">
        <v>32670</v>
      </c>
      <c r="K4" s="2">
        <v>21780</v>
      </c>
      <c r="L4" s="2">
        <v>10890</v>
      </c>
      <c r="M4" s="8">
        <v>41791</v>
      </c>
      <c r="N4" s="9">
        <v>6</v>
      </c>
      <c r="O4" s="7" t="s">
        <v>25</v>
      </c>
      <c r="P4" s="10" t="s">
        <v>21</v>
      </c>
    </row>
    <row r="5" spans="1:16" x14ac:dyDescent="0.25">
      <c r="A5" t="s">
        <v>23</v>
      </c>
      <c r="B5" t="s">
        <v>22</v>
      </c>
      <c r="C5" s="7" t="s">
        <v>18</v>
      </c>
      <c r="D5" s="7" t="s">
        <v>19</v>
      </c>
      <c r="E5" s="2">
        <v>888</v>
      </c>
      <c r="F5" s="2">
        <v>3</v>
      </c>
      <c r="G5" s="2">
        <v>15</v>
      </c>
      <c r="H5" s="2">
        <v>13320</v>
      </c>
      <c r="I5" s="2">
        <v>0</v>
      </c>
      <c r="J5" s="2">
        <v>13320</v>
      </c>
      <c r="K5" s="2">
        <v>8880</v>
      </c>
      <c r="L5" s="2">
        <v>4440</v>
      </c>
      <c r="M5" s="8">
        <v>41791</v>
      </c>
      <c r="N5" s="9">
        <v>6</v>
      </c>
      <c r="O5" s="7" t="s">
        <v>25</v>
      </c>
      <c r="P5" s="10" t="s">
        <v>21</v>
      </c>
    </row>
    <row r="6" spans="1:16" x14ac:dyDescent="0.25">
      <c r="A6" t="s">
        <v>23</v>
      </c>
      <c r="B6" t="s">
        <v>26</v>
      </c>
      <c r="C6" s="7" t="s">
        <v>18</v>
      </c>
      <c r="D6" s="7" t="s">
        <v>19</v>
      </c>
      <c r="E6" s="2">
        <v>2470</v>
      </c>
      <c r="F6" s="2">
        <v>3</v>
      </c>
      <c r="G6" s="2">
        <v>15</v>
      </c>
      <c r="H6" s="2">
        <v>37050</v>
      </c>
      <c r="I6" s="2">
        <v>0</v>
      </c>
      <c r="J6" s="2">
        <v>37050</v>
      </c>
      <c r="K6" s="2">
        <v>24700</v>
      </c>
      <c r="L6" s="2">
        <v>12350</v>
      </c>
      <c r="M6" s="8">
        <v>41791</v>
      </c>
      <c r="N6" s="9">
        <v>6</v>
      </c>
      <c r="O6" s="7" t="s">
        <v>25</v>
      </c>
      <c r="P6" s="10" t="s">
        <v>21</v>
      </c>
    </row>
    <row r="7" spans="1:16" x14ac:dyDescent="0.25">
      <c r="A7" t="s">
        <v>16</v>
      </c>
      <c r="B7" t="s">
        <v>22</v>
      </c>
      <c r="C7" s="7" t="s">
        <v>18</v>
      </c>
      <c r="D7" s="7" t="s">
        <v>19</v>
      </c>
      <c r="E7" s="2">
        <v>1513</v>
      </c>
      <c r="F7" s="2">
        <v>3</v>
      </c>
      <c r="G7" s="2">
        <v>350</v>
      </c>
      <c r="H7" s="2">
        <v>529550</v>
      </c>
      <c r="I7" s="2">
        <v>0</v>
      </c>
      <c r="J7" s="2">
        <v>529550</v>
      </c>
      <c r="K7" s="2">
        <v>393380</v>
      </c>
      <c r="L7" s="2">
        <v>136170</v>
      </c>
      <c r="M7" s="8">
        <v>41974</v>
      </c>
      <c r="N7" s="9">
        <v>12</v>
      </c>
      <c r="O7" s="7" t="s">
        <v>27</v>
      </c>
      <c r="P7" s="10" t="s">
        <v>21</v>
      </c>
    </row>
    <row r="8" spans="1:16" x14ac:dyDescent="0.25">
      <c r="A8" t="s">
        <v>23</v>
      </c>
      <c r="B8" t="s">
        <v>22</v>
      </c>
      <c r="C8" s="7" t="s">
        <v>28</v>
      </c>
      <c r="D8" s="7" t="s">
        <v>19</v>
      </c>
      <c r="E8" s="2">
        <v>921</v>
      </c>
      <c r="F8" s="2">
        <v>5</v>
      </c>
      <c r="G8" s="2">
        <v>15</v>
      </c>
      <c r="H8" s="2">
        <v>13815</v>
      </c>
      <c r="I8" s="2">
        <v>0</v>
      </c>
      <c r="J8" s="2">
        <v>13815</v>
      </c>
      <c r="K8" s="2">
        <v>9210</v>
      </c>
      <c r="L8" s="2">
        <v>4605</v>
      </c>
      <c r="M8" s="8">
        <v>41699</v>
      </c>
      <c r="N8" s="9">
        <v>3</v>
      </c>
      <c r="O8" s="7" t="s">
        <v>29</v>
      </c>
      <c r="P8" s="10" t="s">
        <v>21</v>
      </c>
    </row>
    <row r="9" spans="1:16" x14ac:dyDescent="0.25">
      <c r="A9" t="s">
        <v>30</v>
      </c>
      <c r="B9" t="s">
        <v>17</v>
      </c>
      <c r="C9" s="7" t="s">
        <v>28</v>
      </c>
      <c r="D9" s="7" t="s">
        <v>19</v>
      </c>
      <c r="E9" s="2">
        <v>2518</v>
      </c>
      <c r="F9" s="2">
        <v>5</v>
      </c>
      <c r="G9" s="2">
        <v>12</v>
      </c>
      <c r="H9" s="2">
        <v>30216</v>
      </c>
      <c r="I9" s="2">
        <v>0</v>
      </c>
      <c r="J9" s="2">
        <v>30216</v>
      </c>
      <c r="K9" s="2">
        <v>7554</v>
      </c>
      <c r="L9" s="2">
        <v>22662</v>
      </c>
      <c r="M9" s="8">
        <v>41791</v>
      </c>
      <c r="N9" s="9">
        <v>6</v>
      </c>
      <c r="O9" s="7" t="s">
        <v>25</v>
      </c>
      <c r="P9" s="10" t="s">
        <v>21</v>
      </c>
    </row>
    <row r="10" spans="1:16" x14ac:dyDescent="0.25">
      <c r="A10" t="s">
        <v>16</v>
      </c>
      <c r="B10" t="s">
        <v>24</v>
      </c>
      <c r="C10" s="7" t="s">
        <v>28</v>
      </c>
      <c r="D10" s="7" t="s">
        <v>19</v>
      </c>
      <c r="E10" s="2">
        <v>1899</v>
      </c>
      <c r="F10" s="2">
        <v>5</v>
      </c>
      <c r="G10" s="2">
        <v>20</v>
      </c>
      <c r="H10" s="2">
        <v>37980</v>
      </c>
      <c r="I10" s="2">
        <v>0</v>
      </c>
      <c r="J10" s="2">
        <v>37980</v>
      </c>
      <c r="K10" s="2">
        <v>18990</v>
      </c>
      <c r="L10" s="2">
        <v>18990</v>
      </c>
      <c r="M10" s="8">
        <v>41791</v>
      </c>
      <c r="N10" s="9">
        <v>6</v>
      </c>
      <c r="O10" s="7" t="s">
        <v>25</v>
      </c>
      <c r="P10" s="10" t="s">
        <v>21</v>
      </c>
    </row>
    <row r="11" spans="1:16" x14ac:dyDescent="0.25">
      <c r="A11" t="s">
        <v>30</v>
      </c>
      <c r="B11" t="s">
        <v>22</v>
      </c>
      <c r="C11" s="7" t="s">
        <v>28</v>
      </c>
      <c r="D11" s="7" t="s">
        <v>19</v>
      </c>
      <c r="E11" s="2">
        <v>1545</v>
      </c>
      <c r="F11" s="2">
        <v>5</v>
      </c>
      <c r="G11" s="2">
        <v>12</v>
      </c>
      <c r="H11" s="2">
        <v>18540</v>
      </c>
      <c r="I11" s="2">
        <v>0</v>
      </c>
      <c r="J11" s="2">
        <v>18540</v>
      </c>
      <c r="K11" s="2">
        <v>4635</v>
      </c>
      <c r="L11" s="2">
        <v>13905</v>
      </c>
      <c r="M11" s="8">
        <v>41791</v>
      </c>
      <c r="N11" s="9">
        <v>6</v>
      </c>
      <c r="O11" s="7" t="s">
        <v>25</v>
      </c>
      <c r="P11" s="10" t="s">
        <v>21</v>
      </c>
    </row>
    <row r="12" spans="1:16" x14ac:dyDescent="0.25">
      <c r="A12" t="s">
        <v>23</v>
      </c>
      <c r="B12" t="s">
        <v>26</v>
      </c>
      <c r="C12" s="7" t="s">
        <v>28</v>
      </c>
      <c r="D12" s="7" t="s">
        <v>19</v>
      </c>
      <c r="E12" s="2">
        <v>2470</v>
      </c>
      <c r="F12" s="2">
        <v>5</v>
      </c>
      <c r="G12" s="2">
        <v>15</v>
      </c>
      <c r="H12" s="2">
        <v>37050</v>
      </c>
      <c r="I12" s="2">
        <v>0</v>
      </c>
      <c r="J12" s="2">
        <v>37050</v>
      </c>
      <c r="K12" s="2">
        <v>24700</v>
      </c>
      <c r="L12" s="2">
        <v>12350</v>
      </c>
      <c r="M12" s="8">
        <v>41791</v>
      </c>
      <c r="N12" s="9">
        <v>6</v>
      </c>
      <c r="O12" s="7" t="s">
        <v>25</v>
      </c>
      <c r="P12" s="10" t="s">
        <v>21</v>
      </c>
    </row>
    <row r="13" spans="1:16" x14ac:dyDescent="0.25">
      <c r="A13" t="s">
        <v>31</v>
      </c>
      <c r="B13" t="s">
        <v>17</v>
      </c>
      <c r="C13" s="7" t="s">
        <v>28</v>
      </c>
      <c r="D13" s="7" t="s">
        <v>19</v>
      </c>
      <c r="E13" s="2">
        <v>2665.5</v>
      </c>
      <c r="F13" s="2">
        <v>5</v>
      </c>
      <c r="G13" s="2">
        <v>125</v>
      </c>
      <c r="H13" s="2">
        <v>333187.5</v>
      </c>
      <c r="I13" s="2">
        <v>0</v>
      </c>
      <c r="J13" s="2">
        <v>333187.5</v>
      </c>
      <c r="K13" s="2">
        <v>319860</v>
      </c>
      <c r="L13" s="2">
        <v>13327.5</v>
      </c>
      <c r="M13" s="8">
        <v>41821</v>
      </c>
      <c r="N13" s="9">
        <v>7</v>
      </c>
      <c r="O13" s="7" t="s">
        <v>32</v>
      </c>
      <c r="P13" s="10" t="s">
        <v>21</v>
      </c>
    </row>
    <row r="14" spans="1:16" x14ac:dyDescent="0.25">
      <c r="A14" t="s">
        <v>33</v>
      </c>
      <c r="B14" t="s">
        <v>26</v>
      </c>
      <c r="C14" s="7" t="s">
        <v>28</v>
      </c>
      <c r="D14" s="7" t="s">
        <v>19</v>
      </c>
      <c r="E14" s="2">
        <v>958</v>
      </c>
      <c r="F14" s="2">
        <v>5</v>
      </c>
      <c r="G14" s="2">
        <v>300</v>
      </c>
      <c r="H14" s="2">
        <v>287400</v>
      </c>
      <c r="I14" s="2">
        <v>0</v>
      </c>
      <c r="J14" s="2">
        <v>287400</v>
      </c>
      <c r="K14" s="2">
        <v>239500</v>
      </c>
      <c r="L14" s="2">
        <v>47900</v>
      </c>
      <c r="M14" s="8">
        <v>41852</v>
      </c>
      <c r="N14" s="9">
        <v>8</v>
      </c>
      <c r="O14" s="7" t="s">
        <v>34</v>
      </c>
      <c r="P14" s="10" t="s">
        <v>21</v>
      </c>
    </row>
    <row r="15" spans="1:16" x14ac:dyDescent="0.25">
      <c r="A15" t="s">
        <v>16</v>
      </c>
      <c r="B15" t="s">
        <v>22</v>
      </c>
      <c r="C15" s="7" t="s">
        <v>28</v>
      </c>
      <c r="D15" s="7" t="s">
        <v>19</v>
      </c>
      <c r="E15" s="2">
        <v>2146</v>
      </c>
      <c r="F15" s="2">
        <v>5</v>
      </c>
      <c r="G15" s="2">
        <v>7</v>
      </c>
      <c r="H15" s="2">
        <v>15022</v>
      </c>
      <c r="I15" s="2">
        <v>0</v>
      </c>
      <c r="J15" s="2">
        <v>15022</v>
      </c>
      <c r="K15" s="2">
        <v>10730</v>
      </c>
      <c r="L15" s="2">
        <v>4292</v>
      </c>
      <c r="M15" s="8">
        <v>41883</v>
      </c>
      <c r="N15" s="9">
        <v>9</v>
      </c>
      <c r="O15" s="7" t="s">
        <v>35</v>
      </c>
      <c r="P15" s="10" t="s">
        <v>21</v>
      </c>
    </row>
    <row r="16" spans="1:16" x14ac:dyDescent="0.25">
      <c r="A16" t="s">
        <v>31</v>
      </c>
      <c r="B16" t="s">
        <v>17</v>
      </c>
      <c r="C16" s="7" t="s">
        <v>28</v>
      </c>
      <c r="D16" s="7" t="s">
        <v>19</v>
      </c>
      <c r="E16" s="2">
        <v>345</v>
      </c>
      <c r="F16" s="2">
        <v>5</v>
      </c>
      <c r="G16" s="2">
        <v>125</v>
      </c>
      <c r="H16" s="2">
        <v>43125</v>
      </c>
      <c r="I16" s="2">
        <v>0</v>
      </c>
      <c r="J16" s="2">
        <v>43125</v>
      </c>
      <c r="K16" s="2">
        <v>41400</v>
      </c>
      <c r="L16" s="2">
        <v>1725</v>
      </c>
      <c r="M16" s="8">
        <v>41548</v>
      </c>
      <c r="N16" s="9">
        <v>10</v>
      </c>
      <c r="O16" s="7" t="s">
        <v>36</v>
      </c>
      <c r="P16" s="10" t="s">
        <v>37</v>
      </c>
    </row>
    <row r="17" spans="1:16" x14ac:dyDescent="0.25">
      <c r="A17" t="s">
        <v>23</v>
      </c>
      <c r="B17" t="s">
        <v>38</v>
      </c>
      <c r="C17" s="7" t="s">
        <v>28</v>
      </c>
      <c r="D17" s="7" t="s">
        <v>19</v>
      </c>
      <c r="E17" s="2">
        <v>615</v>
      </c>
      <c r="F17" s="2">
        <v>5</v>
      </c>
      <c r="G17" s="2">
        <v>15</v>
      </c>
      <c r="H17" s="2">
        <v>9225</v>
      </c>
      <c r="I17" s="2">
        <v>0</v>
      </c>
      <c r="J17" s="2">
        <v>9225</v>
      </c>
      <c r="K17" s="2">
        <v>6150</v>
      </c>
      <c r="L17" s="2">
        <v>3075</v>
      </c>
      <c r="M17" s="8">
        <v>41974</v>
      </c>
      <c r="N17" s="9">
        <v>12</v>
      </c>
      <c r="O17" s="7" t="s">
        <v>27</v>
      </c>
      <c r="P17" s="10" t="s">
        <v>21</v>
      </c>
    </row>
    <row r="18" spans="1:16" x14ac:dyDescent="0.25">
      <c r="A18" t="s">
        <v>16</v>
      </c>
      <c r="B18" t="s">
        <v>17</v>
      </c>
      <c r="C18" s="7" t="s">
        <v>39</v>
      </c>
      <c r="D18" s="7" t="s">
        <v>19</v>
      </c>
      <c r="E18" s="2">
        <v>292</v>
      </c>
      <c r="F18" s="2">
        <v>10</v>
      </c>
      <c r="G18" s="2">
        <v>20</v>
      </c>
      <c r="H18" s="2">
        <v>5840</v>
      </c>
      <c r="I18" s="2">
        <v>0</v>
      </c>
      <c r="J18" s="2">
        <v>5840</v>
      </c>
      <c r="K18" s="2">
        <v>2920</v>
      </c>
      <c r="L18" s="2">
        <v>2920</v>
      </c>
      <c r="M18" s="8">
        <v>41671</v>
      </c>
      <c r="N18" s="9">
        <v>2</v>
      </c>
      <c r="O18" s="7" t="s">
        <v>40</v>
      </c>
      <c r="P18" s="10" t="s">
        <v>21</v>
      </c>
    </row>
    <row r="19" spans="1:16" x14ac:dyDescent="0.25">
      <c r="A19" t="s">
        <v>23</v>
      </c>
      <c r="B19" t="s">
        <v>26</v>
      </c>
      <c r="C19" s="7" t="s">
        <v>39</v>
      </c>
      <c r="D19" s="7" t="s">
        <v>19</v>
      </c>
      <c r="E19" s="2">
        <v>974</v>
      </c>
      <c r="F19" s="2">
        <v>10</v>
      </c>
      <c r="G19" s="2">
        <v>15</v>
      </c>
      <c r="H19" s="2">
        <v>14610</v>
      </c>
      <c r="I19" s="2">
        <v>0</v>
      </c>
      <c r="J19" s="2">
        <v>14610</v>
      </c>
      <c r="K19" s="2">
        <v>9740</v>
      </c>
      <c r="L19" s="2">
        <v>4870</v>
      </c>
      <c r="M19" s="8">
        <v>41671</v>
      </c>
      <c r="N19" s="9">
        <v>2</v>
      </c>
      <c r="O19" s="7" t="s">
        <v>40</v>
      </c>
      <c r="P19" s="10" t="s">
        <v>21</v>
      </c>
    </row>
    <row r="20" spans="1:16" x14ac:dyDescent="0.25">
      <c r="A20" t="s">
        <v>30</v>
      </c>
      <c r="B20" t="s">
        <v>17</v>
      </c>
      <c r="C20" s="7" t="s">
        <v>39</v>
      </c>
      <c r="D20" s="7" t="s">
        <v>19</v>
      </c>
      <c r="E20" s="2">
        <v>2518</v>
      </c>
      <c r="F20" s="2">
        <v>10</v>
      </c>
      <c r="G20" s="2">
        <v>12</v>
      </c>
      <c r="H20" s="2">
        <v>30216</v>
      </c>
      <c r="I20" s="2">
        <v>0</v>
      </c>
      <c r="J20" s="2">
        <v>30216</v>
      </c>
      <c r="K20" s="2">
        <v>7554</v>
      </c>
      <c r="L20" s="2">
        <v>22662</v>
      </c>
      <c r="M20" s="8">
        <v>41791</v>
      </c>
      <c r="N20" s="9">
        <v>6</v>
      </c>
      <c r="O20" s="7" t="s">
        <v>25</v>
      </c>
      <c r="P20" s="10" t="s">
        <v>21</v>
      </c>
    </row>
    <row r="21" spans="1:16" x14ac:dyDescent="0.25">
      <c r="A21" t="s">
        <v>16</v>
      </c>
      <c r="B21" t="s">
        <v>22</v>
      </c>
      <c r="C21" s="7" t="s">
        <v>39</v>
      </c>
      <c r="D21" s="7" t="s">
        <v>19</v>
      </c>
      <c r="E21" s="2">
        <v>1006</v>
      </c>
      <c r="F21" s="2">
        <v>10</v>
      </c>
      <c r="G21" s="2">
        <v>350</v>
      </c>
      <c r="H21" s="2">
        <v>352100</v>
      </c>
      <c r="I21" s="2">
        <v>0</v>
      </c>
      <c r="J21" s="2">
        <v>352100</v>
      </c>
      <c r="K21" s="2">
        <v>261560</v>
      </c>
      <c r="L21" s="2">
        <v>90540</v>
      </c>
      <c r="M21" s="8">
        <v>41791</v>
      </c>
      <c r="N21" s="9">
        <v>6</v>
      </c>
      <c r="O21" s="7" t="s">
        <v>25</v>
      </c>
      <c r="P21" s="10" t="s">
        <v>21</v>
      </c>
    </row>
    <row r="22" spans="1:16" x14ac:dyDescent="0.25">
      <c r="A22" t="s">
        <v>30</v>
      </c>
      <c r="B22" t="s">
        <v>22</v>
      </c>
      <c r="C22" s="7" t="s">
        <v>39</v>
      </c>
      <c r="D22" s="7" t="s">
        <v>19</v>
      </c>
      <c r="E22" s="2">
        <v>367</v>
      </c>
      <c r="F22" s="2">
        <v>10</v>
      </c>
      <c r="G22" s="2">
        <v>12</v>
      </c>
      <c r="H22" s="2">
        <v>4404</v>
      </c>
      <c r="I22" s="2">
        <v>0</v>
      </c>
      <c r="J22" s="2">
        <v>4404</v>
      </c>
      <c r="K22" s="2">
        <v>1101</v>
      </c>
      <c r="L22" s="2">
        <v>3303</v>
      </c>
      <c r="M22" s="8">
        <v>41821</v>
      </c>
      <c r="N22" s="9">
        <v>7</v>
      </c>
      <c r="O22" s="7" t="s">
        <v>32</v>
      </c>
      <c r="P22" s="10" t="s">
        <v>21</v>
      </c>
    </row>
    <row r="23" spans="1:16" x14ac:dyDescent="0.25">
      <c r="A23" t="s">
        <v>16</v>
      </c>
      <c r="B23" t="s">
        <v>26</v>
      </c>
      <c r="C23" s="7" t="s">
        <v>39</v>
      </c>
      <c r="D23" s="7" t="s">
        <v>19</v>
      </c>
      <c r="E23" s="2">
        <v>883</v>
      </c>
      <c r="F23" s="2">
        <v>10</v>
      </c>
      <c r="G23" s="2">
        <v>7</v>
      </c>
      <c r="H23" s="2">
        <v>6181</v>
      </c>
      <c r="I23" s="2">
        <v>0</v>
      </c>
      <c r="J23" s="2">
        <v>6181</v>
      </c>
      <c r="K23" s="2">
        <v>4415</v>
      </c>
      <c r="L23" s="2">
        <v>1766</v>
      </c>
      <c r="M23" s="8">
        <v>41852</v>
      </c>
      <c r="N23" s="9">
        <v>8</v>
      </c>
      <c r="O23" s="7" t="s">
        <v>34</v>
      </c>
      <c r="P23" s="10" t="s">
        <v>21</v>
      </c>
    </row>
    <row r="24" spans="1:16" x14ac:dyDescent="0.25">
      <c r="A24" t="s">
        <v>23</v>
      </c>
      <c r="B24" t="s">
        <v>24</v>
      </c>
      <c r="C24" s="7" t="s">
        <v>39</v>
      </c>
      <c r="D24" s="7" t="s">
        <v>19</v>
      </c>
      <c r="E24" s="2">
        <v>549</v>
      </c>
      <c r="F24" s="2">
        <v>10</v>
      </c>
      <c r="G24" s="2">
        <v>15</v>
      </c>
      <c r="H24" s="2">
        <v>8235</v>
      </c>
      <c r="I24" s="2">
        <v>0</v>
      </c>
      <c r="J24" s="2">
        <v>8235</v>
      </c>
      <c r="K24" s="2">
        <v>5490</v>
      </c>
      <c r="L24" s="2">
        <v>2745</v>
      </c>
      <c r="M24" s="8">
        <v>41518</v>
      </c>
      <c r="N24" s="9">
        <v>9</v>
      </c>
      <c r="O24" s="7" t="s">
        <v>35</v>
      </c>
      <c r="P24" s="10" t="s">
        <v>37</v>
      </c>
    </row>
    <row r="25" spans="1:16" x14ac:dyDescent="0.25">
      <c r="A25" t="s">
        <v>33</v>
      </c>
      <c r="B25" t="s">
        <v>26</v>
      </c>
      <c r="C25" s="7" t="s">
        <v>39</v>
      </c>
      <c r="D25" s="7" t="s">
        <v>19</v>
      </c>
      <c r="E25" s="2">
        <v>788</v>
      </c>
      <c r="F25" s="2">
        <v>10</v>
      </c>
      <c r="G25" s="2">
        <v>300</v>
      </c>
      <c r="H25" s="2">
        <v>236400</v>
      </c>
      <c r="I25" s="2">
        <v>0</v>
      </c>
      <c r="J25" s="2">
        <v>236400</v>
      </c>
      <c r="K25" s="2">
        <v>197000</v>
      </c>
      <c r="L25" s="2">
        <v>39400</v>
      </c>
      <c r="M25" s="8">
        <v>41518</v>
      </c>
      <c r="N25" s="9">
        <v>9</v>
      </c>
      <c r="O25" s="7" t="s">
        <v>35</v>
      </c>
      <c r="P25" s="10" t="s">
        <v>37</v>
      </c>
    </row>
    <row r="26" spans="1:16" x14ac:dyDescent="0.25">
      <c r="A26" t="s">
        <v>23</v>
      </c>
      <c r="B26" t="s">
        <v>26</v>
      </c>
      <c r="C26" s="7" t="s">
        <v>39</v>
      </c>
      <c r="D26" s="7" t="s">
        <v>19</v>
      </c>
      <c r="E26" s="2">
        <v>2472</v>
      </c>
      <c r="F26" s="2">
        <v>10</v>
      </c>
      <c r="G26" s="2">
        <v>15</v>
      </c>
      <c r="H26" s="2">
        <v>37080</v>
      </c>
      <c r="I26" s="2">
        <v>0</v>
      </c>
      <c r="J26" s="2">
        <v>37080</v>
      </c>
      <c r="K26" s="2">
        <v>24720</v>
      </c>
      <c r="L26" s="2">
        <v>12360</v>
      </c>
      <c r="M26" s="8">
        <v>41883</v>
      </c>
      <c r="N26" s="9">
        <v>9</v>
      </c>
      <c r="O26" s="7" t="s">
        <v>35</v>
      </c>
      <c r="P26" s="10" t="s">
        <v>21</v>
      </c>
    </row>
    <row r="27" spans="1:16" x14ac:dyDescent="0.25">
      <c r="A27" t="s">
        <v>16</v>
      </c>
      <c r="B27" t="s">
        <v>38</v>
      </c>
      <c r="C27" s="7" t="s">
        <v>39</v>
      </c>
      <c r="D27" s="7" t="s">
        <v>19</v>
      </c>
      <c r="E27" s="2">
        <v>1143</v>
      </c>
      <c r="F27" s="2">
        <v>10</v>
      </c>
      <c r="G27" s="2">
        <v>7</v>
      </c>
      <c r="H27" s="2">
        <v>8001</v>
      </c>
      <c r="I27" s="2">
        <v>0</v>
      </c>
      <c r="J27" s="2">
        <v>8001</v>
      </c>
      <c r="K27" s="2">
        <v>5715</v>
      </c>
      <c r="L27" s="2">
        <v>2286</v>
      </c>
      <c r="M27" s="8">
        <v>41913</v>
      </c>
      <c r="N27" s="9">
        <v>10</v>
      </c>
      <c r="O27" s="7" t="s">
        <v>36</v>
      </c>
      <c r="P27" s="10" t="s">
        <v>21</v>
      </c>
    </row>
    <row r="28" spans="1:16" x14ac:dyDescent="0.25">
      <c r="A28" t="s">
        <v>16</v>
      </c>
      <c r="B28" t="s">
        <v>17</v>
      </c>
      <c r="C28" s="7" t="s">
        <v>39</v>
      </c>
      <c r="D28" s="7" t="s">
        <v>19</v>
      </c>
      <c r="E28" s="2">
        <v>1725</v>
      </c>
      <c r="F28" s="2">
        <v>10</v>
      </c>
      <c r="G28" s="2">
        <v>350</v>
      </c>
      <c r="H28" s="2">
        <v>603750</v>
      </c>
      <c r="I28" s="2">
        <v>0</v>
      </c>
      <c r="J28" s="2">
        <v>603750</v>
      </c>
      <c r="K28" s="2">
        <v>448500</v>
      </c>
      <c r="L28" s="2">
        <v>155250</v>
      </c>
      <c r="M28" s="8">
        <v>41579</v>
      </c>
      <c r="N28" s="9">
        <v>11</v>
      </c>
      <c r="O28" s="7" t="s">
        <v>41</v>
      </c>
      <c r="P28" s="10" t="s">
        <v>37</v>
      </c>
    </row>
    <row r="29" spans="1:16" x14ac:dyDescent="0.25">
      <c r="A29" t="s">
        <v>30</v>
      </c>
      <c r="B29" t="s">
        <v>38</v>
      </c>
      <c r="C29" s="7" t="s">
        <v>39</v>
      </c>
      <c r="D29" s="7" t="s">
        <v>19</v>
      </c>
      <c r="E29" s="2">
        <v>912</v>
      </c>
      <c r="F29" s="2">
        <v>10</v>
      </c>
      <c r="G29" s="2">
        <v>12</v>
      </c>
      <c r="H29" s="2">
        <v>10944</v>
      </c>
      <c r="I29" s="2">
        <v>0</v>
      </c>
      <c r="J29" s="2">
        <v>10944</v>
      </c>
      <c r="K29" s="2">
        <v>2736</v>
      </c>
      <c r="L29" s="2">
        <v>8208</v>
      </c>
      <c r="M29" s="8">
        <v>41579</v>
      </c>
      <c r="N29" s="9">
        <v>11</v>
      </c>
      <c r="O29" s="7" t="s">
        <v>41</v>
      </c>
      <c r="P29" s="10" t="s">
        <v>37</v>
      </c>
    </row>
    <row r="30" spans="1:16" x14ac:dyDescent="0.25">
      <c r="A30" t="s">
        <v>23</v>
      </c>
      <c r="B30" t="s">
        <v>17</v>
      </c>
      <c r="C30" s="7" t="s">
        <v>39</v>
      </c>
      <c r="D30" s="7" t="s">
        <v>19</v>
      </c>
      <c r="E30" s="2">
        <v>2152</v>
      </c>
      <c r="F30" s="2">
        <v>10</v>
      </c>
      <c r="G30" s="2">
        <v>15</v>
      </c>
      <c r="H30" s="2">
        <v>32280</v>
      </c>
      <c r="I30" s="2">
        <v>0</v>
      </c>
      <c r="J30" s="2">
        <v>32280</v>
      </c>
      <c r="K30" s="2">
        <v>21520</v>
      </c>
      <c r="L30" s="2">
        <v>10760</v>
      </c>
      <c r="M30" s="8">
        <v>41609</v>
      </c>
      <c r="N30" s="9">
        <v>12</v>
      </c>
      <c r="O30" s="7" t="s">
        <v>27</v>
      </c>
      <c r="P30" s="10" t="s">
        <v>37</v>
      </c>
    </row>
    <row r="31" spans="1:16" x14ac:dyDescent="0.25">
      <c r="A31" t="s">
        <v>16</v>
      </c>
      <c r="B31" t="s">
        <v>17</v>
      </c>
      <c r="C31" s="7" t="s">
        <v>39</v>
      </c>
      <c r="D31" s="7" t="s">
        <v>19</v>
      </c>
      <c r="E31" s="2">
        <v>1817</v>
      </c>
      <c r="F31" s="2">
        <v>10</v>
      </c>
      <c r="G31" s="2">
        <v>20</v>
      </c>
      <c r="H31" s="2">
        <v>36340</v>
      </c>
      <c r="I31" s="2">
        <v>0</v>
      </c>
      <c r="J31" s="2">
        <v>36340</v>
      </c>
      <c r="K31" s="2">
        <v>18170</v>
      </c>
      <c r="L31" s="2">
        <v>18170</v>
      </c>
      <c r="M31" s="8">
        <v>41974</v>
      </c>
      <c r="N31" s="9">
        <v>12</v>
      </c>
      <c r="O31" s="7" t="s">
        <v>27</v>
      </c>
      <c r="P31" s="10" t="s">
        <v>21</v>
      </c>
    </row>
    <row r="32" spans="1:16" x14ac:dyDescent="0.25">
      <c r="A32" t="s">
        <v>16</v>
      </c>
      <c r="B32" t="s">
        <v>22</v>
      </c>
      <c r="C32" s="7" t="s">
        <v>39</v>
      </c>
      <c r="D32" s="7" t="s">
        <v>19</v>
      </c>
      <c r="E32" s="2">
        <v>1513</v>
      </c>
      <c r="F32" s="2">
        <v>10</v>
      </c>
      <c r="G32" s="2">
        <v>350</v>
      </c>
      <c r="H32" s="2">
        <v>529550</v>
      </c>
      <c r="I32" s="2">
        <v>0</v>
      </c>
      <c r="J32" s="2">
        <v>529550</v>
      </c>
      <c r="K32" s="2">
        <v>393380</v>
      </c>
      <c r="L32" s="2">
        <v>136170</v>
      </c>
      <c r="M32" s="8">
        <v>41974</v>
      </c>
      <c r="N32" s="9">
        <v>12</v>
      </c>
      <c r="O32" s="7" t="s">
        <v>27</v>
      </c>
      <c r="P32" s="10" t="s">
        <v>21</v>
      </c>
    </row>
    <row r="33" spans="1:16" x14ac:dyDescent="0.25">
      <c r="A33" t="s">
        <v>16</v>
      </c>
      <c r="B33" t="s">
        <v>26</v>
      </c>
      <c r="C33" s="7" t="s">
        <v>42</v>
      </c>
      <c r="D33" s="7" t="s">
        <v>19</v>
      </c>
      <c r="E33" s="2">
        <v>1493</v>
      </c>
      <c r="F33" s="2">
        <v>120</v>
      </c>
      <c r="G33" s="2">
        <v>7</v>
      </c>
      <c r="H33" s="2">
        <v>10451</v>
      </c>
      <c r="I33" s="2">
        <v>0</v>
      </c>
      <c r="J33" s="2">
        <v>10451</v>
      </c>
      <c r="K33" s="2">
        <v>7465</v>
      </c>
      <c r="L33" s="2">
        <v>2986</v>
      </c>
      <c r="M33" s="8">
        <v>41640</v>
      </c>
      <c r="N33" s="9">
        <v>1</v>
      </c>
      <c r="O33" s="7" t="s">
        <v>20</v>
      </c>
      <c r="P33" s="10" t="s">
        <v>21</v>
      </c>
    </row>
    <row r="34" spans="1:16" x14ac:dyDescent="0.25">
      <c r="A34" t="s">
        <v>31</v>
      </c>
      <c r="B34" t="s">
        <v>24</v>
      </c>
      <c r="C34" s="7" t="s">
        <v>42</v>
      </c>
      <c r="D34" s="7" t="s">
        <v>19</v>
      </c>
      <c r="E34" s="2">
        <v>1804</v>
      </c>
      <c r="F34" s="2">
        <v>120</v>
      </c>
      <c r="G34" s="2">
        <v>125</v>
      </c>
      <c r="H34" s="2">
        <v>225500</v>
      </c>
      <c r="I34" s="2">
        <v>0</v>
      </c>
      <c r="J34" s="2">
        <v>225500</v>
      </c>
      <c r="K34" s="2">
        <v>216480</v>
      </c>
      <c r="L34" s="2">
        <v>9020</v>
      </c>
      <c r="M34" s="8">
        <v>41671</v>
      </c>
      <c r="N34" s="9">
        <v>2</v>
      </c>
      <c r="O34" s="7" t="s">
        <v>40</v>
      </c>
      <c r="P34" s="10" t="s">
        <v>21</v>
      </c>
    </row>
    <row r="35" spans="1:16" x14ac:dyDescent="0.25">
      <c r="A35" t="s">
        <v>30</v>
      </c>
      <c r="B35" t="s">
        <v>22</v>
      </c>
      <c r="C35" s="7" t="s">
        <v>42</v>
      </c>
      <c r="D35" s="7" t="s">
        <v>19</v>
      </c>
      <c r="E35" s="2">
        <v>2161</v>
      </c>
      <c r="F35" s="2">
        <v>120</v>
      </c>
      <c r="G35" s="2">
        <v>12</v>
      </c>
      <c r="H35" s="2">
        <v>25932</v>
      </c>
      <c r="I35" s="2">
        <v>0</v>
      </c>
      <c r="J35" s="2">
        <v>25932</v>
      </c>
      <c r="K35" s="2">
        <v>6483</v>
      </c>
      <c r="L35" s="2">
        <v>19449</v>
      </c>
      <c r="M35" s="8">
        <v>41699</v>
      </c>
      <c r="N35" s="9">
        <v>3</v>
      </c>
      <c r="O35" s="7" t="s">
        <v>29</v>
      </c>
      <c r="P35" s="10" t="s">
        <v>21</v>
      </c>
    </row>
    <row r="36" spans="1:16" x14ac:dyDescent="0.25">
      <c r="A36" t="s">
        <v>16</v>
      </c>
      <c r="B36" t="s">
        <v>22</v>
      </c>
      <c r="C36" s="7" t="s">
        <v>42</v>
      </c>
      <c r="D36" s="7" t="s">
        <v>19</v>
      </c>
      <c r="E36" s="2">
        <v>1006</v>
      </c>
      <c r="F36" s="2">
        <v>120</v>
      </c>
      <c r="G36" s="2">
        <v>350</v>
      </c>
      <c r="H36" s="2">
        <v>352100</v>
      </c>
      <c r="I36" s="2">
        <v>0</v>
      </c>
      <c r="J36" s="2">
        <v>352100</v>
      </c>
      <c r="K36" s="2">
        <v>261560</v>
      </c>
      <c r="L36" s="2">
        <v>90540</v>
      </c>
      <c r="M36" s="8">
        <v>41791</v>
      </c>
      <c r="N36" s="9">
        <v>6</v>
      </c>
      <c r="O36" s="7" t="s">
        <v>25</v>
      </c>
      <c r="P36" s="10" t="s">
        <v>21</v>
      </c>
    </row>
    <row r="37" spans="1:16" x14ac:dyDescent="0.25">
      <c r="A37" t="s">
        <v>30</v>
      </c>
      <c r="B37" t="s">
        <v>22</v>
      </c>
      <c r="C37" s="7" t="s">
        <v>42</v>
      </c>
      <c r="D37" s="7" t="s">
        <v>19</v>
      </c>
      <c r="E37" s="2">
        <v>1545</v>
      </c>
      <c r="F37" s="2">
        <v>120</v>
      </c>
      <c r="G37" s="2">
        <v>12</v>
      </c>
      <c r="H37" s="2">
        <v>18540</v>
      </c>
      <c r="I37" s="2">
        <v>0</v>
      </c>
      <c r="J37" s="2">
        <v>18540</v>
      </c>
      <c r="K37" s="2">
        <v>4635</v>
      </c>
      <c r="L37" s="2">
        <v>13905</v>
      </c>
      <c r="M37" s="8">
        <v>41791</v>
      </c>
      <c r="N37" s="9">
        <v>6</v>
      </c>
      <c r="O37" s="7" t="s">
        <v>25</v>
      </c>
      <c r="P37" s="10" t="s">
        <v>21</v>
      </c>
    </row>
    <row r="38" spans="1:16" x14ac:dyDescent="0.25">
      <c r="A38" t="s">
        <v>31</v>
      </c>
      <c r="B38" t="s">
        <v>38</v>
      </c>
      <c r="C38" s="7" t="s">
        <v>42</v>
      </c>
      <c r="D38" s="7" t="s">
        <v>19</v>
      </c>
      <c r="E38" s="2">
        <v>2821</v>
      </c>
      <c r="F38" s="2">
        <v>120</v>
      </c>
      <c r="G38" s="2">
        <v>125</v>
      </c>
      <c r="H38" s="2">
        <v>352625</v>
      </c>
      <c r="I38" s="2">
        <v>0</v>
      </c>
      <c r="J38" s="2">
        <v>352625</v>
      </c>
      <c r="K38" s="2">
        <v>338520</v>
      </c>
      <c r="L38" s="2">
        <v>14105</v>
      </c>
      <c r="M38" s="8">
        <v>41852</v>
      </c>
      <c r="N38" s="9">
        <v>8</v>
      </c>
      <c r="O38" s="7" t="s">
        <v>34</v>
      </c>
      <c r="P38" s="10" t="s">
        <v>21</v>
      </c>
    </row>
    <row r="39" spans="1:16" x14ac:dyDescent="0.25">
      <c r="A39" t="s">
        <v>31</v>
      </c>
      <c r="B39" t="s">
        <v>17</v>
      </c>
      <c r="C39" s="7" t="s">
        <v>42</v>
      </c>
      <c r="D39" s="7" t="s">
        <v>19</v>
      </c>
      <c r="E39" s="2">
        <v>345</v>
      </c>
      <c r="F39" s="2">
        <v>120</v>
      </c>
      <c r="G39" s="2">
        <v>125</v>
      </c>
      <c r="H39" s="2">
        <v>43125</v>
      </c>
      <c r="I39" s="2">
        <v>0</v>
      </c>
      <c r="J39" s="2">
        <v>43125</v>
      </c>
      <c r="K39" s="2">
        <v>41400</v>
      </c>
      <c r="L39" s="2">
        <v>1725</v>
      </c>
      <c r="M39" s="8">
        <v>41548</v>
      </c>
      <c r="N39" s="9">
        <v>10</v>
      </c>
      <c r="O39" s="7" t="s">
        <v>36</v>
      </c>
      <c r="P39" s="10" t="s">
        <v>37</v>
      </c>
    </row>
    <row r="40" spans="1:16" x14ac:dyDescent="0.25">
      <c r="A40" t="s">
        <v>33</v>
      </c>
      <c r="B40" t="s">
        <v>17</v>
      </c>
      <c r="C40" s="7" t="s">
        <v>43</v>
      </c>
      <c r="D40" s="7" t="s">
        <v>19</v>
      </c>
      <c r="E40" s="2">
        <v>2001</v>
      </c>
      <c r="F40" s="2">
        <v>250</v>
      </c>
      <c r="G40" s="2">
        <v>300</v>
      </c>
      <c r="H40" s="2">
        <v>600300</v>
      </c>
      <c r="I40" s="2">
        <v>0</v>
      </c>
      <c r="J40" s="2">
        <v>600300</v>
      </c>
      <c r="K40" s="2">
        <v>500250</v>
      </c>
      <c r="L40" s="2">
        <v>100050</v>
      </c>
      <c r="M40" s="8">
        <v>41671</v>
      </c>
      <c r="N40" s="9">
        <v>2</v>
      </c>
      <c r="O40" s="7" t="s">
        <v>40</v>
      </c>
      <c r="P40" s="10" t="s">
        <v>21</v>
      </c>
    </row>
    <row r="41" spans="1:16" x14ac:dyDescent="0.25">
      <c r="A41" t="s">
        <v>30</v>
      </c>
      <c r="B41" t="s">
        <v>22</v>
      </c>
      <c r="C41" s="7" t="s">
        <v>43</v>
      </c>
      <c r="D41" s="7" t="s">
        <v>19</v>
      </c>
      <c r="E41" s="2">
        <v>2838</v>
      </c>
      <c r="F41" s="2">
        <v>250</v>
      </c>
      <c r="G41" s="2">
        <v>12</v>
      </c>
      <c r="H41" s="2">
        <v>34056</v>
      </c>
      <c r="I41" s="2">
        <v>0</v>
      </c>
      <c r="J41" s="2">
        <v>34056</v>
      </c>
      <c r="K41" s="2">
        <v>8514</v>
      </c>
      <c r="L41" s="2">
        <v>25542</v>
      </c>
      <c r="M41" s="8">
        <v>41730</v>
      </c>
      <c r="N41" s="9">
        <v>4</v>
      </c>
      <c r="O41" s="7" t="s">
        <v>44</v>
      </c>
      <c r="P41" s="10" t="s">
        <v>21</v>
      </c>
    </row>
    <row r="42" spans="1:16" x14ac:dyDescent="0.25">
      <c r="A42" t="s">
        <v>23</v>
      </c>
      <c r="B42" t="s">
        <v>24</v>
      </c>
      <c r="C42" s="7" t="s">
        <v>43</v>
      </c>
      <c r="D42" s="7" t="s">
        <v>19</v>
      </c>
      <c r="E42" s="2">
        <v>2178</v>
      </c>
      <c r="F42" s="2">
        <v>250</v>
      </c>
      <c r="G42" s="2">
        <v>15</v>
      </c>
      <c r="H42" s="2">
        <v>32670</v>
      </c>
      <c r="I42" s="2">
        <v>0</v>
      </c>
      <c r="J42" s="2">
        <v>32670</v>
      </c>
      <c r="K42" s="2">
        <v>21780</v>
      </c>
      <c r="L42" s="2">
        <v>10890</v>
      </c>
      <c r="M42" s="8">
        <v>41791</v>
      </c>
      <c r="N42" s="9">
        <v>6</v>
      </c>
      <c r="O42" s="7" t="s">
        <v>25</v>
      </c>
      <c r="P42" s="10" t="s">
        <v>21</v>
      </c>
    </row>
    <row r="43" spans="1:16" x14ac:dyDescent="0.25">
      <c r="A43" t="s">
        <v>23</v>
      </c>
      <c r="B43" t="s">
        <v>22</v>
      </c>
      <c r="C43" s="7" t="s">
        <v>43</v>
      </c>
      <c r="D43" s="7" t="s">
        <v>19</v>
      </c>
      <c r="E43" s="2">
        <v>888</v>
      </c>
      <c r="F43" s="2">
        <v>250</v>
      </c>
      <c r="G43" s="2">
        <v>15</v>
      </c>
      <c r="H43" s="2">
        <v>13320</v>
      </c>
      <c r="I43" s="2">
        <v>0</v>
      </c>
      <c r="J43" s="2">
        <v>13320</v>
      </c>
      <c r="K43" s="2">
        <v>8880</v>
      </c>
      <c r="L43" s="2">
        <v>4440</v>
      </c>
      <c r="M43" s="8">
        <v>41791</v>
      </c>
      <c r="N43" s="9">
        <v>6</v>
      </c>
      <c r="O43" s="7" t="s">
        <v>25</v>
      </c>
      <c r="P43" s="10" t="s">
        <v>21</v>
      </c>
    </row>
    <row r="44" spans="1:16" x14ac:dyDescent="0.25">
      <c r="A44" t="s">
        <v>16</v>
      </c>
      <c r="B44" t="s">
        <v>24</v>
      </c>
      <c r="C44" s="7" t="s">
        <v>43</v>
      </c>
      <c r="D44" s="7" t="s">
        <v>19</v>
      </c>
      <c r="E44" s="2">
        <v>1527</v>
      </c>
      <c r="F44" s="2">
        <v>250</v>
      </c>
      <c r="G44" s="2">
        <v>350</v>
      </c>
      <c r="H44" s="2">
        <v>534450</v>
      </c>
      <c r="I44" s="2">
        <v>0</v>
      </c>
      <c r="J44" s="2">
        <v>534450</v>
      </c>
      <c r="K44" s="2">
        <v>397020</v>
      </c>
      <c r="L44" s="2">
        <v>137430</v>
      </c>
      <c r="M44" s="8">
        <v>41518</v>
      </c>
      <c r="N44" s="9">
        <v>9</v>
      </c>
      <c r="O44" s="7" t="s">
        <v>35</v>
      </c>
      <c r="P44" s="10" t="s">
        <v>37</v>
      </c>
    </row>
    <row r="45" spans="1:16" x14ac:dyDescent="0.25">
      <c r="A45" t="s">
        <v>33</v>
      </c>
      <c r="B45" t="s">
        <v>24</v>
      </c>
      <c r="C45" s="7" t="s">
        <v>43</v>
      </c>
      <c r="D45" s="7" t="s">
        <v>19</v>
      </c>
      <c r="E45" s="2">
        <v>2151</v>
      </c>
      <c r="F45" s="2">
        <v>250</v>
      </c>
      <c r="G45" s="2">
        <v>300</v>
      </c>
      <c r="H45" s="2">
        <v>645300</v>
      </c>
      <c r="I45" s="2">
        <v>0</v>
      </c>
      <c r="J45" s="2">
        <v>645300</v>
      </c>
      <c r="K45" s="2">
        <v>537750</v>
      </c>
      <c r="L45" s="2">
        <v>107550</v>
      </c>
      <c r="M45" s="8">
        <v>41883</v>
      </c>
      <c r="N45" s="9">
        <v>9</v>
      </c>
      <c r="O45" s="7" t="s">
        <v>35</v>
      </c>
      <c r="P45" s="10" t="s">
        <v>21</v>
      </c>
    </row>
    <row r="46" spans="1:16" x14ac:dyDescent="0.25">
      <c r="A46" t="s">
        <v>16</v>
      </c>
      <c r="B46" t="s">
        <v>17</v>
      </c>
      <c r="C46" s="7" t="s">
        <v>43</v>
      </c>
      <c r="D46" s="7" t="s">
        <v>19</v>
      </c>
      <c r="E46" s="2">
        <v>1817</v>
      </c>
      <c r="F46" s="2">
        <v>250</v>
      </c>
      <c r="G46" s="2">
        <v>20</v>
      </c>
      <c r="H46" s="2">
        <v>36340</v>
      </c>
      <c r="I46" s="2">
        <v>0</v>
      </c>
      <c r="J46" s="2">
        <v>36340</v>
      </c>
      <c r="K46" s="2">
        <v>18170</v>
      </c>
      <c r="L46" s="2">
        <v>18170</v>
      </c>
      <c r="M46" s="8">
        <v>41974</v>
      </c>
      <c r="N46" s="9">
        <v>12</v>
      </c>
      <c r="O46" s="7" t="s">
        <v>27</v>
      </c>
      <c r="P46" s="10" t="s">
        <v>21</v>
      </c>
    </row>
    <row r="47" spans="1:16" x14ac:dyDescent="0.25">
      <c r="A47" t="s">
        <v>16</v>
      </c>
      <c r="B47" t="s">
        <v>24</v>
      </c>
      <c r="C47" s="7" t="s">
        <v>45</v>
      </c>
      <c r="D47" s="7" t="s">
        <v>19</v>
      </c>
      <c r="E47" s="2">
        <v>2750</v>
      </c>
      <c r="F47" s="2">
        <v>260</v>
      </c>
      <c r="G47" s="2">
        <v>350</v>
      </c>
      <c r="H47" s="2">
        <v>962500</v>
      </c>
      <c r="I47" s="2">
        <v>0</v>
      </c>
      <c r="J47" s="2">
        <v>962500</v>
      </c>
      <c r="K47" s="2">
        <v>715000</v>
      </c>
      <c r="L47" s="2">
        <v>247500</v>
      </c>
      <c r="M47" s="8">
        <v>41671</v>
      </c>
      <c r="N47" s="9">
        <v>2</v>
      </c>
      <c r="O47" s="7" t="s">
        <v>40</v>
      </c>
      <c r="P47" s="10" t="s">
        <v>21</v>
      </c>
    </row>
    <row r="48" spans="1:16" x14ac:dyDescent="0.25">
      <c r="A48" t="s">
        <v>30</v>
      </c>
      <c r="B48" t="s">
        <v>38</v>
      </c>
      <c r="C48" s="7" t="s">
        <v>45</v>
      </c>
      <c r="D48" s="7" t="s">
        <v>19</v>
      </c>
      <c r="E48" s="2">
        <v>1953</v>
      </c>
      <c r="F48" s="2">
        <v>260</v>
      </c>
      <c r="G48" s="2">
        <v>12</v>
      </c>
      <c r="H48" s="2">
        <v>23436</v>
      </c>
      <c r="I48" s="2">
        <v>0</v>
      </c>
      <c r="J48" s="2">
        <v>23436</v>
      </c>
      <c r="K48" s="2">
        <v>5859</v>
      </c>
      <c r="L48" s="2">
        <v>17577</v>
      </c>
      <c r="M48" s="8">
        <v>41730</v>
      </c>
      <c r="N48" s="9">
        <v>4</v>
      </c>
      <c r="O48" s="7" t="s">
        <v>44</v>
      </c>
      <c r="P48" s="10" t="s">
        <v>21</v>
      </c>
    </row>
    <row r="49" spans="1:16" x14ac:dyDescent="0.25">
      <c r="A49" t="s">
        <v>31</v>
      </c>
      <c r="B49" t="s">
        <v>22</v>
      </c>
      <c r="C49" s="7" t="s">
        <v>45</v>
      </c>
      <c r="D49" s="7" t="s">
        <v>19</v>
      </c>
      <c r="E49" s="2">
        <v>4219.5</v>
      </c>
      <c r="F49" s="2">
        <v>260</v>
      </c>
      <c r="G49" s="2">
        <v>125</v>
      </c>
      <c r="H49" s="2">
        <v>527437.5</v>
      </c>
      <c r="I49" s="2">
        <v>0</v>
      </c>
      <c r="J49" s="2">
        <v>527437.5</v>
      </c>
      <c r="K49" s="2">
        <v>506340</v>
      </c>
      <c r="L49" s="2">
        <v>21097.5</v>
      </c>
      <c r="M49" s="8">
        <v>41730</v>
      </c>
      <c r="N49" s="9">
        <v>4</v>
      </c>
      <c r="O49" s="7" t="s">
        <v>44</v>
      </c>
      <c r="P49" s="10" t="s">
        <v>21</v>
      </c>
    </row>
    <row r="50" spans="1:16" x14ac:dyDescent="0.25">
      <c r="A50" t="s">
        <v>16</v>
      </c>
      <c r="B50" t="s">
        <v>24</v>
      </c>
      <c r="C50" s="7" t="s">
        <v>45</v>
      </c>
      <c r="D50" s="7" t="s">
        <v>19</v>
      </c>
      <c r="E50" s="2">
        <v>1899</v>
      </c>
      <c r="F50" s="2">
        <v>260</v>
      </c>
      <c r="G50" s="2">
        <v>20</v>
      </c>
      <c r="H50" s="2">
        <v>37980</v>
      </c>
      <c r="I50" s="2">
        <v>0</v>
      </c>
      <c r="J50" s="2">
        <v>37980</v>
      </c>
      <c r="K50" s="2">
        <v>18990</v>
      </c>
      <c r="L50" s="2">
        <v>18990</v>
      </c>
      <c r="M50" s="8">
        <v>41791</v>
      </c>
      <c r="N50" s="9">
        <v>6</v>
      </c>
      <c r="O50" s="7" t="s">
        <v>25</v>
      </c>
      <c r="P50" s="10" t="s">
        <v>21</v>
      </c>
    </row>
    <row r="51" spans="1:16" x14ac:dyDescent="0.25">
      <c r="A51" t="s">
        <v>16</v>
      </c>
      <c r="B51" t="s">
        <v>22</v>
      </c>
      <c r="C51" s="7" t="s">
        <v>45</v>
      </c>
      <c r="D51" s="7" t="s">
        <v>19</v>
      </c>
      <c r="E51" s="2">
        <v>1686</v>
      </c>
      <c r="F51" s="2">
        <v>260</v>
      </c>
      <c r="G51" s="2">
        <v>7</v>
      </c>
      <c r="H51" s="2">
        <v>11802</v>
      </c>
      <c r="I51" s="2">
        <v>0</v>
      </c>
      <c r="J51" s="2">
        <v>11802</v>
      </c>
      <c r="K51" s="2">
        <v>8430</v>
      </c>
      <c r="L51" s="2">
        <v>3372</v>
      </c>
      <c r="M51" s="8">
        <v>41821</v>
      </c>
      <c r="N51" s="9">
        <v>7</v>
      </c>
      <c r="O51" s="7" t="s">
        <v>32</v>
      </c>
      <c r="P51" s="10" t="s">
        <v>21</v>
      </c>
    </row>
    <row r="52" spans="1:16" x14ac:dyDescent="0.25">
      <c r="A52" t="s">
        <v>30</v>
      </c>
      <c r="B52" t="s">
        <v>38</v>
      </c>
      <c r="C52" s="7" t="s">
        <v>45</v>
      </c>
      <c r="D52" s="7" t="s">
        <v>19</v>
      </c>
      <c r="E52" s="2">
        <v>2141</v>
      </c>
      <c r="F52" s="2">
        <v>260</v>
      </c>
      <c r="G52" s="2">
        <v>12</v>
      </c>
      <c r="H52" s="2">
        <v>25692</v>
      </c>
      <c r="I52" s="2">
        <v>0</v>
      </c>
      <c r="J52" s="2">
        <v>25692</v>
      </c>
      <c r="K52" s="2">
        <v>6423</v>
      </c>
      <c r="L52" s="2">
        <v>19269</v>
      </c>
      <c r="M52" s="8">
        <v>41852</v>
      </c>
      <c r="N52" s="9">
        <v>8</v>
      </c>
      <c r="O52" s="7" t="s">
        <v>34</v>
      </c>
      <c r="P52" s="10" t="s">
        <v>21</v>
      </c>
    </row>
    <row r="53" spans="1:16" x14ac:dyDescent="0.25">
      <c r="A53" t="s">
        <v>16</v>
      </c>
      <c r="B53" t="s">
        <v>38</v>
      </c>
      <c r="C53" s="7" t="s">
        <v>45</v>
      </c>
      <c r="D53" s="7" t="s">
        <v>19</v>
      </c>
      <c r="E53" s="2">
        <v>1143</v>
      </c>
      <c r="F53" s="2">
        <v>260</v>
      </c>
      <c r="G53" s="2">
        <v>7</v>
      </c>
      <c r="H53" s="2">
        <v>8001</v>
      </c>
      <c r="I53" s="2">
        <v>0</v>
      </c>
      <c r="J53" s="2">
        <v>8001</v>
      </c>
      <c r="K53" s="2">
        <v>5715</v>
      </c>
      <c r="L53" s="2">
        <v>2286</v>
      </c>
      <c r="M53" s="8">
        <v>41913</v>
      </c>
      <c r="N53" s="9">
        <v>10</v>
      </c>
      <c r="O53" s="7" t="s">
        <v>36</v>
      </c>
      <c r="P53" s="10" t="s">
        <v>21</v>
      </c>
    </row>
    <row r="54" spans="1:16" x14ac:dyDescent="0.25">
      <c r="A54" t="s">
        <v>23</v>
      </c>
      <c r="B54" t="s">
        <v>38</v>
      </c>
      <c r="C54" s="7" t="s">
        <v>45</v>
      </c>
      <c r="D54" s="7" t="s">
        <v>19</v>
      </c>
      <c r="E54" s="2">
        <v>615</v>
      </c>
      <c r="F54" s="2">
        <v>260</v>
      </c>
      <c r="G54" s="2">
        <v>15</v>
      </c>
      <c r="H54" s="2">
        <v>9225</v>
      </c>
      <c r="I54" s="2">
        <v>0</v>
      </c>
      <c r="J54" s="2">
        <v>9225</v>
      </c>
      <c r="K54" s="2">
        <v>6150</v>
      </c>
      <c r="L54" s="2">
        <v>3075</v>
      </c>
      <c r="M54" s="8">
        <v>41974</v>
      </c>
      <c r="N54" s="9">
        <v>12</v>
      </c>
      <c r="O54" s="7" t="s">
        <v>27</v>
      </c>
      <c r="P54" s="10" t="s">
        <v>21</v>
      </c>
    </row>
    <row r="55" spans="1:16" x14ac:dyDescent="0.25">
      <c r="A55" t="s">
        <v>16</v>
      </c>
      <c r="B55" t="s">
        <v>24</v>
      </c>
      <c r="C55" s="7" t="s">
        <v>39</v>
      </c>
      <c r="D55" s="7" t="s">
        <v>46</v>
      </c>
      <c r="E55" s="2">
        <v>3945</v>
      </c>
      <c r="F55" s="2">
        <v>10</v>
      </c>
      <c r="G55" s="2">
        <v>7</v>
      </c>
      <c r="H55" s="2">
        <v>27615</v>
      </c>
      <c r="I55" s="2">
        <v>276.14999999999998</v>
      </c>
      <c r="J55" s="2">
        <v>27338.85</v>
      </c>
      <c r="K55" s="2">
        <v>19725</v>
      </c>
      <c r="L55" s="2">
        <v>7613.85</v>
      </c>
      <c r="M55" s="8">
        <v>41640</v>
      </c>
      <c r="N55" s="9">
        <v>1</v>
      </c>
      <c r="O55" s="7" t="s">
        <v>20</v>
      </c>
      <c r="P55" s="10" t="s">
        <v>21</v>
      </c>
    </row>
    <row r="56" spans="1:16" x14ac:dyDescent="0.25">
      <c r="A56" t="s">
        <v>23</v>
      </c>
      <c r="B56" t="s">
        <v>24</v>
      </c>
      <c r="C56" s="7" t="s">
        <v>39</v>
      </c>
      <c r="D56" s="7" t="s">
        <v>46</v>
      </c>
      <c r="E56" s="2">
        <v>2296</v>
      </c>
      <c r="F56" s="2">
        <v>10</v>
      </c>
      <c r="G56" s="2">
        <v>15</v>
      </c>
      <c r="H56" s="2">
        <v>34440</v>
      </c>
      <c r="I56" s="2">
        <v>344.4</v>
      </c>
      <c r="J56" s="2">
        <v>34095.599999999999</v>
      </c>
      <c r="K56" s="2">
        <v>22960</v>
      </c>
      <c r="L56" s="2">
        <v>11135.6</v>
      </c>
      <c r="M56" s="8">
        <v>41671</v>
      </c>
      <c r="N56" s="9">
        <v>2</v>
      </c>
      <c r="O56" s="7" t="s">
        <v>40</v>
      </c>
      <c r="P56" s="10" t="s">
        <v>21</v>
      </c>
    </row>
    <row r="57" spans="1:16" x14ac:dyDescent="0.25">
      <c r="A57" t="s">
        <v>16</v>
      </c>
      <c r="B57" t="s">
        <v>24</v>
      </c>
      <c r="C57" s="7" t="s">
        <v>39</v>
      </c>
      <c r="D57" s="7" t="s">
        <v>46</v>
      </c>
      <c r="E57" s="2">
        <v>1030</v>
      </c>
      <c r="F57" s="2">
        <v>10</v>
      </c>
      <c r="G57" s="2">
        <v>7</v>
      </c>
      <c r="H57" s="2">
        <v>7210</v>
      </c>
      <c r="I57" s="2">
        <v>72.099999999999994</v>
      </c>
      <c r="J57" s="2">
        <v>7137.9</v>
      </c>
      <c r="K57" s="2">
        <v>5150</v>
      </c>
      <c r="L57" s="2">
        <v>1987.9</v>
      </c>
      <c r="M57" s="8">
        <v>41760</v>
      </c>
      <c r="N57" s="9">
        <v>5</v>
      </c>
      <c r="O57" s="7" t="s">
        <v>47</v>
      </c>
      <c r="P57" s="10" t="s">
        <v>21</v>
      </c>
    </row>
    <row r="58" spans="1:16" x14ac:dyDescent="0.25">
      <c r="A58" t="s">
        <v>16</v>
      </c>
      <c r="B58" t="s">
        <v>24</v>
      </c>
      <c r="C58" s="7" t="s">
        <v>42</v>
      </c>
      <c r="D58" s="7" t="s">
        <v>46</v>
      </c>
      <c r="E58" s="2">
        <v>639</v>
      </c>
      <c r="F58" s="2">
        <v>120</v>
      </c>
      <c r="G58" s="2">
        <v>7</v>
      </c>
      <c r="H58" s="2">
        <v>4473</v>
      </c>
      <c r="I58" s="2">
        <v>44.73</v>
      </c>
      <c r="J58" s="2">
        <v>4428.2700000000004</v>
      </c>
      <c r="K58" s="2">
        <v>3195</v>
      </c>
      <c r="L58" s="2">
        <v>1233.27</v>
      </c>
      <c r="M58" s="8">
        <v>41944</v>
      </c>
      <c r="N58" s="9">
        <v>11</v>
      </c>
      <c r="O58" s="7" t="s">
        <v>41</v>
      </c>
      <c r="P58" s="10" t="s">
        <v>21</v>
      </c>
    </row>
    <row r="59" spans="1:16" x14ac:dyDescent="0.25">
      <c r="A59" t="s">
        <v>16</v>
      </c>
      <c r="B59" t="s">
        <v>17</v>
      </c>
      <c r="C59" s="7" t="s">
        <v>43</v>
      </c>
      <c r="D59" s="7" t="s">
        <v>46</v>
      </c>
      <c r="E59" s="2">
        <v>1326</v>
      </c>
      <c r="F59" s="2">
        <v>250</v>
      </c>
      <c r="G59" s="2">
        <v>7</v>
      </c>
      <c r="H59" s="2">
        <v>9282</v>
      </c>
      <c r="I59" s="2">
        <v>92.82</v>
      </c>
      <c r="J59" s="2">
        <v>9189.18</v>
      </c>
      <c r="K59" s="2">
        <v>6630</v>
      </c>
      <c r="L59" s="2">
        <v>2559.1799999999998</v>
      </c>
      <c r="M59" s="8">
        <v>41699</v>
      </c>
      <c r="N59" s="9">
        <v>3</v>
      </c>
      <c r="O59" s="7" t="s">
        <v>29</v>
      </c>
      <c r="P59" s="10" t="s">
        <v>21</v>
      </c>
    </row>
    <row r="60" spans="1:16" x14ac:dyDescent="0.25">
      <c r="A60" t="s">
        <v>30</v>
      </c>
      <c r="B60" t="s">
        <v>38</v>
      </c>
      <c r="C60" s="7" t="s">
        <v>18</v>
      </c>
      <c r="D60" s="7" t="s">
        <v>46</v>
      </c>
      <c r="E60" s="2">
        <v>1858</v>
      </c>
      <c r="F60" s="2">
        <v>3</v>
      </c>
      <c r="G60" s="2">
        <v>12</v>
      </c>
      <c r="H60" s="2">
        <v>22296</v>
      </c>
      <c r="I60" s="2">
        <v>222.96</v>
      </c>
      <c r="J60" s="2">
        <v>22073.040000000001</v>
      </c>
      <c r="K60" s="2">
        <v>5574</v>
      </c>
      <c r="L60" s="2">
        <v>16499.04</v>
      </c>
      <c r="M60" s="8">
        <v>41671</v>
      </c>
      <c r="N60" s="9">
        <v>2</v>
      </c>
      <c r="O60" s="7" t="s">
        <v>40</v>
      </c>
      <c r="P60" s="10" t="s">
        <v>21</v>
      </c>
    </row>
    <row r="61" spans="1:16" x14ac:dyDescent="0.25">
      <c r="A61" t="s">
        <v>16</v>
      </c>
      <c r="B61" t="s">
        <v>26</v>
      </c>
      <c r="C61" s="7" t="s">
        <v>18</v>
      </c>
      <c r="D61" s="7" t="s">
        <v>46</v>
      </c>
      <c r="E61" s="2">
        <v>1210</v>
      </c>
      <c r="F61" s="2">
        <v>3</v>
      </c>
      <c r="G61" s="2">
        <v>350</v>
      </c>
      <c r="H61" s="2">
        <v>423500</v>
      </c>
      <c r="I61" s="2">
        <v>4235</v>
      </c>
      <c r="J61" s="2">
        <v>419265</v>
      </c>
      <c r="K61" s="2">
        <v>314600</v>
      </c>
      <c r="L61" s="2">
        <v>104665</v>
      </c>
      <c r="M61" s="8">
        <v>41699</v>
      </c>
      <c r="N61" s="9">
        <v>3</v>
      </c>
      <c r="O61" s="7" t="s">
        <v>29</v>
      </c>
      <c r="P61" s="10" t="s">
        <v>21</v>
      </c>
    </row>
    <row r="62" spans="1:16" x14ac:dyDescent="0.25">
      <c r="A62" t="s">
        <v>16</v>
      </c>
      <c r="B62" t="s">
        <v>38</v>
      </c>
      <c r="C62" s="7" t="s">
        <v>18</v>
      </c>
      <c r="D62" s="7" t="s">
        <v>46</v>
      </c>
      <c r="E62" s="2">
        <v>2529</v>
      </c>
      <c r="F62" s="2">
        <v>3</v>
      </c>
      <c r="G62" s="2">
        <v>7</v>
      </c>
      <c r="H62" s="2">
        <v>17703</v>
      </c>
      <c r="I62" s="2">
        <v>177.03</v>
      </c>
      <c r="J62" s="2">
        <v>17525.97</v>
      </c>
      <c r="K62" s="2">
        <v>12645</v>
      </c>
      <c r="L62" s="2">
        <v>4880.97</v>
      </c>
      <c r="M62" s="8">
        <v>41821</v>
      </c>
      <c r="N62" s="9">
        <v>7</v>
      </c>
      <c r="O62" s="7" t="s">
        <v>32</v>
      </c>
      <c r="P62" s="10" t="s">
        <v>21</v>
      </c>
    </row>
    <row r="63" spans="1:16" x14ac:dyDescent="0.25">
      <c r="A63" t="s">
        <v>30</v>
      </c>
      <c r="B63" t="s">
        <v>17</v>
      </c>
      <c r="C63" s="7" t="s">
        <v>18</v>
      </c>
      <c r="D63" s="7" t="s">
        <v>46</v>
      </c>
      <c r="E63" s="2">
        <v>1445</v>
      </c>
      <c r="F63" s="2">
        <v>3</v>
      </c>
      <c r="G63" s="2">
        <v>12</v>
      </c>
      <c r="H63" s="2">
        <v>17340</v>
      </c>
      <c r="I63" s="2">
        <v>173.4</v>
      </c>
      <c r="J63" s="2">
        <v>17166.599999999999</v>
      </c>
      <c r="K63" s="2">
        <v>4335</v>
      </c>
      <c r="L63" s="2">
        <v>12831.6</v>
      </c>
      <c r="M63" s="8">
        <v>41883</v>
      </c>
      <c r="N63" s="9">
        <v>9</v>
      </c>
      <c r="O63" s="7" t="s">
        <v>35</v>
      </c>
      <c r="P63" s="10" t="s">
        <v>21</v>
      </c>
    </row>
    <row r="64" spans="1:16" x14ac:dyDescent="0.25">
      <c r="A64" t="s">
        <v>31</v>
      </c>
      <c r="B64" t="s">
        <v>38</v>
      </c>
      <c r="C64" s="7" t="s">
        <v>18</v>
      </c>
      <c r="D64" s="7" t="s">
        <v>46</v>
      </c>
      <c r="E64" s="2">
        <v>330</v>
      </c>
      <c r="F64" s="2">
        <v>3</v>
      </c>
      <c r="G64" s="2">
        <v>125</v>
      </c>
      <c r="H64" s="2">
        <v>41250</v>
      </c>
      <c r="I64" s="2">
        <v>412.5</v>
      </c>
      <c r="J64" s="2">
        <v>40837.5</v>
      </c>
      <c r="K64" s="2">
        <v>39600</v>
      </c>
      <c r="L64" s="2">
        <v>1237.5</v>
      </c>
      <c r="M64" s="8">
        <v>41518</v>
      </c>
      <c r="N64" s="9">
        <v>9</v>
      </c>
      <c r="O64" s="7" t="s">
        <v>35</v>
      </c>
      <c r="P64" s="10" t="s">
        <v>37</v>
      </c>
    </row>
    <row r="65" spans="1:16" x14ac:dyDescent="0.25">
      <c r="A65" t="s">
        <v>30</v>
      </c>
      <c r="B65" t="s">
        <v>24</v>
      </c>
      <c r="C65" s="7" t="s">
        <v>18</v>
      </c>
      <c r="D65" s="7" t="s">
        <v>46</v>
      </c>
      <c r="E65" s="2">
        <v>2671</v>
      </c>
      <c r="F65" s="2">
        <v>3</v>
      </c>
      <c r="G65" s="2">
        <v>12</v>
      </c>
      <c r="H65" s="2">
        <v>32052</v>
      </c>
      <c r="I65" s="2">
        <v>320.52</v>
      </c>
      <c r="J65" s="2">
        <v>31731.48</v>
      </c>
      <c r="K65" s="2">
        <v>8013</v>
      </c>
      <c r="L65" s="2">
        <v>23718.48</v>
      </c>
      <c r="M65" s="8">
        <v>41883</v>
      </c>
      <c r="N65" s="9">
        <v>9</v>
      </c>
      <c r="O65" s="7" t="s">
        <v>35</v>
      </c>
      <c r="P65" s="10" t="s">
        <v>21</v>
      </c>
    </row>
    <row r="66" spans="1:16" x14ac:dyDescent="0.25">
      <c r="A66" t="s">
        <v>30</v>
      </c>
      <c r="B66" t="s">
        <v>22</v>
      </c>
      <c r="C66" s="7" t="s">
        <v>18</v>
      </c>
      <c r="D66" s="7" t="s">
        <v>46</v>
      </c>
      <c r="E66" s="2">
        <v>766</v>
      </c>
      <c r="F66" s="2">
        <v>3</v>
      </c>
      <c r="G66" s="2">
        <v>12</v>
      </c>
      <c r="H66" s="2">
        <v>9192</v>
      </c>
      <c r="I66" s="2">
        <v>91.92</v>
      </c>
      <c r="J66" s="2">
        <v>9100.08</v>
      </c>
      <c r="K66" s="2">
        <v>2298</v>
      </c>
      <c r="L66" s="2">
        <v>6802.08</v>
      </c>
      <c r="M66" s="8">
        <v>41548</v>
      </c>
      <c r="N66" s="9">
        <v>10</v>
      </c>
      <c r="O66" s="7" t="s">
        <v>36</v>
      </c>
      <c r="P66" s="10" t="s">
        <v>37</v>
      </c>
    </row>
    <row r="67" spans="1:16" x14ac:dyDescent="0.25">
      <c r="A67" t="s">
        <v>33</v>
      </c>
      <c r="B67" t="s">
        <v>26</v>
      </c>
      <c r="C67" s="7" t="s">
        <v>18</v>
      </c>
      <c r="D67" s="7" t="s">
        <v>46</v>
      </c>
      <c r="E67" s="2">
        <v>494</v>
      </c>
      <c r="F67" s="2">
        <v>3</v>
      </c>
      <c r="G67" s="2">
        <v>300</v>
      </c>
      <c r="H67" s="2">
        <v>148200</v>
      </c>
      <c r="I67" s="2">
        <v>1482</v>
      </c>
      <c r="J67" s="2">
        <v>146718</v>
      </c>
      <c r="K67" s="2">
        <v>123500</v>
      </c>
      <c r="L67" s="2">
        <v>23218</v>
      </c>
      <c r="M67" s="8">
        <v>41548</v>
      </c>
      <c r="N67" s="9">
        <v>10</v>
      </c>
      <c r="O67" s="7" t="s">
        <v>36</v>
      </c>
      <c r="P67" s="10" t="s">
        <v>37</v>
      </c>
    </row>
    <row r="68" spans="1:16" x14ac:dyDescent="0.25">
      <c r="A68" t="s">
        <v>16</v>
      </c>
      <c r="B68" t="s">
        <v>26</v>
      </c>
      <c r="C68" s="7" t="s">
        <v>18</v>
      </c>
      <c r="D68" s="7" t="s">
        <v>46</v>
      </c>
      <c r="E68" s="2">
        <v>1397</v>
      </c>
      <c r="F68" s="2">
        <v>3</v>
      </c>
      <c r="G68" s="2">
        <v>350</v>
      </c>
      <c r="H68" s="2">
        <v>488950</v>
      </c>
      <c r="I68" s="2">
        <v>4889.5</v>
      </c>
      <c r="J68" s="2">
        <v>484060.5</v>
      </c>
      <c r="K68" s="2">
        <v>363220</v>
      </c>
      <c r="L68" s="2">
        <v>120840.5</v>
      </c>
      <c r="M68" s="8">
        <v>41913</v>
      </c>
      <c r="N68" s="9">
        <v>10</v>
      </c>
      <c r="O68" s="7" t="s">
        <v>36</v>
      </c>
      <c r="P68" s="10" t="s">
        <v>21</v>
      </c>
    </row>
    <row r="69" spans="1:16" x14ac:dyDescent="0.25">
      <c r="A69" t="s">
        <v>16</v>
      </c>
      <c r="B69" t="s">
        <v>24</v>
      </c>
      <c r="C69" s="7" t="s">
        <v>18</v>
      </c>
      <c r="D69" s="7" t="s">
        <v>46</v>
      </c>
      <c r="E69" s="2">
        <v>2155</v>
      </c>
      <c r="F69" s="2">
        <v>3</v>
      </c>
      <c r="G69" s="2">
        <v>350</v>
      </c>
      <c r="H69" s="2">
        <v>754250</v>
      </c>
      <c r="I69" s="2">
        <v>7542.5</v>
      </c>
      <c r="J69" s="2">
        <v>746707.5</v>
      </c>
      <c r="K69" s="2">
        <v>560300</v>
      </c>
      <c r="L69" s="2">
        <v>186407.5</v>
      </c>
      <c r="M69" s="8">
        <v>41974</v>
      </c>
      <c r="N69" s="9">
        <v>12</v>
      </c>
      <c r="O69" s="7" t="s">
        <v>27</v>
      </c>
      <c r="P69" s="10" t="s">
        <v>21</v>
      </c>
    </row>
    <row r="70" spans="1:16" x14ac:dyDescent="0.25">
      <c r="A70" t="s">
        <v>23</v>
      </c>
      <c r="B70" t="s">
        <v>26</v>
      </c>
      <c r="C70" s="7" t="s">
        <v>28</v>
      </c>
      <c r="D70" s="7" t="s">
        <v>46</v>
      </c>
      <c r="E70" s="2">
        <v>2214</v>
      </c>
      <c r="F70" s="2">
        <v>5</v>
      </c>
      <c r="G70" s="2">
        <v>15</v>
      </c>
      <c r="H70" s="2">
        <v>33210</v>
      </c>
      <c r="I70" s="2">
        <v>332.1</v>
      </c>
      <c r="J70" s="2">
        <v>32877.9</v>
      </c>
      <c r="K70" s="2">
        <v>22140</v>
      </c>
      <c r="L70" s="2">
        <v>10737.9</v>
      </c>
      <c r="M70" s="8">
        <v>41699</v>
      </c>
      <c r="N70" s="9">
        <v>3</v>
      </c>
      <c r="O70" s="7" t="s">
        <v>29</v>
      </c>
      <c r="P70" s="10" t="s">
        <v>21</v>
      </c>
    </row>
    <row r="71" spans="1:16" x14ac:dyDescent="0.25">
      <c r="A71" t="s">
        <v>33</v>
      </c>
      <c r="B71" t="s">
        <v>38</v>
      </c>
      <c r="C71" s="7" t="s">
        <v>28</v>
      </c>
      <c r="D71" s="7" t="s">
        <v>46</v>
      </c>
      <c r="E71" s="2">
        <v>2301</v>
      </c>
      <c r="F71" s="2">
        <v>5</v>
      </c>
      <c r="G71" s="2">
        <v>300</v>
      </c>
      <c r="H71" s="2">
        <v>690300</v>
      </c>
      <c r="I71" s="2">
        <v>6903</v>
      </c>
      <c r="J71" s="2">
        <v>683397</v>
      </c>
      <c r="K71" s="2">
        <v>575250</v>
      </c>
      <c r="L71" s="2">
        <v>108147</v>
      </c>
      <c r="M71" s="8">
        <v>41730</v>
      </c>
      <c r="N71" s="9">
        <v>4</v>
      </c>
      <c r="O71" s="7" t="s">
        <v>44</v>
      </c>
      <c r="P71" s="10" t="s">
        <v>21</v>
      </c>
    </row>
    <row r="72" spans="1:16" x14ac:dyDescent="0.25">
      <c r="A72" t="s">
        <v>16</v>
      </c>
      <c r="B72" t="s">
        <v>24</v>
      </c>
      <c r="C72" s="7" t="s">
        <v>28</v>
      </c>
      <c r="D72" s="7" t="s">
        <v>46</v>
      </c>
      <c r="E72" s="2">
        <v>1375.5</v>
      </c>
      <c r="F72" s="2">
        <v>5</v>
      </c>
      <c r="G72" s="2">
        <v>20</v>
      </c>
      <c r="H72" s="2">
        <v>27510</v>
      </c>
      <c r="I72" s="2">
        <v>275.10000000000002</v>
      </c>
      <c r="J72" s="2">
        <v>27234.9</v>
      </c>
      <c r="K72" s="2">
        <v>13755</v>
      </c>
      <c r="L72" s="2">
        <v>13479.9</v>
      </c>
      <c r="M72" s="8">
        <v>41821</v>
      </c>
      <c r="N72" s="9">
        <v>7</v>
      </c>
      <c r="O72" s="7" t="s">
        <v>32</v>
      </c>
      <c r="P72" s="10" t="s">
        <v>21</v>
      </c>
    </row>
    <row r="73" spans="1:16" x14ac:dyDescent="0.25">
      <c r="A73" t="s">
        <v>16</v>
      </c>
      <c r="B73" t="s">
        <v>17</v>
      </c>
      <c r="C73" s="7" t="s">
        <v>28</v>
      </c>
      <c r="D73" s="7" t="s">
        <v>46</v>
      </c>
      <c r="E73" s="2">
        <v>1830</v>
      </c>
      <c r="F73" s="2">
        <v>5</v>
      </c>
      <c r="G73" s="2">
        <v>7</v>
      </c>
      <c r="H73" s="2">
        <v>12810</v>
      </c>
      <c r="I73" s="2">
        <v>128.1</v>
      </c>
      <c r="J73" s="2">
        <v>12681.9</v>
      </c>
      <c r="K73" s="2">
        <v>9150</v>
      </c>
      <c r="L73" s="2">
        <v>3531.9</v>
      </c>
      <c r="M73" s="8">
        <v>41852</v>
      </c>
      <c r="N73" s="9">
        <v>8</v>
      </c>
      <c r="O73" s="7" t="s">
        <v>34</v>
      </c>
      <c r="P73" s="10" t="s">
        <v>21</v>
      </c>
    </row>
    <row r="74" spans="1:16" x14ac:dyDescent="0.25">
      <c r="A74" t="s">
        <v>33</v>
      </c>
      <c r="B74" t="s">
        <v>38</v>
      </c>
      <c r="C74" s="7" t="s">
        <v>28</v>
      </c>
      <c r="D74" s="7" t="s">
        <v>46</v>
      </c>
      <c r="E74" s="2">
        <v>2498</v>
      </c>
      <c r="F74" s="2">
        <v>5</v>
      </c>
      <c r="G74" s="2">
        <v>300</v>
      </c>
      <c r="H74" s="2">
        <v>749400</v>
      </c>
      <c r="I74" s="2">
        <v>7494</v>
      </c>
      <c r="J74" s="2">
        <v>741906</v>
      </c>
      <c r="K74" s="2">
        <v>624500</v>
      </c>
      <c r="L74" s="2">
        <v>117406</v>
      </c>
      <c r="M74" s="8">
        <v>41518</v>
      </c>
      <c r="N74" s="9">
        <v>9</v>
      </c>
      <c r="O74" s="7" t="s">
        <v>35</v>
      </c>
      <c r="P74" s="10" t="s">
        <v>37</v>
      </c>
    </row>
    <row r="75" spans="1:16" x14ac:dyDescent="0.25">
      <c r="A75" t="s">
        <v>31</v>
      </c>
      <c r="B75" t="s">
        <v>38</v>
      </c>
      <c r="C75" s="7" t="s">
        <v>28</v>
      </c>
      <c r="D75" s="7" t="s">
        <v>46</v>
      </c>
      <c r="E75" s="2">
        <v>663</v>
      </c>
      <c r="F75" s="2">
        <v>5</v>
      </c>
      <c r="G75" s="2">
        <v>125</v>
      </c>
      <c r="H75" s="2">
        <v>82875</v>
      </c>
      <c r="I75" s="2">
        <v>828.75</v>
      </c>
      <c r="J75" s="2">
        <v>82046.25</v>
      </c>
      <c r="K75" s="2">
        <v>79560</v>
      </c>
      <c r="L75" s="2">
        <v>2486.25</v>
      </c>
      <c r="M75" s="8">
        <v>41548</v>
      </c>
      <c r="N75" s="9">
        <v>10</v>
      </c>
      <c r="O75" s="7" t="s">
        <v>36</v>
      </c>
      <c r="P75" s="10" t="s">
        <v>37</v>
      </c>
    </row>
    <row r="76" spans="1:16" x14ac:dyDescent="0.25">
      <c r="A76" t="s">
        <v>23</v>
      </c>
      <c r="B76" t="s">
        <v>38</v>
      </c>
      <c r="C76" s="7" t="s">
        <v>39</v>
      </c>
      <c r="D76" s="7" t="s">
        <v>46</v>
      </c>
      <c r="E76" s="2">
        <v>1514</v>
      </c>
      <c r="F76" s="2">
        <v>10</v>
      </c>
      <c r="G76" s="2">
        <v>15</v>
      </c>
      <c r="H76" s="2">
        <v>22710</v>
      </c>
      <c r="I76" s="2">
        <v>227.1</v>
      </c>
      <c r="J76" s="2">
        <v>22482.9</v>
      </c>
      <c r="K76" s="2">
        <v>15140</v>
      </c>
      <c r="L76" s="2">
        <v>7342.9</v>
      </c>
      <c r="M76" s="8">
        <v>41671</v>
      </c>
      <c r="N76" s="9">
        <v>2</v>
      </c>
      <c r="O76" s="7" t="s">
        <v>40</v>
      </c>
      <c r="P76" s="10" t="s">
        <v>21</v>
      </c>
    </row>
    <row r="77" spans="1:16" x14ac:dyDescent="0.25">
      <c r="A77" t="s">
        <v>16</v>
      </c>
      <c r="B77" t="s">
        <v>38</v>
      </c>
      <c r="C77" s="7" t="s">
        <v>39</v>
      </c>
      <c r="D77" s="7" t="s">
        <v>46</v>
      </c>
      <c r="E77" s="2">
        <v>4492.5</v>
      </c>
      <c r="F77" s="2">
        <v>10</v>
      </c>
      <c r="G77" s="2">
        <v>7</v>
      </c>
      <c r="H77" s="2">
        <v>31447.5</v>
      </c>
      <c r="I77" s="2">
        <v>314.47500000000002</v>
      </c>
      <c r="J77" s="2">
        <v>31133.025000000001</v>
      </c>
      <c r="K77" s="2">
        <v>22462.5</v>
      </c>
      <c r="L77" s="2">
        <v>8670.5249999999996</v>
      </c>
      <c r="M77" s="8">
        <v>41730</v>
      </c>
      <c r="N77" s="9">
        <v>4</v>
      </c>
      <c r="O77" s="7" t="s">
        <v>44</v>
      </c>
      <c r="P77" s="10" t="s">
        <v>21</v>
      </c>
    </row>
    <row r="78" spans="1:16" x14ac:dyDescent="0.25">
      <c r="A78" t="s">
        <v>31</v>
      </c>
      <c r="B78" t="s">
        <v>38</v>
      </c>
      <c r="C78" s="7" t="s">
        <v>39</v>
      </c>
      <c r="D78" s="7" t="s">
        <v>46</v>
      </c>
      <c r="E78" s="2">
        <v>727</v>
      </c>
      <c r="F78" s="2">
        <v>10</v>
      </c>
      <c r="G78" s="2">
        <v>125</v>
      </c>
      <c r="H78" s="2">
        <v>90875</v>
      </c>
      <c r="I78" s="2">
        <v>908.75</v>
      </c>
      <c r="J78" s="2">
        <v>89966.25</v>
      </c>
      <c r="K78" s="2">
        <v>87240</v>
      </c>
      <c r="L78" s="2">
        <v>2726.25</v>
      </c>
      <c r="M78" s="8">
        <v>41791</v>
      </c>
      <c r="N78" s="9">
        <v>6</v>
      </c>
      <c r="O78" s="7" t="s">
        <v>25</v>
      </c>
      <c r="P78" s="10" t="s">
        <v>21</v>
      </c>
    </row>
    <row r="79" spans="1:16" x14ac:dyDescent="0.25">
      <c r="A79" t="s">
        <v>31</v>
      </c>
      <c r="B79" t="s">
        <v>24</v>
      </c>
      <c r="C79" s="7" t="s">
        <v>39</v>
      </c>
      <c r="D79" s="7" t="s">
        <v>46</v>
      </c>
      <c r="E79" s="2">
        <v>787</v>
      </c>
      <c r="F79" s="2">
        <v>10</v>
      </c>
      <c r="G79" s="2">
        <v>125</v>
      </c>
      <c r="H79" s="2">
        <v>98375</v>
      </c>
      <c r="I79" s="2">
        <v>983.75</v>
      </c>
      <c r="J79" s="2">
        <v>97391.25</v>
      </c>
      <c r="K79" s="2">
        <v>94440</v>
      </c>
      <c r="L79" s="2">
        <v>2951.25</v>
      </c>
      <c r="M79" s="8">
        <v>41791</v>
      </c>
      <c r="N79" s="9">
        <v>6</v>
      </c>
      <c r="O79" s="7" t="s">
        <v>25</v>
      </c>
      <c r="P79" s="10" t="s">
        <v>21</v>
      </c>
    </row>
    <row r="80" spans="1:16" x14ac:dyDescent="0.25">
      <c r="A80" t="s">
        <v>31</v>
      </c>
      <c r="B80" t="s">
        <v>26</v>
      </c>
      <c r="C80" s="7" t="s">
        <v>39</v>
      </c>
      <c r="D80" s="7" t="s">
        <v>46</v>
      </c>
      <c r="E80" s="2">
        <v>1823</v>
      </c>
      <c r="F80" s="2">
        <v>10</v>
      </c>
      <c r="G80" s="2">
        <v>125</v>
      </c>
      <c r="H80" s="2">
        <v>227875</v>
      </c>
      <c r="I80" s="2">
        <v>2278.75</v>
      </c>
      <c r="J80" s="2">
        <v>225596.25</v>
      </c>
      <c r="K80" s="2">
        <v>218760</v>
      </c>
      <c r="L80" s="2">
        <v>6836.25</v>
      </c>
      <c r="M80" s="8">
        <v>41821</v>
      </c>
      <c r="N80" s="9">
        <v>7</v>
      </c>
      <c r="O80" s="7" t="s">
        <v>32</v>
      </c>
      <c r="P80" s="10" t="s">
        <v>21</v>
      </c>
    </row>
    <row r="81" spans="1:16" x14ac:dyDescent="0.25">
      <c r="A81" t="s">
        <v>23</v>
      </c>
      <c r="B81" t="s">
        <v>22</v>
      </c>
      <c r="C81" s="7" t="s">
        <v>39</v>
      </c>
      <c r="D81" s="7" t="s">
        <v>46</v>
      </c>
      <c r="E81" s="2">
        <v>747</v>
      </c>
      <c r="F81" s="2">
        <v>10</v>
      </c>
      <c r="G81" s="2">
        <v>15</v>
      </c>
      <c r="H81" s="2">
        <v>11205</v>
      </c>
      <c r="I81" s="2">
        <v>112.05</v>
      </c>
      <c r="J81" s="2">
        <v>11092.95</v>
      </c>
      <c r="K81" s="2">
        <v>7470</v>
      </c>
      <c r="L81" s="2">
        <v>3622.95</v>
      </c>
      <c r="M81" s="8">
        <v>41883</v>
      </c>
      <c r="N81" s="9">
        <v>9</v>
      </c>
      <c r="O81" s="7" t="s">
        <v>35</v>
      </c>
      <c r="P81" s="10" t="s">
        <v>21</v>
      </c>
    </row>
    <row r="82" spans="1:16" x14ac:dyDescent="0.25">
      <c r="A82" t="s">
        <v>30</v>
      </c>
      <c r="B82" t="s">
        <v>22</v>
      </c>
      <c r="C82" s="7" t="s">
        <v>39</v>
      </c>
      <c r="D82" s="7" t="s">
        <v>46</v>
      </c>
      <c r="E82" s="2">
        <v>766</v>
      </c>
      <c r="F82" s="2">
        <v>10</v>
      </c>
      <c r="G82" s="2">
        <v>12</v>
      </c>
      <c r="H82" s="2">
        <v>9192</v>
      </c>
      <c r="I82" s="2">
        <v>91.92</v>
      </c>
      <c r="J82" s="2">
        <v>9100.08</v>
      </c>
      <c r="K82" s="2">
        <v>2298</v>
      </c>
      <c r="L82" s="2">
        <v>6802.08</v>
      </c>
      <c r="M82" s="8">
        <v>41548</v>
      </c>
      <c r="N82" s="9">
        <v>10</v>
      </c>
      <c r="O82" s="7" t="s">
        <v>36</v>
      </c>
      <c r="P82" s="10" t="s">
        <v>37</v>
      </c>
    </row>
    <row r="83" spans="1:16" x14ac:dyDescent="0.25">
      <c r="A83" t="s">
        <v>33</v>
      </c>
      <c r="B83" t="s">
        <v>38</v>
      </c>
      <c r="C83" s="7" t="s">
        <v>39</v>
      </c>
      <c r="D83" s="7" t="s">
        <v>46</v>
      </c>
      <c r="E83" s="2">
        <v>2905</v>
      </c>
      <c r="F83" s="2">
        <v>10</v>
      </c>
      <c r="G83" s="2">
        <v>300</v>
      </c>
      <c r="H83" s="2">
        <v>871500</v>
      </c>
      <c r="I83" s="2">
        <v>8715</v>
      </c>
      <c r="J83" s="2">
        <v>862785</v>
      </c>
      <c r="K83" s="2">
        <v>726250</v>
      </c>
      <c r="L83" s="2">
        <v>136535</v>
      </c>
      <c r="M83" s="8">
        <v>41944</v>
      </c>
      <c r="N83" s="9">
        <v>11</v>
      </c>
      <c r="O83" s="7" t="s">
        <v>41</v>
      </c>
      <c r="P83" s="10" t="s">
        <v>21</v>
      </c>
    </row>
    <row r="84" spans="1:16" x14ac:dyDescent="0.25">
      <c r="A84" t="s">
        <v>16</v>
      </c>
      <c r="B84" t="s">
        <v>24</v>
      </c>
      <c r="C84" s="7" t="s">
        <v>39</v>
      </c>
      <c r="D84" s="7" t="s">
        <v>46</v>
      </c>
      <c r="E84" s="2">
        <v>2155</v>
      </c>
      <c r="F84" s="2">
        <v>10</v>
      </c>
      <c r="G84" s="2">
        <v>350</v>
      </c>
      <c r="H84" s="2">
        <v>754250</v>
      </c>
      <c r="I84" s="2">
        <v>7542.5</v>
      </c>
      <c r="J84" s="2">
        <v>746707.5</v>
      </c>
      <c r="K84" s="2">
        <v>560300</v>
      </c>
      <c r="L84" s="2">
        <v>186407.5</v>
      </c>
      <c r="M84" s="8">
        <v>41974</v>
      </c>
      <c r="N84" s="9">
        <v>12</v>
      </c>
      <c r="O84" s="7" t="s">
        <v>27</v>
      </c>
      <c r="P84" s="10" t="s">
        <v>21</v>
      </c>
    </row>
    <row r="85" spans="1:16" x14ac:dyDescent="0.25">
      <c r="A85" t="s">
        <v>16</v>
      </c>
      <c r="B85" t="s">
        <v>24</v>
      </c>
      <c r="C85" s="7" t="s">
        <v>42</v>
      </c>
      <c r="D85" s="7" t="s">
        <v>46</v>
      </c>
      <c r="E85" s="2">
        <v>3864</v>
      </c>
      <c r="F85" s="2">
        <v>120</v>
      </c>
      <c r="G85" s="2">
        <v>20</v>
      </c>
      <c r="H85" s="2">
        <v>77280</v>
      </c>
      <c r="I85" s="2">
        <v>772.8</v>
      </c>
      <c r="J85" s="2">
        <v>76507.199999999997</v>
      </c>
      <c r="K85" s="2">
        <v>38640</v>
      </c>
      <c r="L85" s="2">
        <v>37867.199999999997</v>
      </c>
      <c r="M85" s="8">
        <v>41730</v>
      </c>
      <c r="N85" s="9">
        <v>4</v>
      </c>
      <c r="O85" s="7" t="s">
        <v>44</v>
      </c>
      <c r="P85" s="10" t="s">
        <v>21</v>
      </c>
    </row>
    <row r="86" spans="1:16" x14ac:dyDescent="0.25">
      <c r="A86" t="s">
        <v>16</v>
      </c>
      <c r="B86" t="s">
        <v>26</v>
      </c>
      <c r="C86" s="7" t="s">
        <v>42</v>
      </c>
      <c r="D86" s="7" t="s">
        <v>46</v>
      </c>
      <c r="E86" s="2">
        <v>362</v>
      </c>
      <c r="F86" s="2">
        <v>120</v>
      </c>
      <c r="G86" s="2">
        <v>7</v>
      </c>
      <c r="H86" s="2">
        <v>2534</v>
      </c>
      <c r="I86" s="2">
        <v>25.34</v>
      </c>
      <c r="J86" s="2">
        <v>2508.66</v>
      </c>
      <c r="K86" s="2">
        <v>1810</v>
      </c>
      <c r="L86" s="2">
        <v>698.66</v>
      </c>
      <c r="M86" s="8">
        <v>41760</v>
      </c>
      <c r="N86" s="9">
        <v>5</v>
      </c>
      <c r="O86" s="7" t="s">
        <v>47</v>
      </c>
      <c r="P86" s="10" t="s">
        <v>21</v>
      </c>
    </row>
    <row r="87" spans="1:16" x14ac:dyDescent="0.25">
      <c r="A87" t="s">
        <v>31</v>
      </c>
      <c r="B87" t="s">
        <v>17</v>
      </c>
      <c r="C87" s="7" t="s">
        <v>42</v>
      </c>
      <c r="D87" s="7" t="s">
        <v>46</v>
      </c>
      <c r="E87" s="2">
        <v>923</v>
      </c>
      <c r="F87" s="2">
        <v>120</v>
      </c>
      <c r="G87" s="2">
        <v>125</v>
      </c>
      <c r="H87" s="2">
        <v>115375</v>
      </c>
      <c r="I87" s="2">
        <v>1153.75</v>
      </c>
      <c r="J87" s="2">
        <v>114221.25</v>
      </c>
      <c r="K87" s="2">
        <v>110760</v>
      </c>
      <c r="L87" s="2">
        <v>3461.25</v>
      </c>
      <c r="M87" s="8">
        <v>41852</v>
      </c>
      <c r="N87" s="9">
        <v>8</v>
      </c>
      <c r="O87" s="7" t="s">
        <v>34</v>
      </c>
      <c r="P87" s="10" t="s">
        <v>21</v>
      </c>
    </row>
    <row r="88" spans="1:16" x14ac:dyDescent="0.25">
      <c r="A88" t="s">
        <v>31</v>
      </c>
      <c r="B88" t="s">
        <v>38</v>
      </c>
      <c r="C88" s="7" t="s">
        <v>42</v>
      </c>
      <c r="D88" s="7" t="s">
        <v>46</v>
      </c>
      <c r="E88" s="2">
        <v>663</v>
      </c>
      <c r="F88" s="2">
        <v>120</v>
      </c>
      <c r="G88" s="2">
        <v>125</v>
      </c>
      <c r="H88" s="2">
        <v>82875</v>
      </c>
      <c r="I88" s="2">
        <v>828.75</v>
      </c>
      <c r="J88" s="2">
        <v>82046.25</v>
      </c>
      <c r="K88" s="2">
        <v>79560</v>
      </c>
      <c r="L88" s="2">
        <v>2486.25</v>
      </c>
      <c r="M88" s="8">
        <v>41548</v>
      </c>
      <c r="N88" s="9">
        <v>10</v>
      </c>
      <c r="O88" s="7" t="s">
        <v>36</v>
      </c>
      <c r="P88" s="10" t="s">
        <v>37</v>
      </c>
    </row>
    <row r="89" spans="1:16" x14ac:dyDescent="0.25">
      <c r="A89" t="s">
        <v>16</v>
      </c>
      <c r="B89" t="s">
        <v>17</v>
      </c>
      <c r="C89" s="7" t="s">
        <v>42</v>
      </c>
      <c r="D89" s="7" t="s">
        <v>46</v>
      </c>
      <c r="E89" s="2">
        <v>2092</v>
      </c>
      <c r="F89" s="2">
        <v>120</v>
      </c>
      <c r="G89" s="2">
        <v>7</v>
      </c>
      <c r="H89" s="2">
        <v>14644</v>
      </c>
      <c r="I89" s="2">
        <v>146.44</v>
      </c>
      <c r="J89" s="2">
        <v>14497.56</v>
      </c>
      <c r="K89" s="2">
        <v>10460</v>
      </c>
      <c r="L89" s="2">
        <v>4037.56</v>
      </c>
      <c r="M89" s="8">
        <v>41579</v>
      </c>
      <c r="N89" s="9">
        <v>11</v>
      </c>
      <c r="O89" s="7" t="s">
        <v>41</v>
      </c>
      <c r="P89" s="10" t="s">
        <v>37</v>
      </c>
    </row>
    <row r="90" spans="1:16" x14ac:dyDescent="0.25">
      <c r="A90" t="s">
        <v>16</v>
      </c>
      <c r="B90" t="s">
        <v>22</v>
      </c>
      <c r="C90" s="7" t="s">
        <v>43</v>
      </c>
      <c r="D90" s="7" t="s">
        <v>46</v>
      </c>
      <c r="E90" s="2">
        <v>263</v>
      </c>
      <c r="F90" s="2">
        <v>250</v>
      </c>
      <c r="G90" s="2">
        <v>7</v>
      </c>
      <c r="H90" s="2">
        <v>1841</v>
      </c>
      <c r="I90" s="2">
        <v>18.41</v>
      </c>
      <c r="J90" s="2">
        <v>1822.59</v>
      </c>
      <c r="K90" s="2">
        <v>1315</v>
      </c>
      <c r="L90" s="2">
        <v>507.59</v>
      </c>
      <c r="M90" s="8">
        <v>41699</v>
      </c>
      <c r="N90" s="9">
        <v>3</v>
      </c>
      <c r="O90" s="7" t="s">
        <v>29</v>
      </c>
      <c r="P90" s="10" t="s">
        <v>21</v>
      </c>
    </row>
    <row r="91" spans="1:16" x14ac:dyDescent="0.25">
      <c r="A91" t="s">
        <v>16</v>
      </c>
      <c r="B91" t="s">
        <v>17</v>
      </c>
      <c r="C91" s="7" t="s">
        <v>43</v>
      </c>
      <c r="D91" s="7" t="s">
        <v>46</v>
      </c>
      <c r="E91" s="2">
        <v>943.5</v>
      </c>
      <c r="F91" s="2">
        <v>250</v>
      </c>
      <c r="G91" s="2">
        <v>350</v>
      </c>
      <c r="H91" s="2">
        <v>330225</v>
      </c>
      <c r="I91" s="2">
        <v>3302.25</v>
      </c>
      <c r="J91" s="2">
        <v>326922.75</v>
      </c>
      <c r="K91" s="2">
        <v>245310</v>
      </c>
      <c r="L91" s="2">
        <v>81612.75</v>
      </c>
      <c r="M91" s="8">
        <v>41730</v>
      </c>
      <c r="N91" s="9">
        <v>4</v>
      </c>
      <c r="O91" s="7" t="s">
        <v>44</v>
      </c>
      <c r="P91" s="10" t="s">
        <v>21</v>
      </c>
    </row>
    <row r="92" spans="1:16" x14ac:dyDescent="0.25">
      <c r="A92" t="s">
        <v>31</v>
      </c>
      <c r="B92" t="s">
        <v>38</v>
      </c>
      <c r="C92" s="7" t="s">
        <v>43</v>
      </c>
      <c r="D92" s="7" t="s">
        <v>46</v>
      </c>
      <c r="E92" s="2">
        <v>727</v>
      </c>
      <c r="F92" s="2">
        <v>250</v>
      </c>
      <c r="G92" s="2">
        <v>125</v>
      </c>
      <c r="H92" s="2">
        <v>90875</v>
      </c>
      <c r="I92" s="2">
        <v>908.75</v>
      </c>
      <c r="J92" s="2">
        <v>89966.25</v>
      </c>
      <c r="K92" s="2">
        <v>87240</v>
      </c>
      <c r="L92" s="2">
        <v>2726.25</v>
      </c>
      <c r="M92" s="8">
        <v>41791</v>
      </c>
      <c r="N92" s="9">
        <v>6</v>
      </c>
      <c r="O92" s="7" t="s">
        <v>25</v>
      </c>
      <c r="P92" s="10" t="s">
        <v>21</v>
      </c>
    </row>
    <row r="93" spans="1:16" x14ac:dyDescent="0.25">
      <c r="A93" t="s">
        <v>31</v>
      </c>
      <c r="B93" t="s">
        <v>24</v>
      </c>
      <c r="C93" s="7" t="s">
        <v>43</v>
      </c>
      <c r="D93" s="7" t="s">
        <v>46</v>
      </c>
      <c r="E93" s="2">
        <v>787</v>
      </c>
      <c r="F93" s="2">
        <v>250</v>
      </c>
      <c r="G93" s="2">
        <v>125</v>
      </c>
      <c r="H93" s="2">
        <v>98375</v>
      </c>
      <c r="I93" s="2">
        <v>983.75</v>
      </c>
      <c r="J93" s="2">
        <v>97391.25</v>
      </c>
      <c r="K93" s="2">
        <v>94440</v>
      </c>
      <c r="L93" s="2">
        <v>2951.25</v>
      </c>
      <c r="M93" s="8">
        <v>41791</v>
      </c>
      <c r="N93" s="9">
        <v>6</v>
      </c>
      <c r="O93" s="7" t="s">
        <v>25</v>
      </c>
      <c r="P93" s="10" t="s">
        <v>21</v>
      </c>
    </row>
    <row r="94" spans="1:16" x14ac:dyDescent="0.25">
      <c r="A94" t="s">
        <v>33</v>
      </c>
      <c r="B94" t="s">
        <v>22</v>
      </c>
      <c r="C94" s="7" t="s">
        <v>43</v>
      </c>
      <c r="D94" s="7" t="s">
        <v>46</v>
      </c>
      <c r="E94" s="2">
        <v>986</v>
      </c>
      <c r="F94" s="2">
        <v>250</v>
      </c>
      <c r="G94" s="2">
        <v>300</v>
      </c>
      <c r="H94" s="2">
        <v>295800</v>
      </c>
      <c r="I94" s="2">
        <v>2958</v>
      </c>
      <c r="J94" s="2">
        <v>292842</v>
      </c>
      <c r="K94" s="2">
        <v>246500</v>
      </c>
      <c r="L94" s="2">
        <v>46342</v>
      </c>
      <c r="M94" s="8">
        <v>41883</v>
      </c>
      <c r="N94" s="9">
        <v>9</v>
      </c>
      <c r="O94" s="7" t="s">
        <v>35</v>
      </c>
      <c r="P94" s="10" t="s">
        <v>21</v>
      </c>
    </row>
    <row r="95" spans="1:16" x14ac:dyDescent="0.25">
      <c r="A95" t="s">
        <v>33</v>
      </c>
      <c r="B95" t="s">
        <v>26</v>
      </c>
      <c r="C95" s="7" t="s">
        <v>43</v>
      </c>
      <c r="D95" s="7" t="s">
        <v>46</v>
      </c>
      <c r="E95" s="2">
        <v>494</v>
      </c>
      <c r="F95" s="2">
        <v>250</v>
      </c>
      <c r="G95" s="2">
        <v>300</v>
      </c>
      <c r="H95" s="2">
        <v>148200</v>
      </c>
      <c r="I95" s="2">
        <v>1482</v>
      </c>
      <c r="J95" s="2">
        <v>146718</v>
      </c>
      <c r="K95" s="2">
        <v>123500</v>
      </c>
      <c r="L95" s="2">
        <v>23218</v>
      </c>
      <c r="M95" s="8">
        <v>41548</v>
      </c>
      <c r="N95" s="9">
        <v>10</v>
      </c>
      <c r="O95" s="7" t="s">
        <v>36</v>
      </c>
      <c r="P95" s="10" t="s">
        <v>37</v>
      </c>
    </row>
    <row r="96" spans="1:16" x14ac:dyDescent="0.25">
      <c r="A96" t="s">
        <v>16</v>
      </c>
      <c r="B96" t="s">
        <v>26</v>
      </c>
      <c r="C96" s="7" t="s">
        <v>43</v>
      </c>
      <c r="D96" s="7" t="s">
        <v>46</v>
      </c>
      <c r="E96" s="2">
        <v>1397</v>
      </c>
      <c r="F96" s="2">
        <v>250</v>
      </c>
      <c r="G96" s="2">
        <v>350</v>
      </c>
      <c r="H96" s="2">
        <v>488950</v>
      </c>
      <c r="I96" s="2">
        <v>4889.5</v>
      </c>
      <c r="J96" s="2">
        <v>484060.5</v>
      </c>
      <c r="K96" s="2">
        <v>363220</v>
      </c>
      <c r="L96" s="2">
        <v>120840.5</v>
      </c>
      <c r="M96" s="8">
        <v>41913</v>
      </c>
      <c r="N96" s="9">
        <v>10</v>
      </c>
      <c r="O96" s="7" t="s">
        <v>36</v>
      </c>
      <c r="P96" s="10" t="s">
        <v>21</v>
      </c>
    </row>
    <row r="97" spans="1:16" x14ac:dyDescent="0.25">
      <c r="A97" t="s">
        <v>31</v>
      </c>
      <c r="B97" t="s">
        <v>24</v>
      </c>
      <c r="C97" s="7" t="s">
        <v>43</v>
      </c>
      <c r="D97" s="7" t="s">
        <v>46</v>
      </c>
      <c r="E97" s="2">
        <v>1744</v>
      </c>
      <c r="F97" s="2">
        <v>250</v>
      </c>
      <c r="G97" s="2">
        <v>125</v>
      </c>
      <c r="H97" s="2">
        <v>218000</v>
      </c>
      <c r="I97" s="2">
        <v>2180</v>
      </c>
      <c r="J97" s="2">
        <v>215820</v>
      </c>
      <c r="K97" s="2">
        <v>209280</v>
      </c>
      <c r="L97" s="2">
        <v>6540</v>
      </c>
      <c r="M97" s="8">
        <v>41944</v>
      </c>
      <c r="N97" s="9">
        <v>11</v>
      </c>
      <c r="O97" s="7" t="s">
        <v>41</v>
      </c>
      <c r="P97" s="10" t="s">
        <v>21</v>
      </c>
    </row>
    <row r="98" spans="1:16" x14ac:dyDescent="0.25">
      <c r="A98" t="s">
        <v>30</v>
      </c>
      <c r="B98" t="s">
        <v>38</v>
      </c>
      <c r="C98" s="7" t="s">
        <v>45</v>
      </c>
      <c r="D98" s="7" t="s">
        <v>46</v>
      </c>
      <c r="E98" s="2">
        <v>1989</v>
      </c>
      <c r="F98" s="2">
        <v>260</v>
      </c>
      <c r="G98" s="2">
        <v>12</v>
      </c>
      <c r="H98" s="2">
        <v>23868</v>
      </c>
      <c r="I98" s="2">
        <v>238.68</v>
      </c>
      <c r="J98" s="2">
        <v>23629.32</v>
      </c>
      <c r="K98" s="2">
        <v>5967</v>
      </c>
      <c r="L98" s="2">
        <v>17662.32</v>
      </c>
      <c r="M98" s="8">
        <v>41518</v>
      </c>
      <c r="N98" s="9">
        <v>9</v>
      </c>
      <c r="O98" s="7" t="s">
        <v>35</v>
      </c>
      <c r="P98" s="10" t="s">
        <v>37</v>
      </c>
    </row>
    <row r="99" spans="1:16" x14ac:dyDescent="0.25">
      <c r="A99" t="s">
        <v>23</v>
      </c>
      <c r="B99" t="s">
        <v>24</v>
      </c>
      <c r="C99" s="7" t="s">
        <v>45</v>
      </c>
      <c r="D99" s="7" t="s">
        <v>46</v>
      </c>
      <c r="E99" s="2">
        <v>321</v>
      </c>
      <c r="F99" s="2">
        <v>260</v>
      </c>
      <c r="G99" s="2">
        <v>15</v>
      </c>
      <c r="H99" s="2">
        <v>4815</v>
      </c>
      <c r="I99" s="2">
        <v>48.15</v>
      </c>
      <c r="J99" s="2">
        <v>4766.8500000000004</v>
      </c>
      <c r="K99" s="2">
        <v>3210</v>
      </c>
      <c r="L99" s="2">
        <v>1556.85</v>
      </c>
      <c r="M99" s="8">
        <v>41579</v>
      </c>
      <c r="N99" s="9">
        <v>11</v>
      </c>
      <c r="O99" s="7" t="s">
        <v>41</v>
      </c>
      <c r="P99" s="10" t="s">
        <v>37</v>
      </c>
    </row>
    <row r="100" spans="1:16" x14ac:dyDescent="0.25">
      <c r="A100" t="s">
        <v>31</v>
      </c>
      <c r="B100" t="s">
        <v>17</v>
      </c>
      <c r="C100" s="7" t="s">
        <v>18</v>
      </c>
      <c r="D100" s="7" t="s">
        <v>46</v>
      </c>
      <c r="E100" s="2">
        <v>742.5</v>
      </c>
      <c r="F100" s="2">
        <v>3</v>
      </c>
      <c r="G100" s="2">
        <v>125</v>
      </c>
      <c r="H100" s="2">
        <v>92812.5</v>
      </c>
      <c r="I100" s="2">
        <v>1856.25</v>
      </c>
      <c r="J100" s="2">
        <v>90956.25</v>
      </c>
      <c r="K100" s="2">
        <v>89100</v>
      </c>
      <c r="L100" s="2">
        <v>1856.25</v>
      </c>
      <c r="M100" s="8">
        <v>41730</v>
      </c>
      <c r="N100" s="9">
        <v>4</v>
      </c>
      <c r="O100" s="7" t="s">
        <v>44</v>
      </c>
      <c r="P100" s="10" t="s">
        <v>21</v>
      </c>
    </row>
    <row r="101" spans="1:16" x14ac:dyDescent="0.25">
      <c r="A101" t="s">
        <v>30</v>
      </c>
      <c r="B101" t="s">
        <v>17</v>
      </c>
      <c r="C101" s="7" t="s">
        <v>18</v>
      </c>
      <c r="D101" s="7" t="s">
        <v>46</v>
      </c>
      <c r="E101" s="2">
        <v>1295</v>
      </c>
      <c r="F101" s="2">
        <v>3</v>
      </c>
      <c r="G101" s="2">
        <v>12</v>
      </c>
      <c r="H101" s="2">
        <v>15540</v>
      </c>
      <c r="I101" s="2">
        <v>310.8</v>
      </c>
      <c r="J101" s="2">
        <v>15229.2</v>
      </c>
      <c r="K101" s="2">
        <v>3885</v>
      </c>
      <c r="L101" s="2">
        <v>11344.2</v>
      </c>
      <c r="M101" s="8">
        <v>41913</v>
      </c>
      <c r="N101" s="9">
        <v>10</v>
      </c>
      <c r="O101" s="7" t="s">
        <v>36</v>
      </c>
      <c r="P101" s="10" t="s">
        <v>21</v>
      </c>
    </row>
    <row r="102" spans="1:16" x14ac:dyDescent="0.25">
      <c r="A102" t="s">
        <v>33</v>
      </c>
      <c r="B102" t="s">
        <v>22</v>
      </c>
      <c r="C102" s="7" t="s">
        <v>18</v>
      </c>
      <c r="D102" s="7" t="s">
        <v>46</v>
      </c>
      <c r="E102" s="2">
        <v>214</v>
      </c>
      <c r="F102" s="2">
        <v>3</v>
      </c>
      <c r="G102" s="2">
        <v>300</v>
      </c>
      <c r="H102" s="2">
        <v>64200</v>
      </c>
      <c r="I102" s="2">
        <v>1284</v>
      </c>
      <c r="J102" s="2">
        <v>62916</v>
      </c>
      <c r="K102" s="2">
        <v>53500</v>
      </c>
      <c r="L102" s="2">
        <v>9416</v>
      </c>
      <c r="M102" s="8">
        <v>41548</v>
      </c>
      <c r="N102" s="9">
        <v>10</v>
      </c>
      <c r="O102" s="7" t="s">
        <v>36</v>
      </c>
      <c r="P102" s="10" t="s">
        <v>37</v>
      </c>
    </row>
    <row r="103" spans="1:16" x14ac:dyDescent="0.25">
      <c r="A103" t="s">
        <v>16</v>
      </c>
      <c r="B103" t="s">
        <v>24</v>
      </c>
      <c r="C103" s="7" t="s">
        <v>18</v>
      </c>
      <c r="D103" s="7" t="s">
        <v>46</v>
      </c>
      <c r="E103" s="2">
        <v>2145</v>
      </c>
      <c r="F103" s="2">
        <v>3</v>
      </c>
      <c r="G103" s="2">
        <v>7</v>
      </c>
      <c r="H103" s="2">
        <v>15015</v>
      </c>
      <c r="I103" s="2">
        <v>300.3</v>
      </c>
      <c r="J103" s="2">
        <v>14714.7</v>
      </c>
      <c r="K103" s="2">
        <v>10725</v>
      </c>
      <c r="L103" s="2">
        <v>3989.7</v>
      </c>
      <c r="M103" s="8">
        <v>41579</v>
      </c>
      <c r="N103" s="9">
        <v>11</v>
      </c>
      <c r="O103" s="7" t="s">
        <v>41</v>
      </c>
      <c r="P103" s="10" t="s">
        <v>37</v>
      </c>
    </row>
    <row r="104" spans="1:16" x14ac:dyDescent="0.25">
      <c r="A104" t="s">
        <v>16</v>
      </c>
      <c r="B104" t="s">
        <v>17</v>
      </c>
      <c r="C104" s="7" t="s">
        <v>18</v>
      </c>
      <c r="D104" s="7" t="s">
        <v>46</v>
      </c>
      <c r="E104" s="2">
        <v>2852</v>
      </c>
      <c r="F104" s="2">
        <v>3</v>
      </c>
      <c r="G104" s="2">
        <v>350</v>
      </c>
      <c r="H104" s="2">
        <v>998200</v>
      </c>
      <c r="I104" s="2">
        <v>19964</v>
      </c>
      <c r="J104" s="2">
        <v>978236</v>
      </c>
      <c r="K104" s="2">
        <v>741520</v>
      </c>
      <c r="L104" s="2">
        <v>236716</v>
      </c>
      <c r="M104" s="8">
        <v>41974</v>
      </c>
      <c r="N104" s="9">
        <v>12</v>
      </c>
      <c r="O104" s="7" t="s">
        <v>27</v>
      </c>
      <c r="P104" s="10" t="s">
        <v>21</v>
      </c>
    </row>
    <row r="105" spans="1:16" x14ac:dyDescent="0.25">
      <c r="A105" t="s">
        <v>30</v>
      </c>
      <c r="B105" t="s">
        <v>38</v>
      </c>
      <c r="C105" s="7" t="s">
        <v>28</v>
      </c>
      <c r="D105" s="7" t="s">
        <v>46</v>
      </c>
      <c r="E105" s="2">
        <v>1142</v>
      </c>
      <c r="F105" s="2">
        <v>5</v>
      </c>
      <c r="G105" s="2">
        <v>12</v>
      </c>
      <c r="H105" s="2">
        <v>13704</v>
      </c>
      <c r="I105" s="2">
        <v>274.08</v>
      </c>
      <c r="J105" s="2">
        <v>13429.92</v>
      </c>
      <c r="K105" s="2">
        <v>3426</v>
      </c>
      <c r="L105" s="2">
        <v>10003.92</v>
      </c>
      <c r="M105" s="8">
        <v>41791</v>
      </c>
      <c r="N105" s="9">
        <v>6</v>
      </c>
      <c r="O105" s="7" t="s">
        <v>25</v>
      </c>
      <c r="P105" s="10" t="s">
        <v>21</v>
      </c>
    </row>
    <row r="106" spans="1:16" x14ac:dyDescent="0.25">
      <c r="A106" t="s">
        <v>16</v>
      </c>
      <c r="B106" t="s">
        <v>38</v>
      </c>
      <c r="C106" s="7" t="s">
        <v>28</v>
      </c>
      <c r="D106" s="7" t="s">
        <v>46</v>
      </c>
      <c r="E106" s="2">
        <v>1566</v>
      </c>
      <c r="F106" s="2">
        <v>5</v>
      </c>
      <c r="G106" s="2">
        <v>20</v>
      </c>
      <c r="H106" s="2">
        <v>31320</v>
      </c>
      <c r="I106" s="2">
        <v>626.4</v>
      </c>
      <c r="J106" s="2">
        <v>30693.599999999999</v>
      </c>
      <c r="K106" s="2">
        <v>15660</v>
      </c>
      <c r="L106" s="2">
        <v>15033.6</v>
      </c>
      <c r="M106" s="8">
        <v>41913</v>
      </c>
      <c r="N106" s="9">
        <v>10</v>
      </c>
      <c r="O106" s="7" t="s">
        <v>36</v>
      </c>
      <c r="P106" s="10" t="s">
        <v>21</v>
      </c>
    </row>
    <row r="107" spans="1:16" x14ac:dyDescent="0.25">
      <c r="A107" t="s">
        <v>30</v>
      </c>
      <c r="B107" t="s">
        <v>26</v>
      </c>
      <c r="C107" s="7" t="s">
        <v>28</v>
      </c>
      <c r="D107" s="7" t="s">
        <v>46</v>
      </c>
      <c r="E107" s="2">
        <v>690</v>
      </c>
      <c r="F107" s="2">
        <v>5</v>
      </c>
      <c r="G107" s="2">
        <v>12</v>
      </c>
      <c r="H107" s="2">
        <v>8280</v>
      </c>
      <c r="I107" s="2">
        <v>165.6</v>
      </c>
      <c r="J107" s="2">
        <v>8114.4</v>
      </c>
      <c r="K107" s="2">
        <v>2070</v>
      </c>
      <c r="L107" s="2">
        <v>6044.4</v>
      </c>
      <c r="M107" s="8">
        <v>41944</v>
      </c>
      <c r="N107" s="9">
        <v>11</v>
      </c>
      <c r="O107" s="7" t="s">
        <v>41</v>
      </c>
      <c r="P107" s="10" t="s">
        <v>21</v>
      </c>
    </row>
    <row r="108" spans="1:16" x14ac:dyDescent="0.25">
      <c r="A108" t="s">
        <v>31</v>
      </c>
      <c r="B108" t="s">
        <v>26</v>
      </c>
      <c r="C108" s="7" t="s">
        <v>28</v>
      </c>
      <c r="D108" s="7" t="s">
        <v>46</v>
      </c>
      <c r="E108" s="2">
        <v>1660</v>
      </c>
      <c r="F108" s="2">
        <v>5</v>
      </c>
      <c r="G108" s="2">
        <v>125</v>
      </c>
      <c r="H108" s="2">
        <v>207500</v>
      </c>
      <c r="I108" s="2">
        <v>4150</v>
      </c>
      <c r="J108" s="2">
        <v>203350</v>
      </c>
      <c r="K108" s="2">
        <v>199200</v>
      </c>
      <c r="L108" s="2">
        <v>4150</v>
      </c>
      <c r="M108" s="8">
        <v>41579</v>
      </c>
      <c r="N108" s="9">
        <v>11</v>
      </c>
      <c r="O108" s="7" t="s">
        <v>41</v>
      </c>
      <c r="P108" s="10" t="s">
        <v>37</v>
      </c>
    </row>
    <row r="109" spans="1:16" x14ac:dyDescent="0.25">
      <c r="A109" t="s">
        <v>23</v>
      </c>
      <c r="B109" t="s">
        <v>17</v>
      </c>
      <c r="C109" s="7" t="s">
        <v>39</v>
      </c>
      <c r="D109" s="7" t="s">
        <v>46</v>
      </c>
      <c r="E109" s="2">
        <v>2363</v>
      </c>
      <c r="F109" s="2">
        <v>10</v>
      </c>
      <c r="G109" s="2">
        <v>15</v>
      </c>
      <c r="H109" s="2">
        <v>35445</v>
      </c>
      <c r="I109" s="2">
        <v>708.9</v>
      </c>
      <c r="J109" s="2">
        <v>34736.1</v>
      </c>
      <c r="K109" s="2">
        <v>23630</v>
      </c>
      <c r="L109" s="2">
        <v>11106.1</v>
      </c>
      <c r="M109" s="8">
        <v>41671</v>
      </c>
      <c r="N109" s="9">
        <v>2</v>
      </c>
      <c r="O109" s="7" t="s">
        <v>40</v>
      </c>
      <c r="P109" s="10" t="s">
        <v>21</v>
      </c>
    </row>
    <row r="110" spans="1:16" x14ac:dyDescent="0.25">
      <c r="A110" t="s">
        <v>33</v>
      </c>
      <c r="B110" t="s">
        <v>24</v>
      </c>
      <c r="C110" s="7" t="s">
        <v>39</v>
      </c>
      <c r="D110" s="7" t="s">
        <v>46</v>
      </c>
      <c r="E110" s="2">
        <v>918</v>
      </c>
      <c r="F110" s="2">
        <v>10</v>
      </c>
      <c r="G110" s="2">
        <v>300</v>
      </c>
      <c r="H110" s="2">
        <v>275400</v>
      </c>
      <c r="I110" s="2">
        <v>5508</v>
      </c>
      <c r="J110" s="2">
        <v>269892</v>
      </c>
      <c r="K110" s="2">
        <v>229500</v>
      </c>
      <c r="L110" s="2">
        <v>40392</v>
      </c>
      <c r="M110" s="8">
        <v>41760</v>
      </c>
      <c r="N110" s="9">
        <v>5</v>
      </c>
      <c r="O110" s="7" t="s">
        <v>47</v>
      </c>
      <c r="P110" s="10" t="s">
        <v>21</v>
      </c>
    </row>
    <row r="111" spans="1:16" x14ac:dyDescent="0.25">
      <c r="A111" t="s">
        <v>33</v>
      </c>
      <c r="B111" t="s">
        <v>22</v>
      </c>
      <c r="C111" s="7" t="s">
        <v>39</v>
      </c>
      <c r="D111" s="7" t="s">
        <v>46</v>
      </c>
      <c r="E111" s="2">
        <v>1728</v>
      </c>
      <c r="F111" s="2">
        <v>10</v>
      </c>
      <c r="G111" s="2">
        <v>300</v>
      </c>
      <c r="H111" s="2">
        <v>518400</v>
      </c>
      <c r="I111" s="2">
        <v>10368</v>
      </c>
      <c r="J111" s="2">
        <v>508032</v>
      </c>
      <c r="K111" s="2">
        <v>432000</v>
      </c>
      <c r="L111" s="2">
        <v>76032</v>
      </c>
      <c r="M111" s="8">
        <v>41760</v>
      </c>
      <c r="N111" s="9">
        <v>5</v>
      </c>
      <c r="O111" s="7" t="s">
        <v>47</v>
      </c>
      <c r="P111" s="10" t="s">
        <v>21</v>
      </c>
    </row>
    <row r="112" spans="1:16" x14ac:dyDescent="0.25">
      <c r="A112" t="s">
        <v>30</v>
      </c>
      <c r="B112" t="s">
        <v>38</v>
      </c>
      <c r="C112" s="7" t="s">
        <v>39</v>
      </c>
      <c r="D112" s="7" t="s">
        <v>46</v>
      </c>
      <c r="E112" s="2">
        <v>1142</v>
      </c>
      <c r="F112" s="2">
        <v>10</v>
      </c>
      <c r="G112" s="2">
        <v>12</v>
      </c>
      <c r="H112" s="2">
        <v>13704</v>
      </c>
      <c r="I112" s="2">
        <v>274.08</v>
      </c>
      <c r="J112" s="2">
        <v>13429.92</v>
      </c>
      <c r="K112" s="2">
        <v>3426</v>
      </c>
      <c r="L112" s="2">
        <v>10003.92</v>
      </c>
      <c r="M112" s="8">
        <v>41791</v>
      </c>
      <c r="N112" s="9">
        <v>6</v>
      </c>
      <c r="O112" s="7" t="s">
        <v>25</v>
      </c>
      <c r="P112" s="10" t="s">
        <v>21</v>
      </c>
    </row>
    <row r="113" spans="1:16" x14ac:dyDescent="0.25">
      <c r="A113" t="s">
        <v>31</v>
      </c>
      <c r="B113" t="s">
        <v>26</v>
      </c>
      <c r="C113" s="7" t="s">
        <v>39</v>
      </c>
      <c r="D113" s="7" t="s">
        <v>46</v>
      </c>
      <c r="E113" s="2">
        <v>662</v>
      </c>
      <c r="F113" s="2">
        <v>10</v>
      </c>
      <c r="G113" s="2">
        <v>125</v>
      </c>
      <c r="H113" s="2">
        <v>82750</v>
      </c>
      <c r="I113" s="2">
        <v>1655</v>
      </c>
      <c r="J113" s="2">
        <v>81095</v>
      </c>
      <c r="K113" s="2">
        <v>79440</v>
      </c>
      <c r="L113" s="2">
        <v>1655</v>
      </c>
      <c r="M113" s="8">
        <v>41791</v>
      </c>
      <c r="N113" s="9">
        <v>6</v>
      </c>
      <c r="O113" s="7" t="s">
        <v>25</v>
      </c>
      <c r="P113" s="10" t="s">
        <v>21</v>
      </c>
    </row>
    <row r="114" spans="1:16" x14ac:dyDescent="0.25">
      <c r="A114" t="s">
        <v>30</v>
      </c>
      <c r="B114" t="s">
        <v>17</v>
      </c>
      <c r="C114" s="7" t="s">
        <v>39</v>
      </c>
      <c r="D114" s="7" t="s">
        <v>46</v>
      </c>
      <c r="E114" s="2">
        <v>1295</v>
      </c>
      <c r="F114" s="2">
        <v>10</v>
      </c>
      <c r="G114" s="2">
        <v>12</v>
      </c>
      <c r="H114" s="2">
        <v>15540</v>
      </c>
      <c r="I114" s="2">
        <v>310.8</v>
      </c>
      <c r="J114" s="2">
        <v>15229.2</v>
      </c>
      <c r="K114" s="2">
        <v>3885</v>
      </c>
      <c r="L114" s="2">
        <v>11344.2</v>
      </c>
      <c r="M114" s="8">
        <v>41913</v>
      </c>
      <c r="N114" s="9">
        <v>10</v>
      </c>
      <c r="O114" s="7" t="s">
        <v>36</v>
      </c>
      <c r="P114" s="10" t="s">
        <v>21</v>
      </c>
    </row>
    <row r="115" spans="1:16" x14ac:dyDescent="0.25">
      <c r="A115" t="s">
        <v>31</v>
      </c>
      <c r="B115" t="s">
        <v>22</v>
      </c>
      <c r="C115" s="7" t="s">
        <v>39</v>
      </c>
      <c r="D115" s="7" t="s">
        <v>46</v>
      </c>
      <c r="E115" s="2">
        <v>809</v>
      </c>
      <c r="F115" s="2">
        <v>10</v>
      </c>
      <c r="G115" s="2">
        <v>125</v>
      </c>
      <c r="H115" s="2">
        <v>101125</v>
      </c>
      <c r="I115" s="2">
        <v>2022.5</v>
      </c>
      <c r="J115" s="2">
        <v>99102.5</v>
      </c>
      <c r="K115" s="2">
        <v>97080</v>
      </c>
      <c r="L115" s="2">
        <v>2022.5</v>
      </c>
      <c r="M115" s="8">
        <v>41548</v>
      </c>
      <c r="N115" s="9">
        <v>10</v>
      </c>
      <c r="O115" s="7" t="s">
        <v>36</v>
      </c>
      <c r="P115" s="10" t="s">
        <v>37</v>
      </c>
    </row>
    <row r="116" spans="1:16" x14ac:dyDescent="0.25">
      <c r="A116" t="s">
        <v>31</v>
      </c>
      <c r="B116" t="s">
        <v>26</v>
      </c>
      <c r="C116" s="7" t="s">
        <v>39</v>
      </c>
      <c r="D116" s="7" t="s">
        <v>46</v>
      </c>
      <c r="E116" s="2">
        <v>2145</v>
      </c>
      <c r="F116" s="2">
        <v>10</v>
      </c>
      <c r="G116" s="2">
        <v>125</v>
      </c>
      <c r="H116" s="2">
        <v>268125</v>
      </c>
      <c r="I116" s="2">
        <v>5362.5</v>
      </c>
      <c r="J116" s="2">
        <v>262762.5</v>
      </c>
      <c r="K116" s="2">
        <v>257400</v>
      </c>
      <c r="L116" s="2">
        <v>5362.5</v>
      </c>
      <c r="M116" s="8">
        <v>41548</v>
      </c>
      <c r="N116" s="9">
        <v>10</v>
      </c>
      <c r="O116" s="7" t="s">
        <v>36</v>
      </c>
      <c r="P116" s="10" t="s">
        <v>37</v>
      </c>
    </row>
    <row r="117" spans="1:16" x14ac:dyDescent="0.25">
      <c r="A117" t="s">
        <v>30</v>
      </c>
      <c r="B117" t="s">
        <v>24</v>
      </c>
      <c r="C117" s="7" t="s">
        <v>39</v>
      </c>
      <c r="D117" s="7" t="s">
        <v>46</v>
      </c>
      <c r="E117" s="2">
        <v>1785</v>
      </c>
      <c r="F117" s="2">
        <v>10</v>
      </c>
      <c r="G117" s="2">
        <v>12</v>
      </c>
      <c r="H117" s="2">
        <v>21420</v>
      </c>
      <c r="I117" s="2">
        <v>428.4</v>
      </c>
      <c r="J117" s="2">
        <v>20991.599999999999</v>
      </c>
      <c r="K117" s="2">
        <v>5355</v>
      </c>
      <c r="L117" s="2">
        <v>15636.6</v>
      </c>
      <c r="M117" s="8">
        <v>41579</v>
      </c>
      <c r="N117" s="9">
        <v>11</v>
      </c>
      <c r="O117" s="7" t="s">
        <v>41</v>
      </c>
      <c r="P117" s="10" t="s">
        <v>37</v>
      </c>
    </row>
    <row r="118" spans="1:16" x14ac:dyDescent="0.25">
      <c r="A118" t="s">
        <v>33</v>
      </c>
      <c r="B118" t="s">
        <v>17</v>
      </c>
      <c r="C118" s="7" t="s">
        <v>39</v>
      </c>
      <c r="D118" s="7" t="s">
        <v>46</v>
      </c>
      <c r="E118" s="2">
        <v>1916</v>
      </c>
      <c r="F118" s="2">
        <v>10</v>
      </c>
      <c r="G118" s="2">
        <v>300</v>
      </c>
      <c r="H118" s="2">
        <v>574800</v>
      </c>
      <c r="I118" s="2">
        <v>11496</v>
      </c>
      <c r="J118" s="2">
        <v>563304</v>
      </c>
      <c r="K118" s="2">
        <v>479000</v>
      </c>
      <c r="L118" s="2">
        <v>84304</v>
      </c>
      <c r="M118" s="8">
        <v>41974</v>
      </c>
      <c r="N118" s="9">
        <v>12</v>
      </c>
      <c r="O118" s="7" t="s">
        <v>27</v>
      </c>
      <c r="P118" s="10" t="s">
        <v>21</v>
      </c>
    </row>
    <row r="119" spans="1:16" x14ac:dyDescent="0.25">
      <c r="A119" t="s">
        <v>16</v>
      </c>
      <c r="B119" t="s">
        <v>17</v>
      </c>
      <c r="C119" s="7" t="s">
        <v>39</v>
      </c>
      <c r="D119" s="7" t="s">
        <v>46</v>
      </c>
      <c r="E119" s="2">
        <v>2852</v>
      </c>
      <c r="F119" s="2">
        <v>10</v>
      </c>
      <c r="G119" s="2">
        <v>350</v>
      </c>
      <c r="H119" s="2">
        <v>998200</v>
      </c>
      <c r="I119" s="2">
        <v>19964</v>
      </c>
      <c r="J119" s="2">
        <v>978236</v>
      </c>
      <c r="K119" s="2">
        <v>741520</v>
      </c>
      <c r="L119" s="2">
        <v>236716</v>
      </c>
      <c r="M119" s="8">
        <v>41974</v>
      </c>
      <c r="N119" s="9">
        <v>12</v>
      </c>
      <c r="O119" s="7" t="s">
        <v>27</v>
      </c>
      <c r="P119" s="10" t="s">
        <v>21</v>
      </c>
    </row>
    <row r="120" spans="1:16" x14ac:dyDescent="0.25">
      <c r="A120" t="s">
        <v>31</v>
      </c>
      <c r="B120" t="s">
        <v>17</v>
      </c>
      <c r="C120" s="7" t="s">
        <v>39</v>
      </c>
      <c r="D120" s="7" t="s">
        <v>46</v>
      </c>
      <c r="E120" s="2">
        <v>2729</v>
      </c>
      <c r="F120" s="2">
        <v>10</v>
      </c>
      <c r="G120" s="2">
        <v>125</v>
      </c>
      <c r="H120" s="2">
        <v>341125</v>
      </c>
      <c r="I120" s="2">
        <v>6822.5</v>
      </c>
      <c r="J120" s="2">
        <v>334302.5</v>
      </c>
      <c r="K120" s="2">
        <v>327480</v>
      </c>
      <c r="L120" s="2">
        <v>6822.5</v>
      </c>
      <c r="M120" s="8">
        <v>41974</v>
      </c>
      <c r="N120" s="9">
        <v>12</v>
      </c>
      <c r="O120" s="7" t="s">
        <v>27</v>
      </c>
      <c r="P120" s="10" t="s">
        <v>21</v>
      </c>
    </row>
    <row r="121" spans="1:16" x14ac:dyDescent="0.25">
      <c r="A121" t="s">
        <v>23</v>
      </c>
      <c r="B121" t="s">
        <v>38</v>
      </c>
      <c r="C121" s="7" t="s">
        <v>39</v>
      </c>
      <c r="D121" s="7" t="s">
        <v>46</v>
      </c>
      <c r="E121" s="2">
        <v>1925</v>
      </c>
      <c r="F121" s="2">
        <v>10</v>
      </c>
      <c r="G121" s="2">
        <v>15</v>
      </c>
      <c r="H121" s="2">
        <v>28875</v>
      </c>
      <c r="I121" s="2">
        <v>577.5</v>
      </c>
      <c r="J121" s="2">
        <v>28297.5</v>
      </c>
      <c r="K121" s="2">
        <v>19250</v>
      </c>
      <c r="L121" s="2">
        <v>9047.5</v>
      </c>
      <c r="M121" s="8">
        <v>41609</v>
      </c>
      <c r="N121" s="9">
        <v>12</v>
      </c>
      <c r="O121" s="7" t="s">
        <v>27</v>
      </c>
      <c r="P121" s="10" t="s">
        <v>37</v>
      </c>
    </row>
    <row r="122" spans="1:16" x14ac:dyDescent="0.25">
      <c r="A122" t="s">
        <v>16</v>
      </c>
      <c r="B122" t="s">
        <v>38</v>
      </c>
      <c r="C122" s="7" t="s">
        <v>39</v>
      </c>
      <c r="D122" s="7" t="s">
        <v>46</v>
      </c>
      <c r="E122" s="2">
        <v>2013</v>
      </c>
      <c r="F122" s="2">
        <v>10</v>
      </c>
      <c r="G122" s="2">
        <v>7</v>
      </c>
      <c r="H122" s="2">
        <v>14091</v>
      </c>
      <c r="I122" s="2">
        <v>281.82</v>
      </c>
      <c r="J122" s="2">
        <v>13809.18</v>
      </c>
      <c r="K122" s="2">
        <v>10065</v>
      </c>
      <c r="L122" s="2">
        <v>3744.18</v>
      </c>
      <c r="M122" s="8">
        <v>41609</v>
      </c>
      <c r="N122" s="9">
        <v>12</v>
      </c>
      <c r="O122" s="7" t="s">
        <v>27</v>
      </c>
      <c r="P122" s="10" t="s">
        <v>37</v>
      </c>
    </row>
    <row r="123" spans="1:16" x14ac:dyDescent="0.25">
      <c r="A123" t="s">
        <v>30</v>
      </c>
      <c r="B123" t="s">
        <v>24</v>
      </c>
      <c r="C123" s="7" t="s">
        <v>39</v>
      </c>
      <c r="D123" s="7" t="s">
        <v>46</v>
      </c>
      <c r="E123" s="2">
        <v>1055</v>
      </c>
      <c r="F123" s="2">
        <v>10</v>
      </c>
      <c r="G123" s="2">
        <v>12</v>
      </c>
      <c r="H123" s="2">
        <v>12660</v>
      </c>
      <c r="I123" s="2">
        <v>253.2</v>
      </c>
      <c r="J123" s="2">
        <v>12406.8</v>
      </c>
      <c r="K123" s="2">
        <v>3165</v>
      </c>
      <c r="L123" s="2">
        <v>9241.7999999999993</v>
      </c>
      <c r="M123" s="8">
        <v>41974</v>
      </c>
      <c r="N123" s="9">
        <v>12</v>
      </c>
      <c r="O123" s="7" t="s">
        <v>27</v>
      </c>
      <c r="P123" s="10" t="s">
        <v>21</v>
      </c>
    </row>
    <row r="124" spans="1:16" x14ac:dyDescent="0.25">
      <c r="A124" t="s">
        <v>30</v>
      </c>
      <c r="B124" t="s">
        <v>26</v>
      </c>
      <c r="C124" s="7" t="s">
        <v>39</v>
      </c>
      <c r="D124" s="7" t="s">
        <v>46</v>
      </c>
      <c r="E124" s="2">
        <v>1084</v>
      </c>
      <c r="F124" s="2">
        <v>10</v>
      </c>
      <c r="G124" s="2">
        <v>12</v>
      </c>
      <c r="H124" s="2">
        <v>13008</v>
      </c>
      <c r="I124" s="2">
        <v>260.16000000000003</v>
      </c>
      <c r="J124" s="2">
        <v>12747.84</v>
      </c>
      <c r="K124" s="2">
        <v>3252</v>
      </c>
      <c r="L124" s="2">
        <v>9495.84</v>
      </c>
      <c r="M124" s="8">
        <v>41974</v>
      </c>
      <c r="N124" s="9">
        <v>12</v>
      </c>
      <c r="O124" s="7" t="s">
        <v>27</v>
      </c>
      <c r="P124" s="10" t="s">
        <v>21</v>
      </c>
    </row>
    <row r="125" spans="1:16" x14ac:dyDescent="0.25">
      <c r="A125" t="s">
        <v>16</v>
      </c>
      <c r="B125" t="s">
        <v>38</v>
      </c>
      <c r="C125" s="7" t="s">
        <v>42</v>
      </c>
      <c r="D125" s="7" t="s">
        <v>46</v>
      </c>
      <c r="E125" s="2">
        <v>1566</v>
      </c>
      <c r="F125" s="2">
        <v>120</v>
      </c>
      <c r="G125" s="2">
        <v>20</v>
      </c>
      <c r="H125" s="2">
        <v>31320</v>
      </c>
      <c r="I125" s="2">
        <v>626.4</v>
      </c>
      <c r="J125" s="2">
        <v>30693.599999999999</v>
      </c>
      <c r="K125" s="2">
        <v>15660</v>
      </c>
      <c r="L125" s="2">
        <v>15033.6</v>
      </c>
      <c r="M125" s="8">
        <v>41913</v>
      </c>
      <c r="N125" s="9">
        <v>10</v>
      </c>
      <c r="O125" s="7" t="s">
        <v>36</v>
      </c>
      <c r="P125" s="10" t="s">
        <v>21</v>
      </c>
    </row>
    <row r="126" spans="1:16" x14ac:dyDescent="0.25">
      <c r="A126" t="s">
        <v>16</v>
      </c>
      <c r="B126" t="s">
        <v>22</v>
      </c>
      <c r="C126" s="7" t="s">
        <v>42</v>
      </c>
      <c r="D126" s="7" t="s">
        <v>46</v>
      </c>
      <c r="E126" s="2">
        <v>2966</v>
      </c>
      <c r="F126" s="2">
        <v>120</v>
      </c>
      <c r="G126" s="2">
        <v>350</v>
      </c>
      <c r="H126" s="2">
        <v>1038100</v>
      </c>
      <c r="I126" s="2">
        <v>20762</v>
      </c>
      <c r="J126" s="2">
        <v>1017338</v>
      </c>
      <c r="K126" s="2">
        <v>771160</v>
      </c>
      <c r="L126" s="2">
        <v>246178</v>
      </c>
      <c r="M126" s="8">
        <v>41548</v>
      </c>
      <c r="N126" s="9">
        <v>10</v>
      </c>
      <c r="O126" s="7" t="s">
        <v>36</v>
      </c>
      <c r="P126" s="10" t="s">
        <v>37</v>
      </c>
    </row>
    <row r="127" spans="1:16" x14ac:dyDescent="0.25">
      <c r="A127" t="s">
        <v>16</v>
      </c>
      <c r="B127" t="s">
        <v>22</v>
      </c>
      <c r="C127" s="7" t="s">
        <v>42</v>
      </c>
      <c r="D127" s="7" t="s">
        <v>46</v>
      </c>
      <c r="E127" s="2">
        <v>2877</v>
      </c>
      <c r="F127" s="2">
        <v>120</v>
      </c>
      <c r="G127" s="2">
        <v>350</v>
      </c>
      <c r="H127" s="2">
        <v>1006950</v>
      </c>
      <c r="I127" s="2">
        <v>20139</v>
      </c>
      <c r="J127" s="2">
        <v>986811</v>
      </c>
      <c r="K127" s="2">
        <v>748020</v>
      </c>
      <c r="L127" s="2">
        <v>238791</v>
      </c>
      <c r="M127" s="8">
        <v>41913</v>
      </c>
      <c r="N127" s="9">
        <v>10</v>
      </c>
      <c r="O127" s="7" t="s">
        <v>36</v>
      </c>
      <c r="P127" s="10" t="s">
        <v>21</v>
      </c>
    </row>
    <row r="128" spans="1:16" x14ac:dyDescent="0.25">
      <c r="A128" t="s">
        <v>31</v>
      </c>
      <c r="B128" t="s">
        <v>22</v>
      </c>
      <c r="C128" s="7" t="s">
        <v>42</v>
      </c>
      <c r="D128" s="7" t="s">
        <v>46</v>
      </c>
      <c r="E128" s="2">
        <v>809</v>
      </c>
      <c r="F128" s="2">
        <v>120</v>
      </c>
      <c r="G128" s="2">
        <v>125</v>
      </c>
      <c r="H128" s="2">
        <v>101125</v>
      </c>
      <c r="I128" s="2">
        <v>2022.5</v>
      </c>
      <c r="J128" s="2">
        <v>99102.5</v>
      </c>
      <c r="K128" s="2">
        <v>97080</v>
      </c>
      <c r="L128" s="2">
        <v>2022.5</v>
      </c>
      <c r="M128" s="8">
        <v>41548</v>
      </c>
      <c r="N128" s="9">
        <v>10</v>
      </c>
      <c r="O128" s="7" t="s">
        <v>36</v>
      </c>
      <c r="P128" s="10" t="s">
        <v>37</v>
      </c>
    </row>
    <row r="129" spans="1:16" x14ac:dyDescent="0.25">
      <c r="A129" t="s">
        <v>31</v>
      </c>
      <c r="B129" t="s">
        <v>26</v>
      </c>
      <c r="C129" s="7" t="s">
        <v>42</v>
      </c>
      <c r="D129" s="7" t="s">
        <v>46</v>
      </c>
      <c r="E129" s="2">
        <v>2145</v>
      </c>
      <c r="F129" s="2">
        <v>120</v>
      </c>
      <c r="G129" s="2">
        <v>125</v>
      </c>
      <c r="H129" s="2">
        <v>268125</v>
      </c>
      <c r="I129" s="2">
        <v>5362.5</v>
      </c>
      <c r="J129" s="2">
        <v>262762.5</v>
      </c>
      <c r="K129" s="2">
        <v>257400</v>
      </c>
      <c r="L129" s="2">
        <v>5362.5</v>
      </c>
      <c r="M129" s="8">
        <v>41548</v>
      </c>
      <c r="N129" s="9">
        <v>10</v>
      </c>
      <c r="O129" s="7" t="s">
        <v>36</v>
      </c>
      <c r="P129" s="10" t="s">
        <v>37</v>
      </c>
    </row>
    <row r="130" spans="1:16" x14ac:dyDescent="0.25">
      <c r="A130" t="s">
        <v>30</v>
      </c>
      <c r="B130" t="s">
        <v>24</v>
      </c>
      <c r="C130" s="7" t="s">
        <v>42</v>
      </c>
      <c r="D130" s="7" t="s">
        <v>46</v>
      </c>
      <c r="E130" s="2">
        <v>1055</v>
      </c>
      <c r="F130" s="2">
        <v>120</v>
      </c>
      <c r="G130" s="2">
        <v>12</v>
      </c>
      <c r="H130" s="2">
        <v>12660</v>
      </c>
      <c r="I130" s="2">
        <v>253.2</v>
      </c>
      <c r="J130" s="2">
        <v>12406.8</v>
      </c>
      <c r="K130" s="2">
        <v>3165</v>
      </c>
      <c r="L130" s="2">
        <v>9241.7999999999993</v>
      </c>
      <c r="M130" s="8">
        <v>41974</v>
      </c>
      <c r="N130" s="9">
        <v>12</v>
      </c>
      <c r="O130" s="7" t="s">
        <v>27</v>
      </c>
      <c r="P130" s="10" t="s">
        <v>21</v>
      </c>
    </row>
    <row r="131" spans="1:16" x14ac:dyDescent="0.25">
      <c r="A131" t="s">
        <v>16</v>
      </c>
      <c r="B131" t="s">
        <v>26</v>
      </c>
      <c r="C131" s="7" t="s">
        <v>42</v>
      </c>
      <c r="D131" s="7" t="s">
        <v>46</v>
      </c>
      <c r="E131" s="2">
        <v>544</v>
      </c>
      <c r="F131" s="2">
        <v>120</v>
      </c>
      <c r="G131" s="2">
        <v>20</v>
      </c>
      <c r="H131" s="2">
        <v>10880</v>
      </c>
      <c r="I131" s="2">
        <v>217.6</v>
      </c>
      <c r="J131" s="2">
        <v>10662.4</v>
      </c>
      <c r="K131" s="2">
        <v>5440</v>
      </c>
      <c r="L131" s="2">
        <v>5222.3999999999996</v>
      </c>
      <c r="M131" s="8">
        <v>41609</v>
      </c>
      <c r="N131" s="9">
        <v>12</v>
      </c>
      <c r="O131" s="7" t="s">
        <v>27</v>
      </c>
      <c r="P131" s="10" t="s">
        <v>37</v>
      </c>
    </row>
    <row r="132" spans="1:16" x14ac:dyDescent="0.25">
      <c r="A132" t="s">
        <v>30</v>
      </c>
      <c r="B132" t="s">
        <v>26</v>
      </c>
      <c r="C132" s="7" t="s">
        <v>42</v>
      </c>
      <c r="D132" s="7" t="s">
        <v>46</v>
      </c>
      <c r="E132" s="2">
        <v>1084</v>
      </c>
      <c r="F132" s="2">
        <v>120</v>
      </c>
      <c r="G132" s="2">
        <v>12</v>
      </c>
      <c r="H132" s="2">
        <v>13008</v>
      </c>
      <c r="I132" s="2">
        <v>260.16000000000003</v>
      </c>
      <c r="J132" s="2">
        <v>12747.84</v>
      </c>
      <c r="K132" s="2">
        <v>3252</v>
      </c>
      <c r="L132" s="2">
        <v>9495.84</v>
      </c>
      <c r="M132" s="8">
        <v>41974</v>
      </c>
      <c r="N132" s="9">
        <v>12</v>
      </c>
      <c r="O132" s="7" t="s">
        <v>27</v>
      </c>
      <c r="P132" s="10" t="s">
        <v>21</v>
      </c>
    </row>
    <row r="133" spans="1:16" x14ac:dyDescent="0.25">
      <c r="A133" t="s">
        <v>31</v>
      </c>
      <c r="B133" t="s">
        <v>26</v>
      </c>
      <c r="C133" s="7" t="s">
        <v>43</v>
      </c>
      <c r="D133" s="7" t="s">
        <v>46</v>
      </c>
      <c r="E133" s="2">
        <v>662</v>
      </c>
      <c r="F133" s="2">
        <v>250</v>
      </c>
      <c r="G133" s="2">
        <v>125</v>
      </c>
      <c r="H133" s="2">
        <v>82750</v>
      </c>
      <c r="I133" s="2">
        <v>1655</v>
      </c>
      <c r="J133" s="2">
        <v>81095</v>
      </c>
      <c r="K133" s="2">
        <v>79440</v>
      </c>
      <c r="L133" s="2">
        <v>1655</v>
      </c>
      <c r="M133" s="8">
        <v>41791</v>
      </c>
      <c r="N133" s="9">
        <v>6</v>
      </c>
      <c r="O133" s="7" t="s">
        <v>25</v>
      </c>
      <c r="P133" s="10" t="s">
        <v>21</v>
      </c>
    </row>
    <row r="134" spans="1:16" x14ac:dyDescent="0.25">
      <c r="A134" t="s">
        <v>33</v>
      </c>
      <c r="B134" t="s">
        <v>22</v>
      </c>
      <c r="C134" s="7" t="s">
        <v>43</v>
      </c>
      <c r="D134" s="7" t="s">
        <v>46</v>
      </c>
      <c r="E134" s="2">
        <v>214</v>
      </c>
      <c r="F134" s="2">
        <v>250</v>
      </c>
      <c r="G134" s="2">
        <v>300</v>
      </c>
      <c r="H134" s="2">
        <v>64200</v>
      </c>
      <c r="I134" s="2">
        <v>1284</v>
      </c>
      <c r="J134" s="2">
        <v>62916</v>
      </c>
      <c r="K134" s="2">
        <v>53500</v>
      </c>
      <c r="L134" s="2">
        <v>9416</v>
      </c>
      <c r="M134" s="8">
        <v>41548</v>
      </c>
      <c r="N134" s="9">
        <v>10</v>
      </c>
      <c r="O134" s="7" t="s">
        <v>36</v>
      </c>
      <c r="P134" s="10" t="s">
        <v>37</v>
      </c>
    </row>
    <row r="135" spans="1:16" x14ac:dyDescent="0.25">
      <c r="A135" t="s">
        <v>16</v>
      </c>
      <c r="B135" t="s">
        <v>22</v>
      </c>
      <c r="C135" s="7" t="s">
        <v>43</v>
      </c>
      <c r="D135" s="7" t="s">
        <v>46</v>
      </c>
      <c r="E135" s="2">
        <v>2877</v>
      </c>
      <c r="F135" s="2">
        <v>250</v>
      </c>
      <c r="G135" s="2">
        <v>350</v>
      </c>
      <c r="H135" s="2">
        <v>1006950</v>
      </c>
      <c r="I135" s="2">
        <v>20139</v>
      </c>
      <c r="J135" s="2">
        <v>986811</v>
      </c>
      <c r="K135" s="2">
        <v>748020</v>
      </c>
      <c r="L135" s="2">
        <v>238791</v>
      </c>
      <c r="M135" s="8">
        <v>41913</v>
      </c>
      <c r="N135" s="9">
        <v>10</v>
      </c>
      <c r="O135" s="7" t="s">
        <v>36</v>
      </c>
      <c r="P135" s="10" t="s">
        <v>21</v>
      </c>
    </row>
    <row r="136" spans="1:16" x14ac:dyDescent="0.25">
      <c r="A136" t="s">
        <v>31</v>
      </c>
      <c r="B136" t="s">
        <v>17</v>
      </c>
      <c r="C136" s="7" t="s">
        <v>43</v>
      </c>
      <c r="D136" s="7" t="s">
        <v>46</v>
      </c>
      <c r="E136" s="2">
        <v>2729</v>
      </c>
      <c r="F136" s="2">
        <v>250</v>
      </c>
      <c r="G136" s="2">
        <v>125</v>
      </c>
      <c r="H136" s="2">
        <v>341125</v>
      </c>
      <c r="I136" s="2">
        <v>6822.5</v>
      </c>
      <c r="J136" s="2">
        <v>334302.5</v>
      </c>
      <c r="K136" s="2">
        <v>327480</v>
      </c>
      <c r="L136" s="2">
        <v>6822.5</v>
      </c>
      <c r="M136" s="8">
        <v>41974</v>
      </c>
      <c r="N136" s="9">
        <v>12</v>
      </c>
      <c r="O136" s="7" t="s">
        <v>27</v>
      </c>
      <c r="P136" s="10" t="s">
        <v>21</v>
      </c>
    </row>
    <row r="137" spans="1:16" x14ac:dyDescent="0.25">
      <c r="A137" t="s">
        <v>16</v>
      </c>
      <c r="B137" t="s">
        <v>38</v>
      </c>
      <c r="C137" s="7" t="s">
        <v>43</v>
      </c>
      <c r="D137" s="7" t="s">
        <v>46</v>
      </c>
      <c r="E137" s="2">
        <v>266</v>
      </c>
      <c r="F137" s="2">
        <v>250</v>
      </c>
      <c r="G137" s="2">
        <v>350</v>
      </c>
      <c r="H137" s="2">
        <v>93100</v>
      </c>
      <c r="I137" s="2">
        <v>1862</v>
      </c>
      <c r="J137" s="2">
        <v>91238</v>
      </c>
      <c r="K137" s="2">
        <v>69160</v>
      </c>
      <c r="L137" s="2">
        <v>22078</v>
      </c>
      <c r="M137" s="8">
        <v>41609</v>
      </c>
      <c r="N137" s="9">
        <v>12</v>
      </c>
      <c r="O137" s="7" t="s">
        <v>27</v>
      </c>
      <c r="P137" s="10" t="s">
        <v>37</v>
      </c>
    </row>
    <row r="138" spans="1:16" x14ac:dyDescent="0.25">
      <c r="A138" t="s">
        <v>16</v>
      </c>
      <c r="B138" t="s">
        <v>26</v>
      </c>
      <c r="C138" s="7" t="s">
        <v>43</v>
      </c>
      <c r="D138" s="7" t="s">
        <v>46</v>
      </c>
      <c r="E138" s="2">
        <v>1940</v>
      </c>
      <c r="F138" s="2">
        <v>250</v>
      </c>
      <c r="G138" s="2">
        <v>350</v>
      </c>
      <c r="H138" s="2">
        <v>679000</v>
      </c>
      <c r="I138" s="2">
        <v>13580</v>
      </c>
      <c r="J138" s="2">
        <v>665420</v>
      </c>
      <c r="K138" s="2">
        <v>504400</v>
      </c>
      <c r="L138" s="2">
        <v>161020</v>
      </c>
      <c r="M138" s="8">
        <v>41609</v>
      </c>
      <c r="N138" s="9">
        <v>12</v>
      </c>
      <c r="O138" s="7" t="s">
        <v>27</v>
      </c>
      <c r="P138" s="10" t="s">
        <v>37</v>
      </c>
    </row>
    <row r="139" spans="1:16" x14ac:dyDescent="0.25">
      <c r="A139" t="s">
        <v>33</v>
      </c>
      <c r="B139" t="s">
        <v>22</v>
      </c>
      <c r="C139" s="7" t="s">
        <v>45</v>
      </c>
      <c r="D139" s="7" t="s">
        <v>46</v>
      </c>
      <c r="E139" s="2">
        <v>259</v>
      </c>
      <c r="F139" s="2">
        <v>260</v>
      </c>
      <c r="G139" s="2">
        <v>300</v>
      </c>
      <c r="H139" s="2">
        <v>77700</v>
      </c>
      <c r="I139" s="2">
        <v>1554</v>
      </c>
      <c r="J139" s="2">
        <v>76146</v>
      </c>
      <c r="K139" s="2">
        <v>64750</v>
      </c>
      <c r="L139" s="2">
        <v>11396</v>
      </c>
      <c r="M139" s="8">
        <v>41699</v>
      </c>
      <c r="N139" s="9">
        <v>3</v>
      </c>
      <c r="O139" s="7" t="s">
        <v>29</v>
      </c>
      <c r="P139" s="10" t="s">
        <v>21</v>
      </c>
    </row>
    <row r="140" spans="1:16" x14ac:dyDescent="0.25">
      <c r="A140" t="s">
        <v>33</v>
      </c>
      <c r="B140" t="s">
        <v>26</v>
      </c>
      <c r="C140" s="7" t="s">
        <v>45</v>
      </c>
      <c r="D140" s="7" t="s">
        <v>46</v>
      </c>
      <c r="E140" s="2">
        <v>1101</v>
      </c>
      <c r="F140" s="2">
        <v>260</v>
      </c>
      <c r="G140" s="2">
        <v>300</v>
      </c>
      <c r="H140" s="2">
        <v>330300</v>
      </c>
      <c r="I140" s="2">
        <v>6606</v>
      </c>
      <c r="J140" s="2">
        <v>323694</v>
      </c>
      <c r="K140" s="2">
        <v>275250</v>
      </c>
      <c r="L140" s="2">
        <v>48444</v>
      </c>
      <c r="M140" s="8">
        <v>41699</v>
      </c>
      <c r="N140" s="9">
        <v>3</v>
      </c>
      <c r="O140" s="7" t="s">
        <v>29</v>
      </c>
      <c r="P140" s="10" t="s">
        <v>21</v>
      </c>
    </row>
    <row r="141" spans="1:16" x14ac:dyDescent="0.25">
      <c r="A141" t="s">
        <v>31</v>
      </c>
      <c r="B141" t="s">
        <v>22</v>
      </c>
      <c r="C141" s="7" t="s">
        <v>45</v>
      </c>
      <c r="D141" s="7" t="s">
        <v>46</v>
      </c>
      <c r="E141" s="2">
        <v>2276</v>
      </c>
      <c r="F141" s="2">
        <v>260</v>
      </c>
      <c r="G141" s="2">
        <v>125</v>
      </c>
      <c r="H141" s="2">
        <v>284500</v>
      </c>
      <c r="I141" s="2">
        <v>5690</v>
      </c>
      <c r="J141" s="2">
        <v>278810</v>
      </c>
      <c r="K141" s="2">
        <v>273120</v>
      </c>
      <c r="L141" s="2">
        <v>5690</v>
      </c>
      <c r="M141" s="8">
        <v>41760</v>
      </c>
      <c r="N141" s="9">
        <v>5</v>
      </c>
      <c r="O141" s="7" t="s">
        <v>47</v>
      </c>
      <c r="P141" s="10" t="s">
        <v>21</v>
      </c>
    </row>
    <row r="142" spans="1:16" x14ac:dyDescent="0.25">
      <c r="A142" t="s">
        <v>16</v>
      </c>
      <c r="B142" t="s">
        <v>22</v>
      </c>
      <c r="C142" s="7" t="s">
        <v>45</v>
      </c>
      <c r="D142" s="7" t="s">
        <v>46</v>
      </c>
      <c r="E142" s="2">
        <v>2966</v>
      </c>
      <c r="F142" s="2">
        <v>260</v>
      </c>
      <c r="G142" s="2">
        <v>350</v>
      </c>
      <c r="H142" s="2">
        <v>1038100</v>
      </c>
      <c r="I142" s="2">
        <v>20762</v>
      </c>
      <c r="J142" s="2">
        <v>1017338</v>
      </c>
      <c r="K142" s="2">
        <v>771160</v>
      </c>
      <c r="L142" s="2">
        <v>246178</v>
      </c>
      <c r="M142" s="8">
        <v>41548</v>
      </c>
      <c r="N142" s="9">
        <v>10</v>
      </c>
      <c r="O142" s="7" t="s">
        <v>36</v>
      </c>
      <c r="P142" s="10" t="s">
        <v>37</v>
      </c>
    </row>
    <row r="143" spans="1:16" x14ac:dyDescent="0.25">
      <c r="A143" t="s">
        <v>16</v>
      </c>
      <c r="B143" t="s">
        <v>38</v>
      </c>
      <c r="C143" s="7" t="s">
        <v>45</v>
      </c>
      <c r="D143" s="7" t="s">
        <v>46</v>
      </c>
      <c r="E143" s="2">
        <v>1236</v>
      </c>
      <c r="F143" s="2">
        <v>260</v>
      </c>
      <c r="G143" s="2">
        <v>20</v>
      </c>
      <c r="H143" s="2">
        <v>24720</v>
      </c>
      <c r="I143" s="2">
        <v>494.4</v>
      </c>
      <c r="J143" s="2">
        <v>24225.599999999999</v>
      </c>
      <c r="K143" s="2">
        <v>12360</v>
      </c>
      <c r="L143" s="2">
        <v>11865.6</v>
      </c>
      <c r="M143" s="8">
        <v>41944</v>
      </c>
      <c r="N143" s="9">
        <v>11</v>
      </c>
      <c r="O143" s="7" t="s">
        <v>41</v>
      </c>
      <c r="P143" s="10" t="s">
        <v>21</v>
      </c>
    </row>
    <row r="144" spans="1:16" x14ac:dyDescent="0.25">
      <c r="A144" t="s">
        <v>16</v>
      </c>
      <c r="B144" t="s">
        <v>24</v>
      </c>
      <c r="C144" s="7" t="s">
        <v>45</v>
      </c>
      <c r="D144" s="7" t="s">
        <v>46</v>
      </c>
      <c r="E144" s="2">
        <v>941</v>
      </c>
      <c r="F144" s="2">
        <v>260</v>
      </c>
      <c r="G144" s="2">
        <v>20</v>
      </c>
      <c r="H144" s="2">
        <v>18820</v>
      </c>
      <c r="I144" s="2">
        <v>376.4</v>
      </c>
      <c r="J144" s="2">
        <v>18443.599999999999</v>
      </c>
      <c r="K144" s="2">
        <v>9410</v>
      </c>
      <c r="L144" s="2">
        <v>9033.6</v>
      </c>
      <c r="M144" s="8">
        <v>41944</v>
      </c>
      <c r="N144" s="9">
        <v>11</v>
      </c>
      <c r="O144" s="7" t="s">
        <v>41</v>
      </c>
      <c r="P144" s="10" t="s">
        <v>21</v>
      </c>
    </row>
    <row r="145" spans="1:16" x14ac:dyDescent="0.25">
      <c r="A145" t="s">
        <v>33</v>
      </c>
      <c r="B145" t="s">
        <v>17</v>
      </c>
      <c r="C145" s="7" t="s">
        <v>45</v>
      </c>
      <c r="D145" s="7" t="s">
        <v>46</v>
      </c>
      <c r="E145" s="2">
        <v>1916</v>
      </c>
      <c r="F145" s="2">
        <v>260</v>
      </c>
      <c r="G145" s="2">
        <v>300</v>
      </c>
      <c r="H145" s="2">
        <v>574800</v>
      </c>
      <c r="I145" s="2">
        <v>11496</v>
      </c>
      <c r="J145" s="2">
        <v>563304</v>
      </c>
      <c r="K145" s="2">
        <v>479000</v>
      </c>
      <c r="L145" s="2">
        <v>84304</v>
      </c>
      <c r="M145" s="8">
        <v>41974</v>
      </c>
      <c r="N145" s="9">
        <v>12</v>
      </c>
      <c r="O145" s="7" t="s">
        <v>27</v>
      </c>
      <c r="P145" s="10" t="s">
        <v>21</v>
      </c>
    </row>
    <row r="146" spans="1:16" x14ac:dyDescent="0.25">
      <c r="A146" t="s">
        <v>31</v>
      </c>
      <c r="B146" t="s">
        <v>24</v>
      </c>
      <c r="C146" s="7" t="s">
        <v>18</v>
      </c>
      <c r="D146" s="7" t="s">
        <v>46</v>
      </c>
      <c r="E146" s="2">
        <v>4243.5</v>
      </c>
      <c r="F146" s="2">
        <v>3</v>
      </c>
      <c r="G146" s="2">
        <v>125</v>
      </c>
      <c r="H146" s="2">
        <v>530437.5</v>
      </c>
      <c r="I146" s="2">
        <v>15913.125</v>
      </c>
      <c r="J146" s="2">
        <v>514524.375</v>
      </c>
      <c r="K146" s="2">
        <v>509220</v>
      </c>
      <c r="L146" s="2">
        <v>5304.375</v>
      </c>
      <c r="M146" s="8">
        <v>41730</v>
      </c>
      <c r="N146" s="9">
        <v>4</v>
      </c>
      <c r="O146" s="7" t="s">
        <v>44</v>
      </c>
      <c r="P146" s="10" t="s">
        <v>21</v>
      </c>
    </row>
    <row r="147" spans="1:16" x14ac:dyDescent="0.25">
      <c r="A147" t="s">
        <v>16</v>
      </c>
      <c r="B147" t="s">
        <v>22</v>
      </c>
      <c r="C147" s="7" t="s">
        <v>18</v>
      </c>
      <c r="D147" s="7" t="s">
        <v>46</v>
      </c>
      <c r="E147" s="2">
        <v>2580</v>
      </c>
      <c r="F147" s="2">
        <v>3</v>
      </c>
      <c r="G147" s="2">
        <v>20</v>
      </c>
      <c r="H147" s="2">
        <v>51600</v>
      </c>
      <c r="I147" s="2">
        <v>1548</v>
      </c>
      <c r="J147" s="2">
        <v>50052</v>
      </c>
      <c r="K147" s="2">
        <v>25800</v>
      </c>
      <c r="L147" s="2">
        <v>24252</v>
      </c>
      <c r="M147" s="8">
        <v>41730</v>
      </c>
      <c r="N147" s="9">
        <v>4</v>
      </c>
      <c r="O147" s="7" t="s">
        <v>44</v>
      </c>
      <c r="P147" s="10" t="s">
        <v>21</v>
      </c>
    </row>
    <row r="148" spans="1:16" x14ac:dyDescent="0.25">
      <c r="A148" t="s">
        <v>33</v>
      </c>
      <c r="B148" t="s">
        <v>22</v>
      </c>
      <c r="C148" s="7" t="s">
        <v>18</v>
      </c>
      <c r="D148" s="7" t="s">
        <v>46</v>
      </c>
      <c r="E148" s="2">
        <v>689</v>
      </c>
      <c r="F148" s="2">
        <v>3</v>
      </c>
      <c r="G148" s="2">
        <v>300</v>
      </c>
      <c r="H148" s="2">
        <v>206700</v>
      </c>
      <c r="I148" s="2">
        <v>6201</v>
      </c>
      <c r="J148" s="2">
        <v>200499</v>
      </c>
      <c r="K148" s="2">
        <v>172250</v>
      </c>
      <c r="L148" s="2">
        <v>28249</v>
      </c>
      <c r="M148" s="8">
        <v>41791</v>
      </c>
      <c r="N148" s="9">
        <v>6</v>
      </c>
      <c r="O148" s="7" t="s">
        <v>25</v>
      </c>
      <c r="P148" s="10" t="s">
        <v>21</v>
      </c>
    </row>
    <row r="149" spans="1:16" x14ac:dyDescent="0.25">
      <c r="A149" t="s">
        <v>30</v>
      </c>
      <c r="B149" t="s">
        <v>38</v>
      </c>
      <c r="C149" s="7" t="s">
        <v>18</v>
      </c>
      <c r="D149" s="7" t="s">
        <v>46</v>
      </c>
      <c r="E149" s="2">
        <v>1947</v>
      </c>
      <c r="F149" s="2">
        <v>3</v>
      </c>
      <c r="G149" s="2">
        <v>12</v>
      </c>
      <c r="H149" s="2">
        <v>23364</v>
      </c>
      <c r="I149" s="2">
        <v>700.92</v>
      </c>
      <c r="J149" s="2">
        <v>22663.08</v>
      </c>
      <c r="K149" s="2">
        <v>5841</v>
      </c>
      <c r="L149" s="2">
        <v>16822.080000000002</v>
      </c>
      <c r="M149" s="8">
        <v>41883</v>
      </c>
      <c r="N149" s="9">
        <v>9</v>
      </c>
      <c r="O149" s="7" t="s">
        <v>35</v>
      </c>
      <c r="P149" s="10" t="s">
        <v>21</v>
      </c>
    </row>
    <row r="150" spans="1:16" x14ac:dyDescent="0.25">
      <c r="A150" t="s">
        <v>30</v>
      </c>
      <c r="B150" t="s">
        <v>17</v>
      </c>
      <c r="C150" s="7" t="s">
        <v>18</v>
      </c>
      <c r="D150" s="7" t="s">
        <v>46</v>
      </c>
      <c r="E150" s="2">
        <v>908</v>
      </c>
      <c r="F150" s="2">
        <v>3</v>
      </c>
      <c r="G150" s="2">
        <v>12</v>
      </c>
      <c r="H150" s="2">
        <v>10896</v>
      </c>
      <c r="I150" s="2">
        <v>326.88</v>
      </c>
      <c r="J150" s="2">
        <v>10569.12</v>
      </c>
      <c r="K150" s="2">
        <v>2724</v>
      </c>
      <c r="L150" s="2">
        <v>7845.12</v>
      </c>
      <c r="M150" s="8">
        <v>41609</v>
      </c>
      <c r="N150" s="9">
        <v>12</v>
      </c>
      <c r="O150" s="7" t="s">
        <v>27</v>
      </c>
      <c r="P150" s="10" t="s">
        <v>37</v>
      </c>
    </row>
    <row r="151" spans="1:16" x14ac:dyDescent="0.25">
      <c r="A151" t="s">
        <v>16</v>
      </c>
      <c r="B151" t="s">
        <v>22</v>
      </c>
      <c r="C151" s="7" t="s">
        <v>28</v>
      </c>
      <c r="D151" s="7" t="s">
        <v>46</v>
      </c>
      <c r="E151" s="2">
        <v>1958</v>
      </c>
      <c r="F151" s="2">
        <v>5</v>
      </c>
      <c r="G151" s="2">
        <v>7</v>
      </c>
      <c r="H151" s="2">
        <v>13706</v>
      </c>
      <c r="I151" s="2">
        <v>411.18</v>
      </c>
      <c r="J151" s="2">
        <v>13294.82</v>
      </c>
      <c r="K151" s="2">
        <v>9790</v>
      </c>
      <c r="L151" s="2">
        <v>3504.82</v>
      </c>
      <c r="M151" s="8">
        <v>41671</v>
      </c>
      <c r="N151" s="9">
        <v>2</v>
      </c>
      <c r="O151" s="7" t="s">
        <v>40</v>
      </c>
      <c r="P151" s="10" t="s">
        <v>21</v>
      </c>
    </row>
    <row r="152" spans="1:16" x14ac:dyDescent="0.25">
      <c r="A152" t="s">
        <v>30</v>
      </c>
      <c r="B152" t="s">
        <v>24</v>
      </c>
      <c r="C152" s="7" t="s">
        <v>28</v>
      </c>
      <c r="D152" s="7" t="s">
        <v>46</v>
      </c>
      <c r="E152" s="2">
        <v>1901</v>
      </c>
      <c r="F152" s="2">
        <v>5</v>
      </c>
      <c r="G152" s="2">
        <v>12</v>
      </c>
      <c r="H152" s="2">
        <v>22812</v>
      </c>
      <c r="I152" s="2">
        <v>684.36</v>
      </c>
      <c r="J152" s="2">
        <v>22127.64</v>
      </c>
      <c r="K152" s="2">
        <v>5703</v>
      </c>
      <c r="L152" s="2">
        <v>16424.64</v>
      </c>
      <c r="M152" s="8">
        <v>41791</v>
      </c>
      <c r="N152" s="9">
        <v>6</v>
      </c>
      <c r="O152" s="7" t="s">
        <v>25</v>
      </c>
      <c r="P152" s="10" t="s">
        <v>21</v>
      </c>
    </row>
    <row r="153" spans="1:16" x14ac:dyDescent="0.25">
      <c r="A153" t="s">
        <v>16</v>
      </c>
      <c r="B153" t="s">
        <v>24</v>
      </c>
      <c r="C153" s="7" t="s">
        <v>28</v>
      </c>
      <c r="D153" s="7" t="s">
        <v>46</v>
      </c>
      <c r="E153" s="2">
        <v>544</v>
      </c>
      <c r="F153" s="2">
        <v>5</v>
      </c>
      <c r="G153" s="2">
        <v>7</v>
      </c>
      <c r="H153" s="2">
        <v>3808</v>
      </c>
      <c r="I153" s="2">
        <v>114.24</v>
      </c>
      <c r="J153" s="2">
        <v>3693.76</v>
      </c>
      <c r="K153" s="2">
        <v>2720</v>
      </c>
      <c r="L153" s="2">
        <v>973.76</v>
      </c>
      <c r="M153" s="8">
        <v>41883</v>
      </c>
      <c r="N153" s="9">
        <v>9</v>
      </c>
      <c r="O153" s="7" t="s">
        <v>35</v>
      </c>
      <c r="P153" s="10" t="s">
        <v>21</v>
      </c>
    </row>
    <row r="154" spans="1:16" x14ac:dyDescent="0.25">
      <c r="A154" t="s">
        <v>16</v>
      </c>
      <c r="B154" t="s">
        <v>22</v>
      </c>
      <c r="C154" s="7" t="s">
        <v>28</v>
      </c>
      <c r="D154" s="7" t="s">
        <v>46</v>
      </c>
      <c r="E154" s="2">
        <v>1797</v>
      </c>
      <c r="F154" s="2">
        <v>5</v>
      </c>
      <c r="G154" s="2">
        <v>350</v>
      </c>
      <c r="H154" s="2">
        <v>628950</v>
      </c>
      <c r="I154" s="2">
        <v>18868.5</v>
      </c>
      <c r="J154" s="2">
        <v>610081.5</v>
      </c>
      <c r="K154" s="2">
        <v>467220</v>
      </c>
      <c r="L154" s="2">
        <v>142861.5</v>
      </c>
      <c r="M154" s="8">
        <v>41518</v>
      </c>
      <c r="N154" s="9">
        <v>9</v>
      </c>
      <c r="O154" s="7" t="s">
        <v>35</v>
      </c>
      <c r="P154" s="10" t="s">
        <v>37</v>
      </c>
    </row>
    <row r="155" spans="1:16" x14ac:dyDescent="0.25">
      <c r="A155" t="s">
        <v>31</v>
      </c>
      <c r="B155" t="s">
        <v>24</v>
      </c>
      <c r="C155" s="7" t="s">
        <v>28</v>
      </c>
      <c r="D155" s="7" t="s">
        <v>46</v>
      </c>
      <c r="E155" s="2">
        <v>1287</v>
      </c>
      <c r="F155" s="2">
        <v>5</v>
      </c>
      <c r="G155" s="2">
        <v>125</v>
      </c>
      <c r="H155" s="2">
        <v>160875</v>
      </c>
      <c r="I155" s="2">
        <v>4826.25</v>
      </c>
      <c r="J155" s="2">
        <v>156048.75</v>
      </c>
      <c r="K155" s="2">
        <v>154440</v>
      </c>
      <c r="L155" s="2">
        <v>1608.75</v>
      </c>
      <c r="M155" s="8">
        <v>41974</v>
      </c>
      <c r="N155" s="9">
        <v>12</v>
      </c>
      <c r="O155" s="7" t="s">
        <v>27</v>
      </c>
      <c r="P155" s="10" t="s">
        <v>21</v>
      </c>
    </row>
    <row r="156" spans="1:16" x14ac:dyDescent="0.25">
      <c r="A156" t="s">
        <v>31</v>
      </c>
      <c r="B156" t="s">
        <v>22</v>
      </c>
      <c r="C156" s="7" t="s">
        <v>28</v>
      </c>
      <c r="D156" s="7" t="s">
        <v>46</v>
      </c>
      <c r="E156" s="2">
        <v>1706</v>
      </c>
      <c r="F156" s="2">
        <v>5</v>
      </c>
      <c r="G156" s="2">
        <v>125</v>
      </c>
      <c r="H156" s="2">
        <v>213250</v>
      </c>
      <c r="I156" s="2">
        <v>6397.5</v>
      </c>
      <c r="J156" s="2">
        <v>206852.5</v>
      </c>
      <c r="K156" s="2">
        <v>204720</v>
      </c>
      <c r="L156" s="2">
        <v>2132.5</v>
      </c>
      <c r="M156" s="8">
        <v>41974</v>
      </c>
      <c r="N156" s="9">
        <v>12</v>
      </c>
      <c r="O156" s="7" t="s">
        <v>27</v>
      </c>
      <c r="P156" s="10" t="s">
        <v>21</v>
      </c>
    </row>
    <row r="157" spans="1:16" x14ac:dyDescent="0.25">
      <c r="A157" t="s">
        <v>33</v>
      </c>
      <c r="B157" t="s">
        <v>24</v>
      </c>
      <c r="C157" s="7" t="s">
        <v>39</v>
      </c>
      <c r="D157" s="7" t="s">
        <v>46</v>
      </c>
      <c r="E157" s="2">
        <v>2434.5</v>
      </c>
      <c r="F157" s="2">
        <v>10</v>
      </c>
      <c r="G157" s="2">
        <v>300</v>
      </c>
      <c r="H157" s="2">
        <v>730350</v>
      </c>
      <c r="I157" s="2">
        <v>21910.5</v>
      </c>
      <c r="J157" s="2">
        <v>708439.5</v>
      </c>
      <c r="K157" s="2">
        <v>608625</v>
      </c>
      <c r="L157" s="2">
        <v>99814.5</v>
      </c>
      <c r="M157" s="8">
        <v>41640</v>
      </c>
      <c r="N157" s="9">
        <v>1</v>
      </c>
      <c r="O157" s="7" t="s">
        <v>20</v>
      </c>
      <c r="P157" s="10" t="s">
        <v>21</v>
      </c>
    </row>
    <row r="158" spans="1:16" x14ac:dyDescent="0.25">
      <c r="A158" t="s">
        <v>31</v>
      </c>
      <c r="B158" t="s">
        <v>17</v>
      </c>
      <c r="C158" s="7" t="s">
        <v>39</v>
      </c>
      <c r="D158" s="7" t="s">
        <v>46</v>
      </c>
      <c r="E158" s="2">
        <v>1774</v>
      </c>
      <c r="F158" s="2">
        <v>10</v>
      </c>
      <c r="G158" s="2">
        <v>125</v>
      </c>
      <c r="H158" s="2">
        <v>221750</v>
      </c>
      <c r="I158" s="2">
        <v>6652.5</v>
      </c>
      <c r="J158" s="2">
        <v>215097.5</v>
      </c>
      <c r="K158" s="2">
        <v>212880</v>
      </c>
      <c r="L158" s="2">
        <v>2217.5</v>
      </c>
      <c r="M158" s="8">
        <v>41699</v>
      </c>
      <c r="N158" s="9">
        <v>3</v>
      </c>
      <c r="O158" s="7" t="s">
        <v>29</v>
      </c>
      <c r="P158" s="10" t="s">
        <v>21</v>
      </c>
    </row>
    <row r="159" spans="1:16" x14ac:dyDescent="0.25">
      <c r="A159" t="s">
        <v>30</v>
      </c>
      <c r="B159" t="s">
        <v>24</v>
      </c>
      <c r="C159" s="7" t="s">
        <v>39</v>
      </c>
      <c r="D159" s="7" t="s">
        <v>46</v>
      </c>
      <c r="E159" s="2">
        <v>1901</v>
      </c>
      <c r="F159" s="2">
        <v>10</v>
      </c>
      <c r="G159" s="2">
        <v>12</v>
      </c>
      <c r="H159" s="2">
        <v>22812</v>
      </c>
      <c r="I159" s="2">
        <v>684.36</v>
      </c>
      <c r="J159" s="2">
        <v>22127.64</v>
      </c>
      <c r="K159" s="2">
        <v>5703</v>
      </c>
      <c r="L159" s="2">
        <v>16424.64</v>
      </c>
      <c r="M159" s="8">
        <v>41791</v>
      </c>
      <c r="N159" s="9">
        <v>6</v>
      </c>
      <c r="O159" s="7" t="s">
        <v>25</v>
      </c>
      <c r="P159" s="10" t="s">
        <v>21</v>
      </c>
    </row>
    <row r="160" spans="1:16" x14ac:dyDescent="0.25">
      <c r="A160" t="s">
        <v>33</v>
      </c>
      <c r="B160" t="s">
        <v>22</v>
      </c>
      <c r="C160" s="7" t="s">
        <v>39</v>
      </c>
      <c r="D160" s="7" t="s">
        <v>46</v>
      </c>
      <c r="E160" s="2">
        <v>689</v>
      </c>
      <c r="F160" s="2">
        <v>10</v>
      </c>
      <c r="G160" s="2">
        <v>300</v>
      </c>
      <c r="H160" s="2">
        <v>206700</v>
      </c>
      <c r="I160" s="2">
        <v>6201</v>
      </c>
      <c r="J160" s="2">
        <v>200499</v>
      </c>
      <c r="K160" s="2">
        <v>172250</v>
      </c>
      <c r="L160" s="2">
        <v>28249</v>
      </c>
      <c r="M160" s="8">
        <v>41791</v>
      </c>
      <c r="N160" s="9">
        <v>6</v>
      </c>
      <c r="O160" s="7" t="s">
        <v>25</v>
      </c>
      <c r="P160" s="10" t="s">
        <v>21</v>
      </c>
    </row>
    <row r="161" spans="1:16" x14ac:dyDescent="0.25">
      <c r="A161" t="s">
        <v>31</v>
      </c>
      <c r="B161" t="s">
        <v>22</v>
      </c>
      <c r="C161" s="7" t="s">
        <v>39</v>
      </c>
      <c r="D161" s="7" t="s">
        <v>46</v>
      </c>
      <c r="E161" s="2">
        <v>1570</v>
      </c>
      <c r="F161" s="2">
        <v>10</v>
      </c>
      <c r="G161" s="2">
        <v>125</v>
      </c>
      <c r="H161" s="2">
        <v>196250</v>
      </c>
      <c r="I161" s="2">
        <v>5887.5</v>
      </c>
      <c r="J161" s="2">
        <v>190362.5</v>
      </c>
      <c r="K161" s="2">
        <v>188400</v>
      </c>
      <c r="L161" s="2">
        <v>1962.5</v>
      </c>
      <c r="M161" s="8">
        <v>41791</v>
      </c>
      <c r="N161" s="9">
        <v>6</v>
      </c>
      <c r="O161" s="7" t="s">
        <v>25</v>
      </c>
      <c r="P161" s="10" t="s">
        <v>21</v>
      </c>
    </row>
    <row r="162" spans="1:16" x14ac:dyDescent="0.25">
      <c r="A162" t="s">
        <v>30</v>
      </c>
      <c r="B162" t="s">
        <v>38</v>
      </c>
      <c r="C162" s="7" t="s">
        <v>39</v>
      </c>
      <c r="D162" s="7" t="s">
        <v>46</v>
      </c>
      <c r="E162" s="2">
        <v>1369.5</v>
      </c>
      <c r="F162" s="2">
        <v>10</v>
      </c>
      <c r="G162" s="2">
        <v>12</v>
      </c>
      <c r="H162" s="2">
        <v>16434</v>
      </c>
      <c r="I162" s="2">
        <v>493.02</v>
      </c>
      <c r="J162" s="2">
        <v>15940.98</v>
      </c>
      <c r="K162" s="2">
        <v>4108.5</v>
      </c>
      <c r="L162" s="2">
        <v>11832.48</v>
      </c>
      <c r="M162" s="8">
        <v>41821</v>
      </c>
      <c r="N162" s="9">
        <v>7</v>
      </c>
      <c r="O162" s="7" t="s">
        <v>32</v>
      </c>
      <c r="P162" s="10" t="s">
        <v>21</v>
      </c>
    </row>
    <row r="163" spans="1:16" x14ac:dyDescent="0.25">
      <c r="A163" t="s">
        <v>31</v>
      </c>
      <c r="B163" t="s">
        <v>17</v>
      </c>
      <c r="C163" s="7" t="s">
        <v>39</v>
      </c>
      <c r="D163" s="7" t="s">
        <v>46</v>
      </c>
      <c r="E163" s="2">
        <v>2009</v>
      </c>
      <c r="F163" s="2">
        <v>10</v>
      </c>
      <c r="G163" s="2">
        <v>125</v>
      </c>
      <c r="H163" s="2">
        <v>251125</v>
      </c>
      <c r="I163" s="2">
        <v>7533.75</v>
      </c>
      <c r="J163" s="2">
        <v>243591.25</v>
      </c>
      <c r="K163" s="2">
        <v>241080</v>
      </c>
      <c r="L163" s="2">
        <v>2511.25</v>
      </c>
      <c r="M163" s="8">
        <v>41913</v>
      </c>
      <c r="N163" s="9">
        <v>10</v>
      </c>
      <c r="O163" s="7" t="s">
        <v>36</v>
      </c>
      <c r="P163" s="10" t="s">
        <v>21</v>
      </c>
    </row>
    <row r="164" spans="1:16" x14ac:dyDescent="0.25">
      <c r="A164" t="s">
        <v>23</v>
      </c>
      <c r="B164" t="s">
        <v>22</v>
      </c>
      <c r="C164" s="7" t="s">
        <v>39</v>
      </c>
      <c r="D164" s="7" t="s">
        <v>46</v>
      </c>
      <c r="E164" s="2">
        <v>1945</v>
      </c>
      <c r="F164" s="2">
        <v>10</v>
      </c>
      <c r="G164" s="2">
        <v>15</v>
      </c>
      <c r="H164" s="2">
        <v>29175</v>
      </c>
      <c r="I164" s="2">
        <v>875.25</v>
      </c>
      <c r="J164" s="2">
        <v>28299.75</v>
      </c>
      <c r="K164" s="2">
        <v>19450</v>
      </c>
      <c r="L164" s="2">
        <v>8849.75</v>
      </c>
      <c r="M164" s="8">
        <v>41548</v>
      </c>
      <c r="N164" s="9">
        <v>10</v>
      </c>
      <c r="O164" s="7" t="s">
        <v>36</v>
      </c>
      <c r="P164" s="10" t="s">
        <v>37</v>
      </c>
    </row>
    <row r="165" spans="1:16" x14ac:dyDescent="0.25">
      <c r="A165" t="s">
        <v>31</v>
      </c>
      <c r="B165" t="s">
        <v>24</v>
      </c>
      <c r="C165" s="7" t="s">
        <v>39</v>
      </c>
      <c r="D165" s="7" t="s">
        <v>46</v>
      </c>
      <c r="E165" s="2">
        <v>1287</v>
      </c>
      <c r="F165" s="2">
        <v>10</v>
      </c>
      <c r="G165" s="2">
        <v>125</v>
      </c>
      <c r="H165" s="2">
        <v>160875</v>
      </c>
      <c r="I165" s="2">
        <v>4826.25</v>
      </c>
      <c r="J165" s="2">
        <v>156048.75</v>
      </c>
      <c r="K165" s="2">
        <v>154440</v>
      </c>
      <c r="L165" s="2">
        <v>1608.75</v>
      </c>
      <c r="M165" s="8">
        <v>41974</v>
      </c>
      <c r="N165" s="9">
        <v>12</v>
      </c>
      <c r="O165" s="7" t="s">
        <v>27</v>
      </c>
      <c r="P165" s="10" t="s">
        <v>21</v>
      </c>
    </row>
    <row r="166" spans="1:16" x14ac:dyDescent="0.25">
      <c r="A166" t="s">
        <v>31</v>
      </c>
      <c r="B166" t="s">
        <v>22</v>
      </c>
      <c r="C166" s="7" t="s">
        <v>39</v>
      </c>
      <c r="D166" s="7" t="s">
        <v>46</v>
      </c>
      <c r="E166" s="2">
        <v>1706</v>
      </c>
      <c r="F166" s="2">
        <v>10</v>
      </c>
      <c r="G166" s="2">
        <v>125</v>
      </c>
      <c r="H166" s="2">
        <v>213250</v>
      </c>
      <c r="I166" s="2">
        <v>6397.5</v>
      </c>
      <c r="J166" s="2">
        <v>206852.5</v>
      </c>
      <c r="K166" s="2">
        <v>204720</v>
      </c>
      <c r="L166" s="2">
        <v>2132.5</v>
      </c>
      <c r="M166" s="8">
        <v>41974</v>
      </c>
      <c r="N166" s="9">
        <v>12</v>
      </c>
      <c r="O166" s="7" t="s">
        <v>27</v>
      </c>
      <c r="P166" s="10" t="s">
        <v>21</v>
      </c>
    </row>
    <row r="167" spans="1:16" x14ac:dyDescent="0.25">
      <c r="A167" t="s">
        <v>31</v>
      </c>
      <c r="B167" t="s">
        <v>17</v>
      </c>
      <c r="C167" s="7" t="s">
        <v>42</v>
      </c>
      <c r="D167" s="7" t="s">
        <v>46</v>
      </c>
      <c r="E167" s="2">
        <v>2009</v>
      </c>
      <c r="F167" s="2">
        <v>120</v>
      </c>
      <c r="G167" s="2">
        <v>125</v>
      </c>
      <c r="H167" s="2">
        <v>251125</v>
      </c>
      <c r="I167" s="2">
        <v>7533.75</v>
      </c>
      <c r="J167" s="2">
        <v>243591.25</v>
      </c>
      <c r="K167" s="2">
        <v>241080</v>
      </c>
      <c r="L167" s="2">
        <v>2511.25</v>
      </c>
      <c r="M167" s="8">
        <v>41913</v>
      </c>
      <c r="N167" s="9">
        <v>10</v>
      </c>
      <c r="O167" s="7" t="s">
        <v>36</v>
      </c>
      <c r="P167" s="10" t="s">
        <v>21</v>
      </c>
    </row>
    <row r="168" spans="1:16" x14ac:dyDescent="0.25">
      <c r="A168" t="s">
        <v>33</v>
      </c>
      <c r="B168" t="s">
        <v>38</v>
      </c>
      <c r="C168" s="7" t="s">
        <v>43</v>
      </c>
      <c r="D168" s="7" t="s">
        <v>46</v>
      </c>
      <c r="E168" s="2">
        <v>2844</v>
      </c>
      <c r="F168" s="2">
        <v>250</v>
      </c>
      <c r="G168" s="2">
        <v>300</v>
      </c>
      <c r="H168" s="2">
        <v>853200</v>
      </c>
      <c r="I168" s="2">
        <v>25596</v>
      </c>
      <c r="J168" s="2">
        <v>827604</v>
      </c>
      <c r="K168" s="2">
        <v>711000</v>
      </c>
      <c r="L168" s="2">
        <v>116604</v>
      </c>
      <c r="M168" s="8">
        <v>41671</v>
      </c>
      <c r="N168" s="9">
        <v>2</v>
      </c>
      <c r="O168" s="7" t="s">
        <v>40</v>
      </c>
      <c r="P168" s="10" t="s">
        <v>21</v>
      </c>
    </row>
    <row r="169" spans="1:16" x14ac:dyDescent="0.25">
      <c r="A169" t="s">
        <v>30</v>
      </c>
      <c r="B169" t="s">
        <v>26</v>
      </c>
      <c r="C169" s="7" t="s">
        <v>43</v>
      </c>
      <c r="D169" s="7" t="s">
        <v>46</v>
      </c>
      <c r="E169" s="2">
        <v>1916</v>
      </c>
      <c r="F169" s="2">
        <v>250</v>
      </c>
      <c r="G169" s="2">
        <v>12</v>
      </c>
      <c r="H169" s="2">
        <v>22992</v>
      </c>
      <c r="I169" s="2">
        <v>689.76</v>
      </c>
      <c r="J169" s="2">
        <v>22302.240000000002</v>
      </c>
      <c r="K169" s="2">
        <v>5748</v>
      </c>
      <c r="L169" s="2">
        <v>16554.240000000002</v>
      </c>
      <c r="M169" s="8">
        <v>41730</v>
      </c>
      <c r="N169" s="9">
        <v>4</v>
      </c>
      <c r="O169" s="7" t="s">
        <v>44</v>
      </c>
      <c r="P169" s="10" t="s">
        <v>21</v>
      </c>
    </row>
    <row r="170" spans="1:16" x14ac:dyDescent="0.25">
      <c r="A170" t="s">
        <v>31</v>
      </c>
      <c r="B170" t="s">
        <v>22</v>
      </c>
      <c r="C170" s="7" t="s">
        <v>43</v>
      </c>
      <c r="D170" s="7" t="s">
        <v>46</v>
      </c>
      <c r="E170" s="2">
        <v>1570</v>
      </c>
      <c r="F170" s="2">
        <v>250</v>
      </c>
      <c r="G170" s="2">
        <v>125</v>
      </c>
      <c r="H170" s="2">
        <v>196250</v>
      </c>
      <c r="I170" s="2">
        <v>5887.5</v>
      </c>
      <c r="J170" s="2">
        <v>190362.5</v>
      </c>
      <c r="K170" s="2">
        <v>188400</v>
      </c>
      <c r="L170" s="2">
        <v>1962.5</v>
      </c>
      <c r="M170" s="8">
        <v>41791</v>
      </c>
      <c r="N170" s="9">
        <v>6</v>
      </c>
      <c r="O170" s="7" t="s">
        <v>25</v>
      </c>
      <c r="P170" s="10" t="s">
        <v>21</v>
      </c>
    </row>
    <row r="171" spans="1:16" x14ac:dyDescent="0.25">
      <c r="A171" t="s">
        <v>33</v>
      </c>
      <c r="B171" t="s">
        <v>17</v>
      </c>
      <c r="C171" s="7" t="s">
        <v>43</v>
      </c>
      <c r="D171" s="7" t="s">
        <v>46</v>
      </c>
      <c r="E171" s="2">
        <v>1874</v>
      </c>
      <c r="F171" s="2">
        <v>250</v>
      </c>
      <c r="G171" s="2">
        <v>300</v>
      </c>
      <c r="H171" s="2">
        <v>562200</v>
      </c>
      <c r="I171" s="2">
        <v>16866</v>
      </c>
      <c r="J171" s="2">
        <v>545334</v>
      </c>
      <c r="K171" s="2">
        <v>468500</v>
      </c>
      <c r="L171" s="2">
        <v>76834</v>
      </c>
      <c r="M171" s="8">
        <v>41852</v>
      </c>
      <c r="N171" s="9">
        <v>8</v>
      </c>
      <c r="O171" s="7" t="s">
        <v>34</v>
      </c>
      <c r="P171" s="10" t="s">
        <v>21</v>
      </c>
    </row>
    <row r="172" spans="1:16" x14ac:dyDescent="0.25">
      <c r="A172" t="s">
        <v>16</v>
      </c>
      <c r="B172" t="s">
        <v>26</v>
      </c>
      <c r="C172" s="7" t="s">
        <v>43</v>
      </c>
      <c r="D172" s="7" t="s">
        <v>46</v>
      </c>
      <c r="E172" s="2">
        <v>1642</v>
      </c>
      <c r="F172" s="2">
        <v>250</v>
      </c>
      <c r="G172" s="2">
        <v>350</v>
      </c>
      <c r="H172" s="2">
        <v>574700</v>
      </c>
      <c r="I172" s="2">
        <v>17241</v>
      </c>
      <c r="J172" s="2">
        <v>557459</v>
      </c>
      <c r="K172" s="2">
        <v>426920</v>
      </c>
      <c r="L172" s="2">
        <v>130539</v>
      </c>
      <c r="M172" s="8">
        <v>41852</v>
      </c>
      <c r="N172" s="9">
        <v>8</v>
      </c>
      <c r="O172" s="7" t="s">
        <v>34</v>
      </c>
      <c r="P172" s="10" t="s">
        <v>21</v>
      </c>
    </row>
    <row r="173" spans="1:16" x14ac:dyDescent="0.25">
      <c r="A173" t="s">
        <v>23</v>
      </c>
      <c r="B173" t="s">
        <v>22</v>
      </c>
      <c r="C173" s="7" t="s">
        <v>43</v>
      </c>
      <c r="D173" s="7" t="s">
        <v>46</v>
      </c>
      <c r="E173" s="2">
        <v>1945</v>
      </c>
      <c r="F173" s="2">
        <v>250</v>
      </c>
      <c r="G173" s="2">
        <v>15</v>
      </c>
      <c r="H173" s="2">
        <v>29175</v>
      </c>
      <c r="I173" s="2">
        <v>875.25</v>
      </c>
      <c r="J173" s="2">
        <v>28299.75</v>
      </c>
      <c r="K173" s="2">
        <v>19450</v>
      </c>
      <c r="L173" s="2">
        <v>8849.75</v>
      </c>
      <c r="M173" s="8">
        <v>41548</v>
      </c>
      <c r="N173" s="9">
        <v>10</v>
      </c>
      <c r="O173" s="7" t="s">
        <v>36</v>
      </c>
      <c r="P173" s="10" t="s">
        <v>37</v>
      </c>
    </row>
    <row r="174" spans="1:16" x14ac:dyDescent="0.25">
      <c r="A174" t="s">
        <v>16</v>
      </c>
      <c r="B174" t="s">
        <v>17</v>
      </c>
      <c r="C174" s="7" t="s">
        <v>18</v>
      </c>
      <c r="D174" s="7" t="s">
        <v>46</v>
      </c>
      <c r="E174" s="2">
        <v>831</v>
      </c>
      <c r="F174" s="2">
        <v>3</v>
      </c>
      <c r="G174" s="2">
        <v>20</v>
      </c>
      <c r="H174" s="2">
        <v>16620</v>
      </c>
      <c r="I174" s="2">
        <v>498.6</v>
      </c>
      <c r="J174" s="2">
        <v>16121.4</v>
      </c>
      <c r="K174" s="2">
        <v>8310</v>
      </c>
      <c r="L174" s="2">
        <v>7811.4</v>
      </c>
      <c r="M174" s="8">
        <v>41760</v>
      </c>
      <c r="N174" s="9">
        <v>5</v>
      </c>
      <c r="O174" s="7" t="s">
        <v>47</v>
      </c>
      <c r="P174" s="10" t="s">
        <v>21</v>
      </c>
    </row>
    <row r="175" spans="1:16" x14ac:dyDescent="0.25">
      <c r="A175" t="s">
        <v>16</v>
      </c>
      <c r="B175" t="s">
        <v>26</v>
      </c>
      <c r="C175" s="7" t="s">
        <v>39</v>
      </c>
      <c r="D175" s="7" t="s">
        <v>46</v>
      </c>
      <c r="E175" s="2">
        <v>1760</v>
      </c>
      <c r="F175" s="2">
        <v>10</v>
      </c>
      <c r="G175" s="2">
        <v>7</v>
      </c>
      <c r="H175" s="2">
        <v>12320</v>
      </c>
      <c r="I175" s="2">
        <v>369.6</v>
      </c>
      <c r="J175" s="2">
        <v>11950.4</v>
      </c>
      <c r="K175" s="2">
        <v>8800</v>
      </c>
      <c r="L175" s="2">
        <v>3150.4</v>
      </c>
      <c r="M175" s="8">
        <v>41518</v>
      </c>
      <c r="N175" s="9">
        <v>9</v>
      </c>
      <c r="O175" s="7" t="s">
        <v>35</v>
      </c>
      <c r="P175" s="10" t="s">
        <v>37</v>
      </c>
    </row>
    <row r="176" spans="1:16" x14ac:dyDescent="0.25">
      <c r="A176" t="s">
        <v>16</v>
      </c>
      <c r="B176" t="s">
        <v>17</v>
      </c>
      <c r="C176" s="7" t="s">
        <v>42</v>
      </c>
      <c r="D176" s="7" t="s">
        <v>46</v>
      </c>
      <c r="E176" s="2">
        <v>3850.5</v>
      </c>
      <c r="F176" s="2">
        <v>120</v>
      </c>
      <c r="G176" s="2">
        <v>20</v>
      </c>
      <c r="H176" s="2">
        <v>77010</v>
      </c>
      <c r="I176" s="2">
        <v>2310.3000000000002</v>
      </c>
      <c r="J176" s="2">
        <v>74699.7</v>
      </c>
      <c r="K176" s="2">
        <v>38505</v>
      </c>
      <c r="L176" s="2">
        <v>36194.699999999997</v>
      </c>
      <c r="M176" s="8">
        <v>41730</v>
      </c>
      <c r="N176" s="9">
        <v>4</v>
      </c>
      <c r="O176" s="7" t="s">
        <v>44</v>
      </c>
      <c r="P176" s="10" t="s">
        <v>21</v>
      </c>
    </row>
    <row r="177" spans="1:16" x14ac:dyDescent="0.25">
      <c r="A177" t="s">
        <v>30</v>
      </c>
      <c r="B177" t="s">
        <v>22</v>
      </c>
      <c r="C177" s="7" t="s">
        <v>43</v>
      </c>
      <c r="D177" s="7" t="s">
        <v>46</v>
      </c>
      <c r="E177" s="2">
        <v>2479</v>
      </c>
      <c r="F177" s="2">
        <v>250</v>
      </c>
      <c r="G177" s="2">
        <v>12</v>
      </c>
      <c r="H177" s="2">
        <v>29748</v>
      </c>
      <c r="I177" s="2">
        <v>892.44</v>
      </c>
      <c r="J177" s="2">
        <v>28855.56</v>
      </c>
      <c r="K177" s="2">
        <v>7437</v>
      </c>
      <c r="L177" s="2">
        <v>21418.560000000001</v>
      </c>
      <c r="M177" s="8">
        <v>41640</v>
      </c>
      <c r="N177" s="9">
        <v>1</v>
      </c>
      <c r="O177" s="7" t="s">
        <v>20</v>
      </c>
      <c r="P177" s="10" t="s">
        <v>21</v>
      </c>
    </row>
    <row r="178" spans="1:16" x14ac:dyDescent="0.25">
      <c r="A178" t="s">
        <v>23</v>
      </c>
      <c r="B178" t="s">
        <v>26</v>
      </c>
      <c r="C178" s="7" t="s">
        <v>28</v>
      </c>
      <c r="D178" s="7" t="s">
        <v>46</v>
      </c>
      <c r="E178" s="2">
        <v>2031</v>
      </c>
      <c r="F178" s="2">
        <v>5</v>
      </c>
      <c r="G178" s="2">
        <v>15</v>
      </c>
      <c r="H178" s="2">
        <v>30465</v>
      </c>
      <c r="I178" s="2">
        <v>1218.5999999999999</v>
      </c>
      <c r="J178" s="2">
        <v>29246.400000000001</v>
      </c>
      <c r="K178" s="2">
        <v>20310</v>
      </c>
      <c r="L178" s="2">
        <v>8936.4</v>
      </c>
      <c r="M178" s="8">
        <v>41913</v>
      </c>
      <c r="N178" s="9">
        <v>10</v>
      </c>
      <c r="O178" s="7" t="s">
        <v>36</v>
      </c>
      <c r="P178" s="10" t="s">
        <v>21</v>
      </c>
    </row>
    <row r="179" spans="1:16" x14ac:dyDescent="0.25">
      <c r="A179" t="s">
        <v>23</v>
      </c>
      <c r="B179" t="s">
        <v>26</v>
      </c>
      <c r="C179" s="7" t="s">
        <v>39</v>
      </c>
      <c r="D179" s="7" t="s">
        <v>46</v>
      </c>
      <c r="E179" s="2">
        <v>2031</v>
      </c>
      <c r="F179" s="2">
        <v>10</v>
      </c>
      <c r="G179" s="2">
        <v>15</v>
      </c>
      <c r="H179" s="2">
        <v>30465</v>
      </c>
      <c r="I179" s="2">
        <v>1218.5999999999999</v>
      </c>
      <c r="J179" s="2">
        <v>29246.400000000001</v>
      </c>
      <c r="K179" s="2">
        <v>20310</v>
      </c>
      <c r="L179" s="2">
        <v>8936.4</v>
      </c>
      <c r="M179" s="8">
        <v>41913</v>
      </c>
      <c r="N179" s="9">
        <v>10</v>
      </c>
      <c r="O179" s="7" t="s">
        <v>36</v>
      </c>
      <c r="P179" s="10" t="s">
        <v>21</v>
      </c>
    </row>
    <row r="180" spans="1:16" x14ac:dyDescent="0.25">
      <c r="A180" t="s">
        <v>23</v>
      </c>
      <c r="B180" t="s">
        <v>24</v>
      </c>
      <c r="C180" s="7" t="s">
        <v>39</v>
      </c>
      <c r="D180" s="7" t="s">
        <v>46</v>
      </c>
      <c r="E180" s="2">
        <v>2261</v>
      </c>
      <c r="F180" s="2">
        <v>10</v>
      </c>
      <c r="G180" s="2">
        <v>15</v>
      </c>
      <c r="H180" s="2">
        <v>33915</v>
      </c>
      <c r="I180" s="2">
        <v>1356.6</v>
      </c>
      <c r="J180" s="2">
        <v>32558.400000000001</v>
      </c>
      <c r="K180" s="2">
        <v>22610</v>
      </c>
      <c r="L180" s="2">
        <v>9948.4</v>
      </c>
      <c r="M180" s="8">
        <v>41609</v>
      </c>
      <c r="N180" s="9">
        <v>12</v>
      </c>
      <c r="O180" s="7" t="s">
        <v>27</v>
      </c>
      <c r="P180" s="10" t="s">
        <v>37</v>
      </c>
    </row>
    <row r="181" spans="1:16" x14ac:dyDescent="0.25">
      <c r="A181" t="s">
        <v>16</v>
      </c>
      <c r="B181" t="s">
        <v>38</v>
      </c>
      <c r="C181" s="7" t="s">
        <v>42</v>
      </c>
      <c r="D181" s="7" t="s">
        <v>46</v>
      </c>
      <c r="E181" s="2">
        <v>736</v>
      </c>
      <c r="F181" s="2">
        <v>120</v>
      </c>
      <c r="G181" s="2">
        <v>20</v>
      </c>
      <c r="H181" s="2">
        <v>14720</v>
      </c>
      <c r="I181" s="2">
        <v>588.79999999999995</v>
      </c>
      <c r="J181" s="2">
        <v>14131.2</v>
      </c>
      <c r="K181" s="2">
        <v>7360</v>
      </c>
      <c r="L181" s="2">
        <v>6771.2</v>
      </c>
      <c r="M181" s="8">
        <v>41518</v>
      </c>
      <c r="N181" s="9">
        <v>9</v>
      </c>
      <c r="O181" s="7" t="s">
        <v>35</v>
      </c>
      <c r="P181" s="10" t="s">
        <v>37</v>
      </c>
    </row>
    <row r="182" spans="1:16" x14ac:dyDescent="0.25">
      <c r="A182" t="s">
        <v>16</v>
      </c>
      <c r="B182" t="s">
        <v>17</v>
      </c>
      <c r="C182" s="7" t="s">
        <v>18</v>
      </c>
      <c r="D182" s="7" t="s">
        <v>46</v>
      </c>
      <c r="E182" s="2">
        <v>2851</v>
      </c>
      <c r="F182" s="2">
        <v>3</v>
      </c>
      <c r="G182" s="2">
        <v>7</v>
      </c>
      <c r="H182" s="2">
        <v>19957</v>
      </c>
      <c r="I182" s="2">
        <v>798.28</v>
      </c>
      <c r="J182" s="2">
        <v>19158.72</v>
      </c>
      <c r="K182" s="2">
        <v>14255</v>
      </c>
      <c r="L182" s="2">
        <v>4903.72</v>
      </c>
      <c r="M182" s="8">
        <v>41548</v>
      </c>
      <c r="N182" s="9">
        <v>10</v>
      </c>
      <c r="O182" s="7" t="s">
        <v>36</v>
      </c>
      <c r="P182" s="10" t="s">
        <v>37</v>
      </c>
    </row>
    <row r="183" spans="1:16" x14ac:dyDescent="0.25">
      <c r="A183" t="s">
        <v>33</v>
      </c>
      <c r="B183" t="s">
        <v>22</v>
      </c>
      <c r="C183" s="7" t="s">
        <v>18</v>
      </c>
      <c r="D183" s="7" t="s">
        <v>46</v>
      </c>
      <c r="E183" s="2">
        <v>2021</v>
      </c>
      <c r="F183" s="2">
        <v>3</v>
      </c>
      <c r="G183" s="2">
        <v>300</v>
      </c>
      <c r="H183" s="2">
        <v>606300</v>
      </c>
      <c r="I183" s="2">
        <v>24252</v>
      </c>
      <c r="J183" s="2">
        <v>582048</v>
      </c>
      <c r="K183" s="2">
        <v>505250</v>
      </c>
      <c r="L183" s="2">
        <v>76798</v>
      </c>
      <c r="M183" s="8">
        <v>41913</v>
      </c>
      <c r="N183" s="9">
        <v>10</v>
      </c>
      <c r="O183" s="7" t="s">
        <v>36</v>
      </c>
      <c r="P183" s="10" t="s">
        <v>21</v>
      </c>
    </row>
    <row r="184" spans="1:16" x14ac:dyDescent="0.25">
      <c r="A184" t="s">
        <v>16</v>
      </c>
      <c r="B184" t="s">
        <v>38</v>
      </c>
      <c r="C184" s="7" t="s">
        <v>18</v>
      </c>
      <c r="D184" s="7" t="s">
        <v>46</v>
      </c>
      <c r="E184" s="2">
        <v>274</v>
      </c>
      <c r="F184" s="2">
        <v>3</v>
      </c>
      <c r="G184" s="2">
        <v>350</v>
      </c>
      <c r="H184" s="2">
        <v>95900</v>
      </c>
      <c r="I184" s="2">
        <v>3836</v>
      </c>
      <c r="J184" s="2">
        <v>92064</v>
      </c>
      <c r="K184" s="2">
        <v>71240</v>
      </c>
      <c r="L184" s="2">
        <v>20824</v>
      </c>
      <c r="M184" s="8">
        <v>41974</v>
      </c>
      <c r="N184" s="9">
        <v>12</v>
      </c>
      <c r="O184" s="7" t="s">
        <v>27</v>
      </c>
      <c r="P184" s="10" t="s">
        <v>21</v>
      </c>
    </row>
    <row r="185" spans="1:16" x14ac:dyDescent="0.25">
      <c r="A185" t="s">
        <v>23</v>
      </c>
      <c r="B185" t="s">
        <v>17</v>
      </c>
      <c r="C185" s="7" t="s">
        <v>28</v>
      </c>
      <c r="D185" s="7" t="s">
        <v>46</v>
      </c>
      <c r="E185" s="2">
        <v>1967</v>
      </c>
      <c r="F185" s="2">
        <v>5</v>
      </c>
      <c r="G185" s="2">
        <v>15</v>
      </c>
      <c r="H185" s="2">
        <v>29505</v>
      </c>
      <c r="I185" s="2">
        <v>1180.2</v>
      </c>
      <c r="J185" s="2">
        <v>28324.799999999999</v>
      </c>
      <c r="K185" s="2">
        <v>19670</v>
      </c>
      <c r="L185" s="2">
        <v>8654.7999999999993</v>
      </c>
      <c r="M185" s="8">
        <v>41699</v>
      </c>
      <c r="N185" s="9">
        <v>3</v>
      </c>
      <c r="O185" s="7" t="s">
        <v>29</v>
      </c>
      <c r="P185" s="10" t="s">
        <v>21</v>
      </c>
    </row>
    <row r="186" spans="1:16" x14ac:dyDescent="0.25">
      <c r="A186" t="s">
        <v>33</v>
      </c>
      <c r="B186" t="s">
        <v>22</v>
      </c>
      <c r="C186" s="7" t="s">
        <v>28</v>
      </c>
      <c r="D186" s="7" t="s">
        <v>46</v>
      </c>
      <c r="E186" s="2">
        <v>1859</v>
      </c>
      <c r="F186" s="2">
        <v>5</v>
      </c>
      <c r="G186" s="2">
        <v>300</v>
      </c>
      <c r="H186" s="2">
        <v>557700</v>
      </c>
      <c r="I186" s="2">
        <v>22308</v>
      </c>
      <c r="J186" s="2">
        <v>535392</v>
      </c>
      <c r="K186" s="2">
        <v>464750</v>
      </c>
      <c r="L186" s="2">
        <v>70642</v>
      </c>
      <c r="M186" s="8">
        <v>41852</v>
      </c>
      <c r="N186" s="9">
        <v>8</v>
      </c>
      <c r="O186" s="7" t="s">
        <v>34</v>
      </c>
      <c r="P186" s="10" t="s">
        <v>21</v>
      </c>
    </row>
    <row r="187" spans="1:16" x14ac:dyDescent="0.25">
      <c r="A187" t="s">
        <v>16</v>
      </c>
      <c r="B187" t="s">
        <v>17</v>
      </c>
      <c r="C187" s="7" t="s">
        <v>28</v>
      </c>
      <c r="D187" s="7" t="s">
        <v>46</v>
      </c>
      <c r="E187" s="2">
        <v>2851</v>
      </c>
      <c r="F187" s="2">
        <v>5</v>
      </c>
      <c r="G187" s="2">
        <v>7</v>
      </c>
      <c r="H187" s="2">
        <v>19957</v>
      </c>
      <c r="I187" s="2">
        <v>798.28</v>
      </c>
      <c r="J187" s="2">
        <v>19158.72</v>
      </c>
      <c r="K187" s="2">
        <v>14255</v>
      </c>
      <c r="L187" s="2">
        <v>4903.72</v>
      </c>
      <c r="M187" s="8">
        <v>41548</v>
      </c>
      <c r="N187" s="9">
        <v>10</v>
      </c>
      <c r="O187" s="7" t="s">
        <v>36</v>
      </c>
      <c r="P187" s="10" t="s">
        <v>37</v>
      </c>
    </row>
    <row r="188" spans="1:16" x14ac:dyDescent="0.25">
      <c r="A188" t="s">
        <v>33</v>
      </c>
      <c r="B188" t="s">
        <v>22</v>
      </c>
      <c r="C188" s="7" t="s">
        <v>28</v>
      </c>
      <c r="D188" s="7" t="s">
        <v>46</v>
      </c>
      <c r="E188" s="2">
        <v>2021</v>
      </c>
      <c r="F188" s="2">
        <v>5</v>
      </c>
      <c r="G188" s="2">
        <v>300</v>
      </c>
      <c r="H188" s="2">
        <v>606300</v>
      </c>
      <c r="I188" s="2">
        <v>24252</v>
      </c>
      <c r="J188" s="2">
        <v>582048</v>
      </c>
      <c r="K188" s="2">
        <v>505250</v>
      </c>
      <c r="L188" s="2">
        <v>76798</v>
      </c>
      <c r="M188" s="8">
        <v>41913</v>
      </c>
      <c r="N188" s="9">
        <v>10</v>
      </c>
      <c r="O188" s="7" t="s">
        <v>36</v>
      </c>
      <c r="P188" s="10" t="s">
        <v>21</v>
      </c>
    </row>
    <row r="189" spans="1:16" x14ac:dyDescent="0.25">
      <c r="A189" t="s">
        <v>31</v>
      </c>
      <c r="B189" t="s">
        <v>26</v>
      </c>
      <c r="C189" s="7" t="s">
        <v>28</v>
      </c>
      <c r="D189" s="7" t="s">
        <v>46</v>
      </c>
      <c r="E189" s="2">
        <v>1138</v>
      </c>
      <c r="F189" s="2">
        <v>5</v>
      </c>
      <c r="G189" s="2">
        <v>125</v>
      </c>
      <c r="H189" s="2">
        <v>142250</v>
      </c>
      <c r="I189" s="2">
        <v>5690</v>
      </c>
      <c r="J189" s="2">
        <v>136560</v>
      </c>
      <c r="K189" s="2">
        <v>136560</v>
      </c>
      <c r="L189" s="2">
        <v>0</v>
      </c>
      <c r="M189" s="8">
        <v>41974</v>
      </c>
      <c r="N189" s="9">
        <v>12</v>
      </c>
      <c r="O189" s="7" t="s">
        <v>27</v>
      </c>
      <c r="P189" s="10" t="s">
        <v>21</v>
      </c>
    </row>
    <row r="190" spans="1:16" x14ac:dyDescent="0.25">
      <c r="A190" t="s">
        <v>16</v>
      </c>
      <c r="B190" t="s">
        <v>17</v>
      </c>
      <c r="C190" s="7" t="s">
        <v>39</v>
      </c>
      <c r="D190" s="7" t="s">
        <v>46</v>
      </c>
      <c r="E190" s="2">
        <v>4251</v>
      </c>
      <c r="F190" s="2">
        <v>10</v>
      </c>
      <c r="G190" s="2">
        <v>7</v>
      </c>
      <c r="H190" s="2">
        <v>29757</v>
      </c>
      <c r="I190" s="2">
        <v>1190.28</v>
      </c>
      <c r="J190" s="2">
        <v>28566.720000000001</v>
      </c>
      <c r="K190" s="2">
        <v>21255</v>
      </c>
      <c r="L190" s="2">
        <v>7311.72</v>
      </c>
      <c r="M190" s="8">
        <v>41640</v>
      </c>
      <c r="N190" s="9">
        <v>1</v>
      </c>
      <c r="O190" s="7" t="s">
        <v>20</v>
      </c>
      <c r="P190" s="10" t="s">
        <v>21</v>
      </c>
    </row>
    <row r="191" spans="1:16" x14ac:dyDescent="0.25">
      <c r="A191" t="s">
        <v>31</v>
      </c>
      <c r="B191" t="s">
        <v>22</v>
      </c>
      <c r="C191" s="7" t="s">
        <v>39</v>
      </c>
      <c r="D191" s="7" t="s">
        <v>46</v>
      </c>
      <c r="E191" s="2">
        <v>795</v>
      </c>
      <c r="F191" s="2">
        <v>10</v>
      </c>
      <c r="G191" s="2">
        <v>125</v>
      </c>
      <c r="H191" s="2">
        <v>99375</v>
      </c>
      <c r="I191" s="2">
        <v>3975</v>
      </c>
      <c r="J191" s="2">
        <v>95400</v>
      </c>
      <c r="K191" s="2">
        <v>95400</v>
      </c>
      <c r="L191" s="2">
        <v>0</v>
      </c>
      <c r="M191" s="8">
        <v>41699</v>
      </c>
      <c r="N191" s="9">
        <v>3</v>
      </c>
      <c r="O191" s="7" t="s">
        <v>29</v>
      </c>
      <c r="P191" s="10" t="s">
        <v>21</v>
      </c>
    </row>
    <row r="192" spans="1:16" x14ac:dyDescent="0.25">
      <c r="A192" t="s">
        <v>33</v>
      </c>
      <c r="B192" t="s">
        <v>22</v>
      </c>
      <c r="C192" s="7" t="s">
        <v>39</v>
      </c>
      <c r="D192" s="7" t="s">
        <v>46</v>
      </c>
      <c r="E192" s="2">
        <v>1414.5</v>
      </c>
      <c r="F192" s="2">
        <v>10</v>
      </c>
      <c r="G192" s="2">
        <v>300</v>
      </c>
      <c r="H192" s="2">
        <v>424350</v>
      </c>
      <c r="I192" s="2">
        <v>16974</v>
      </c>
      <c r="J192" s="2">
        <v>407376</v>
      </c>
      <c r="K192" s="2">
        <v>353625</v>
      </c>
      <c r="L192" s="2">
        <v>53751</v>
      </c>
      <c r="M192" s="8">
        <v>41730</v>
      </c>
      <c r="N192" s="9">
        <v>4</v>
      </c>
      <c r="O192" s="7" t="s">
        <v>44</v>
      </c>
      <c r="P192" s="10" t="s">
        <v>21</v>
      </c>
    </row>
    <row r="193" spans="1:16" x14ac:dyDescent="0.25">
      <c r="A193" t="s">
        <v>33</v>
      </c>
      <c r="B193" t="s">
        <v>38</v>
      </c>
      <c r="C193" s="7" t="s">
        <v>39</v>
      </c>
      <c r="D193" s="7" t="s">
        <v>46</v>
      </c>
      <c r="E193" s="2">
        <v>2918</v>
      </c>
      <c r="F193" s="2">
        <v>10</v>
      </c>
      <c r="G193" s="2">
        <v>300</v>
      </c>
      <c r="H193" s="2">
        <v>875400</v>
      </c>
      <c r="I193" s="2">
        <v>35016</v>
      </c>
      <c r="J193" s="2">
        <v>840384</v>
      </c>
      <c r="K193" s="2">
        <v>729500</v>
      </c>
      <c r="L193" s="2">
        <v>110884</v>
      </c>
      <c r="M193" s="8">
        <v>41760</v>
      </c>
      <c r="N193" s="9">
        <v>5</v>
      </c>
      <c r="O193" s="7" t="s">
        <v>47</v>
      </c>
      <c r="P193" s="10" t="s">
        <v>21</v>
      </c>
    </row>
    <row r="194" spans="1:16" x14ac:dyDescent="0.25">
      <c r="A194" t="s">
        <v>16</v>
      </c>
      <c r="B194" t="s">
        <v>38</v>
      </c>
      <c r="C194" s="7" t="s">
        <v>39</v>
      </c>
      <c r="D194" s="7" t="s">
        <v>46</v>
      </c>
      <c r="E194" s="2">
        <v>3450</v>
      </c>
      <c r="F194" s="2">
        <v>10</v>
      </c>
      <c r="G194" s="2">
        <v>350</v>
      </c>
      <c r="H194" s="2">
        <v>1207500</v>
      </c>
      <c r="I194" s="2">
        <v>48300</v>
      </c>
      <c r="J194" s="2">
        <v>1159200</v>
      </c>
      <c r="K194" s="2">
        <v>897000</v>
      </c>
      <c r="L194" s="2">
        <v>262200</v>
      </c>
      <c r="M194" s="8">
        <v>41821</v>
      </c>
      <c r="N194" s="9">
        <v>7</v>
      </c>
      <c r="O194" s="7" t="s">
        <v>32</v>
      </c>
      <c r="P194" s="10" t="s">
        <v>21</v>
      </c>
    </row>
    <row r="195" spans="1:16" x14ac:dyDescent="0.25">
      <c r="A195" t="s">
        <v>31</v>
      </c>
      <c r="B195" t="s">
        <v>24</v>
      </c>
      <c r="C195" s="7" t="s">
        <v>39</v>
      </c>
      <c r="D195" s="7" t="s">
        <v>46</v>
      </c>
      <c r="E195" s="2">
        <v>2988</v>
      </c>
      <c r="F195" s="2">
        <v>10</v>
      </c>
      <c r="G195" s="2">
        <v>125</v>
      </c>
      <c r="H195" s="2">
        <v>373500</v>
      </c>
      <c r="I195" s="2">
        <v>14940</v>
      </c>
      <c r="J195" s="2">
        <v>358560</v>
      </c>
      <c r="K195" s="2">
        <v>358560</v>
      </c>
      <c r="L195" s="2">
        <v>0</v>
      </c>
      <c r="M195" s="8">
        <v>41821</v>
      </c>
      <c r="N195" s="9">
        <v>7</v>
      </c>
      <c r="O195" s="7" t="s">
        <v>32</v>
      </c>
      <c r="P195" s="10" t="s">
        <v>21</v>
      </c>
    </row>
    <row r="196" spans="1:16" x14ac:dyDescent="0.25">
      <c r="A196" t="s">
        <v>23</v>
      </c>
      <c r="B196" t="s">
        <v>17</v>
      </c>
      <c r="C196" s="7" t="s">
        <v>39</v>
      </c>
      <c r="D196" s="7" t="s">
        <v>46</v>
      </c>
      <c r="E196" s="2">
        <v>218</v>
      </c>
      <c r="F196" s="2">
        <v>10</v>
      </c>
      <c r="G196" s="2">
        <v>15</v>
      </c>
      <c r="H196" s="2">
        <v>3270</v>
      </c>
      <c r="I196" s="2">
        <v>130.80000000000001</v>
      </c>
      <c r="J196" s="2">
        <v>3139.2</v>
      </c>
      <c r="K196" s="2">
        <v>2180</v>
      </c>
      <c r="L196" s="2">
        <v>959.2</v>
      </c>
      <c r="M196" s="8">
        <v>41883</v>
      </c>
      <c r="N196" s="9">
        <v>9</v>
      </c>
      <c r="O196" s="7" t="s">
        <v>35</v>
      </c>
      <c r="P196" s="10" t="s">
        <v>21</v>
      </c>
    </row>
    <row r="197" spans="1:16" x14ac:dyDescent="0.25">
      <c r="A197" t="s">
        <v>16</v>
      </c>
      <c r="B197" t="s">
        <v>17</v>
      </c>
      <c r="C197" s="7" t="s">
        <v>39</v>
      </c>
      <c r="D197" s="7" t="s">
        <v>46</v>
      </c>
      <c r="E197" s="2">
        <v>2074</v>
      </c>
      <c r="F197" s="2">
        <v>10</v>
      </c>
      <c r="G197" s="2">
        <v>20</v>
      </c>
      <c r="H197" s="2">
        <v>41480</v>
      </c>
      <c r="I197" s="2">
        <v>1659.2</v>
      </c>
      <c r="J197" s="2">
        <v>39820.800000000003</v>
      </c>
      <c r="K197" s="2">
        <v>20740</v>
      </c>
      <c r="L197" s="2">
        <v>19080.8</v>
      </c>
      <c r="M197" s="8">
        <v>41883</v>
      </c>
      <c r="N197" s="9">
        <v>9</v>
      </c>
      <c r="O197" s="7" t="s">
        <v>35</v>
      </c>
      <c r="P197" s="10" t="s">
        <v>21</v>
      </c>
    </row>
    <row r="198" spans="1:16" x14ac:dyDescent="0.25">
      <c r="A198" t="s">
        <v>16</v>
      </c>
      <c r="B198" t="s">
        <v>38</v>
      </c>
      <c r="C198" s="7" t="s">
        <v>39</v>
      </c>
      <c r="D198" s="7" t="s">
        <v>46</v>
      </c>
      <c r="E198" s="2">
        <v>1056</v>
      </c>
      <c r="F198" s="2">
        <v>10</v>
      </c>
      <c r="G198" s="2">
        <v>20</v>
      </c>
      <c r="H198" s="2">
        <v>21120</v>
      </c>
      <c r="I198" s="2">
        <v>844.8</v>
      </c>
      <c r="J198" s="2">
        <v>20275.2</v>
      </c>
      <c r="K198" s="2">
        <v>10560</v>
      </c>
      <c r="L198" s="2">
        <v>9715.2000000000007</v>
      </c>
      <c r="M198" s="8">
        <v>41883</v>
      </c>
      <c r="N198" s="9">
        <v>9</v>
      </c>
      <c r="O198" s="7" t="s">
        <v>35</v>
      </c>
      <c r="P198" s="10" t="s">
        <v>21</v>
      </c>
    </row>
    <row r="199" spans="1:16" x14ac:dyDescent="0.25">
      <c r="A199" t="s">
        <v>23</v>
      </c>
      <c r="B199" t="s">
        <v>38</v>
      </c>
      <c r="C199" s="7" t="s">
        <v>39</v>
      </c>
      <c r="D199" s="7" t="s">
        <v>46</v>
      </c>
      <c r="E199" s="2">
        <v>671</v>
      </c>
      <c r="F199" s="2">
        <v>10</v>
      </c>
      <c r="G199" s="2">
        <v>15</v>
      </c>
      <c r="H199" s="2">
        <v>10065</v>
      </c>
      <c r="I199" s="2">
        <v>402.6</v>
      </c>
      <c r="J199" s="2">
        <v>9662.4</v>
      </c>
      <c r="K199" s="2">
        <v>6710</v>
      </c>
      <c r="L199" s="2">
        <v>2952.4</v>
      </c>
      <c r="M199" s="8">
        <v>41548</v>
      </c>
      <c r="N199" s="9">
        <v>10</v>
      </c>
      <c r="O199" s="7" t="s">
        <v>36</v>
      </c>
      <c r="P199" s="10" t="s">
        <v>37</v>
      </c>
    </row>
    <row r="200" spans="1:16" x14ac:dyDescent="0.25">
      <c r="A200" t="s">
        <v>23</v>
      </c>
      <c r="B200" t="s">
        <v>26</v>
      </c>
      <c r="C200" s="7" t="s">
        <v>39</v>
      </c>
      <c r="D200" s="7" t="s">
        <v>46</v>
      </c>
      <c r="E200" s="2">
        <v>1514</v>
      </c>
      <c r="F200" s="2">
        <v>10</v>
      </c>
      <c r="G200" s="2">
        <v>15</v>
      </c>
      <c r="H200" s="2">
        <v>22710</v>
      </c>
      <c r="I200" s="2">
        <v>908.4</v>
      </c>
      <c r="J200" s="2">
        <v>21801.599999999999</v>
      </c>
      <c r="K200" s="2">
        <v>15140</v>
      </c>
      <c r="L200" s="2">
        <v>6661.6</v>
      </c>
      <c r="M200" s="8">
        <v>41548</v>
      </c>
      <c r="N200" s="9">
        <v>10</v>
      </c>
      <c r="O200" s="7" t="s">
        <v>36</v>
      </c>
      <c r="P200" s="10" t="s">
        <v>37</v>
      </c>
    </row>
    <row r="201" spans="1:16" x14ac:dyDescent="0.25">
      <c r="A201" t="s">
        <v>16</v>
      </c>
      <c r="B201" t="s">
        <v>38</v>
      </c>
      <c r="C201" s="7" t="s">
        <v>39</v>
      </c>
      <c r="D201" s="7" t="s">
        <v>46</v>
      </c>
      <c r="E201" s="2">
        <v>274</v>
      </c>
      <c r="F201" s="2">
        <v>10</v>
      </c>
      <c r="G201" s="2">
        <v>350</v>
      </c>
      <c r="H201" s="2">
        <v>95900</v>
      </c>
      <c r="I201" s="2">
        <v>3836</v>
      </c>
      <c r="J201" s="2">
        <v>92064</v>
      </c>
      <c r="K201" s="2">
        <v>71240</v>
      </c>
      <c r="L201" s="2">
        <v>20824</v>
      </c>
      <c r="M201" s="8">
        <v>41974</v>
      </c>
      <c r="N201" s="9">
        <v>12</v>
      </c>
      <c r="O201" s="7" t="s">
        <v>27</v>
      </c>
      <c r="P201" s="10" t="s">
        <v>21</v>
      </c>
    </row>
    <row r="202" spans="1:16" x14ac:dyDescent="0.25">
      <c r="A202" t="s">
        <v>31</v>
      </c>
      <c r="B202" t="s">
        <v>26</v>
      </c>
      <c r="C202" s="7" t="s">
        <v>39</v>
      </c>
      <c r="D202" s="7" t="s">
        <v>46</v>
      </c>
      <c r="E202" s="2">
        <v>1138</v>
      </c>
      <c r="F202" s="2">
        <v>10</v>
      </c>
      <c r="G202" s="2">
        <v>125</v>
      </c>
      <c r="H202" s="2">
        <v>142250</v>
      </c>
      <c r="I202" s="2">
        <v>5690</v>
      </c>
      <c r="J202" s="2">
        <v>136560</v>
      </c>
      <c r="K202" s="2">
        <v>136560</v>
      </c>
      <c r="L202" s="2">
        <v>0</v>
      </c>
      <c r="M202" s="8">
        <v>41974</v>
      </c>
      <c r="N202" s="9">
        <v>12</v>
      </c>
      <c r="O202" s="7" t="s">
        <v>27</v>
      </c>
      <c r="P202" s="10" t="s">
        <v>21</v>
      </c>
    </row>
    <row r="203" spans="1:16" x14ac:dyDescent="0.25">
      <c r="A203" t="s">
        <v>30</v>
      </c>
      <c r="B203" t="s">
        <v>38</v>
      </c>
      <c r="C203" s="7" t="s">
        <v>42</v>
      </c>
      <c r="D203" s="7" t="s">
        <v>46</v>
      </c>
      <c r="E203" s="2">
        <v>1465</v>
      </c>
      <c r="F203" s="2">
        <v>120</v>
      </c>
      <c r="G203" s="2">
        <v>12</v>
      </c>
      <c r="H203" s="2">
        <v>17580</v>
      </c>
      <c r="I203" s="2">
        <v>703.2</v>
      </c>
      <c r="J203" s="2">
        <v>16876.8</v>
      </c>
      <c r="K203" s="2">
        <v>4395</v>
      </c>
      <c r="L203" s="2">
        <v>12481.8</v>
      </c>
      <c r="M203" s="8">
        <v>41699</v>
      </c>
      <c r="N203" s="9">
        <v>3</v>
      </c>
      <c r="O203" s="7" t="s">
        <v>29</v>
      </c>
      <c r="P203" s="10" t="s">
        <v>21</v>
      </c>
    </row>
    <row r="204" spans="1:16" x14ac:dyDescent="0.25">
      <c r="A204" t="s">
        <v>16</v>
      </c>
      <c r="B204" t="s">
        <v>17</v>
      </c>
      <c r="C204" s="7" t="s">
        <v>42</v>
      </c>
      <c r="D204" s="7" t="s">
        <v>46</v>
      </c>
      <c r="E204" s="2">
        <v>2646</v>
      </c>
      <c r="F204" s="2">
        <v>120</v>
      </c>
      <c r="G204" s="2">
        <v>20</v>
      </c>
      <c r="H204" s="2">
        <v>52920</v>
      </c>
      <c r="I204" s="2">
        <v>2116.8000000000002</v>
      </c>
      <c r="J204" s="2">
        <v>50803.199999999997</v>
      </c>
      <c r="K204" s="2">
        <v>26460</v>
      </c>
      <c r="L204" s="2">
        <v>24343.200000000001</v>
      </c>
      <c r="M204" s="8">
        <v>41518</v>
      </c>
      <c r="N204" s="9">
        <v>9</v>
      </c>
      <c r="O204" s="7" t="s">
        <v>35</v>
      </c>
      <c r="P204" s="10" t="s">
        <v>37</v>
      </c>
    </row>
    <row r="205" spans="1:16" x14ac:dyDescent="0.25">
      <c r="A205" t="s">
        <v>16</v>
      </c>
      <c r="B205" t="s">
        <v>24</v>
      </c>
      <c r="C205" s="7" t="s">
        <v>42</v>
      </c>
      <c r="D205" s="7" t="s">
        <v>46</v>
      </c>
      <c r="E205" s="2">
        <v>2177</v>
      </c>
      <c r="F205" s="2">
        <v>120</v>
      </c>
      <c r="G205" s="2">
        <v>350</v>
      </c>
      <c r="H205" s="2">
        <v>761950</v>
      </c>
      <c r="I205" s="2">
        <v>30478</v>
      </c>
      <c r="J205" s="2">
        <v>731472</v>
      </c>
      <c r="K205" s="2">
        <v>566020</v>
      </c>
      <c r="L205" s="2">
        <v>165452</v>
      </c>
      <c r="M205" s="8">
        <v>41913</v>
      </c>
      <c r="N205" s="9">
        <v>10</v>
      </c>
      <c r="O205" s="7" t="s">
        <v>36</v>
      </c>
      <c r="P205" s="10" t="s">
        <v>21</v>
      </c>
    </row>
    <row r="206" spans="1:16" x14ac:dyDescent="0.25">
      <c r="A206" t="s">
        <v>30</v>
      </c>
      <c r="B206" t="s">
        <v>24</v>
      </c>
      <c r="C206" s="7" t="s">
        <v>43</v>
      </c>
      <c r="D206" s="7" t="s">
        <v>46</v>
      </c>
      <c r="E206" s="2">
        <v>866</v>
      </c>
      <c r="F206" s="2">
        <v>250</v>
      </c>
      <c r="G206" s="2">
        <v>12</v>
      </c>
      <c r="H206" s="2">
        <v>10392</v>
      </c>
      <c r="I206" s="2">
        <v>415.68</v>
      </c>
      <c r="J206" s="2">
        <v>9976.32</v>
      </c>
      <c r="K206" s="2">
        <v>2598</v>
      </c>
      <c r="L206" s="2">
        <v>7378.32</v>
      </c>
      <c r="M206" s="8">
        <v>41760</v>
      </c>
      <c r="N206" s="9">
        <v>5</v>
      </c>
      <c r="O206" s="7" t="s">
        <v>47</v>
      </c>
      <c r="P206" s="10" t="s">
        <v>21</v>
      </c>
    </row>
    <row r="207" spans="1:16" x14ac:dyDescent="0.25">
      <c r="A207" t="s">
        <v>16</v>
      </c>
      <c r="B207" t="s">
        <v>38</v>
      </c>
      <c r="C207" s="7" t="s">
        <v>43</v>
      </c>
      <c r="D207" s="7" t="s">
        <v>46</v>
      </c>
      <c r="E207" s="2">
        <v>349</v>
      </c>
      <c r="F207" s="2">
        <v>250</v>
      </c>
      <c r="G207" s="2">
        <v>350</v>
      </c>
      <c r="H207" s="2">
        <v>122150</v>
      </c>
      <c r="I207" s="2">
        <v>4886</v>
      </c>
      <c r="J207" s="2">
        <v>117264</v>
      </c>
      <c r="K207" s="2">
        <v>90740</v>
      </c>
      <c r="L207" s="2">
        <v>26524</v>
      </c>
      <c r="M207" s="8">
        <v>41518</v>
      </c>
      <c r="N207" s="9">
        <v>9</v>
      </c>
      <c r="O207" s="7" t="s">
        <v>35</v>
      </c>
      <c r="P207" s="10" t="s">
        <v>37</v>
      </c>
    </row>
    <row r="208" spans="1:16" x14ac:dyDescent="0.25">
      <c r="A208" t="s">
        <v>16</v>
      </c>
      <c r="B208" t="s">
        <v>24</v>
      </c>
      <c r="C208" s="7" t="s">
        <v>43</v>
      </c>
      <c r="D208" s="7" t="s">
        <v>46</v>
      </c>
      <c r="E208" s="2">
        <v>2177</v>
      </c>
      <c r="F208" s="2">
        <v>250</v>
      </c>
      <c r="G208" s="2">
        <v>350</v>
      </c>
      <c r="H208" s="2">
        <v>761950</v>
      </c>
      <c r="I208" s="2">
        <v>30478</v>
      </c>
      <c r="J208" s="2">
        <v>731472</v>
      </c>
      <c r="K208" s="2">
        <v>566020</v>
      </c>
      <c r="L208" s="2">
        <v>165452</v>
      </c>
      <c r="M208" s="8">
        <v>41913</v>
      </c>
      <c r="N208" s="9">
        <v>10</v>
      </c>
      <c r="O208" s="7" t="s">
        <v>36</v>
      </c>
      <c r="P208" s="10" t="s">
        <v>21</v>
      </c>
    </row>
    <row r="209" spans="1:16" x14ac:dyDescent="0.25">
      <c r="A209" t="s">
        <v>23</v>
      </c>
      <c r="B209" t="s">
        <v>26</v>
      </c>
      <c r="C209" s="7" t="s">
        <v>43</v>
      </c>
      <c r="D209" s="7" t="s">
        <v>46</v>
      </c>
      <c r="E209" s="2">
        <v>1514</v>
      </c>
      <c r="F209" s="2">
        <v>250</v>
      </c>
      <c r="G209" s="2">
        <v>15</v>
      </c>
      <c r="H209" s="2">
        <v>22710</v>
      </c>
      <c r="I209" s="2">
        <v>908.4</v>
      </c>
      <c r="J209" s="2">
        <v>21801.599999999999</v>
      </c>
      <c r="K209" s="2">
        <v>15140</v>
      </c>
      <c r="L209" s="2">
        <v>6661.6</v>
      </c>
      <c r="M209" s="8">
        <v>41548</v>
      </c>
      <c r="N209" s="9">
        <v>10</v>
      </c>
      <c r="O209" s="7" t="s">
        <v>36</v>
      </c>
      <c r="P209" s="10" t="s">
        <v>37</v>
      </c>
    </row>
    <row r="210" spans="1:16" x14ac:dyDescent="0.25">
      <c r="A210" t="s">
        <v>16</v>
      </c>
      <c r="B210" t="s">
        <v>26</v>
      </c>
      <c r="C210" s="7" t="s">
        <v>45</v>
      </c>
      <c r="D210" s="7" t="s">
        <v>46</v>
      </c>
      <c r="E210" s="2">
        <v>1865</v>
      </c>
      <c r="F210" s="2">
        <v>260</v>
      </c>
      <c r="G210" s="2">
        <v>350</v>
      </c>
      <c r="H210" s="2">
        <v>652750</v>
      </c>
      <c r="I210" s="2">
        <v>26110</v>
      </c>
      <c r="J210" s="2">
        <v>626640</v>
      </c>
      <c r="K210" s="2">
        <v>484900</v>
      </c>
      <c r="L210" s="2">
        <v>141740</v>
      </c>
      <c r="M210" s="8">
        <v>41671</v>
      </c>
      <c r="N210" s="9">
        <v>2</v>
      </c>
      <c r="O210" s="7" t="s">
        <v>40</v>
      </c>
      <c r="P210" s="10" t="s">
        <v>21</v>
      </c>
    </row>
    <row r="211" spans="1:16" x14ac:dyDescent="0.25">
      <c r="A211" t="s">
        <v>31</v>
      </c>
      <c r="B211" t="s">
        <v>26</v>
      </c>
      <c r="C211" s="7" t="s">
        <v>45</v>
      </c>
      <c r="D211" s="7" t="s">
        <v>46</v>
      </c>
      <c r="E211" s="2">
        <v>1074</v>
      </c>
      <c r="F211" s="2">
        <v>260</v>
      </c>
      <c r="G211" s="2">
        <v>125</v>
      </c>
      <c r="H211" s="2">
        <v>134250</v>
      </c>
      <c r="I211" s="2">
        <v>5370</v>
      </c>
      <c r="J211" s="2">
        <v>128880</v>
      </c>
      <c r="K211" s="2">
        <v>128880</v>
      </c>
      <c r="L211" s="2">
        <v>0</v>
      </c>
      <c r="M211" s="8">
        <v>41730</v>
      </c>
      <c r="N211" s="9">
        <v>4</v>
      </c>
      <c r="O211" s="7" t="s">
        <v>44</v>
      </c>
      <c r="P211" s="10" t="s">
        <v>21</v>
      </c>
    </row>
    <row r="212" spans="1:16" x14ac:dyDescent="0.25">
      <c r="A212" t="s">
        <v>16</v>
      </c>
      <c r="B212" t="s">
        <v>22</v>
      </c>
      <c r="C212" s="7" t="s">
        <v>45</v>
      </c>
      <c r="D212" s="7" t="s">
        <v>46</v>
      </c>
      <c r="E212" s="2">
        <v>1907</v>
      </c>
      <c r="F212" s="2">
        <v>260</v>
      </c>
      <c r="G212" s="2">
        <v>350</v>
      </c>
      <c r="H212" s="2">
        <v>667450</v>
      </c>
      <c r="I212" s="2">
        <v>26698</v>
      </c>
      <c r="J212" s="2">
        <v>640752</v>
      </c>
      <c r="K212" s="2">
        <v>495820</v>
      </c>
      <c r="L212" s="2">
        <v>144932</v>
      </c>
      <c r="M212" s="8">
        <v>41883</v>
      </c>
      <c r="N212" s="9">
        <v>9</v>
      </c>
      <c r="O212" s="7" t="s">
        <v>35</v>
      </c>
      <c r="P212" s="10" t="s">
        <v>21</v>
      </c>
    </row>
    <row r="213" spans="1:16" x14ac:dyDescent="0.25">
      <c r="A213" t="s">
        <v>23</v>
      </c>
      <c r="B213" t="s">
        <v>38</v>
      </c>
      <c r="C213" s="7" t="s">
        <v>45</v>
      </c>
      <c r="D213" s="7" t="s">
        <v>46</v>
      </c>
      <c r="E213" s="2">
        <v>671</v>
      </c>
      <c r="F213" s="2">
        <v>260</v>
      </c>
      <c r="G213" s="2">
        <v>15</v>
      </c>
      <c r="H213" s="2">
        <v>10065</v>
      </c>
      <c r="I213" s="2">
        <v>402.6</v>
      </c>
      <c r="J213" s="2">
        <v>9662.4</v>
      </c>
      <c r="K213" s="2">
        <v>6710</v>
      </c>
      <c r="L213" s="2">
        <v>2952.4</v>
      </c>
      <c r="M213" s="8">
        <v>41548</v>
      </c>
      <c r="N213" s="9">
        <v>10</v>
      </c>
      <c r="O213" s="7" t="s">
        <v>36</v>
      </c>
      <c r="P213" s="10" t="s">
        <v>37</v>
      </c>
    </row>
    <row r="214" spans="1:16" x14ac:dyDescent="0.25">
      <c r="A214" t="s">
        <v>16</v>
      </c>
      <c r="B214" t="s">
        <v>17</v>
      </c>
      <c r="C214" s="7" t="s">
        <v>45</v>
      </c>
      <c r="D214" s="7" t="s">
        <v>46</v>
      </c>
      <c r="E214" s="2">
        <v>1778</v>
      </c>
      <c r="F214" s="2">
        <v>260</v>
      </c>
      <c r="G214" s="2">
        <v>350</v>
      </c>
      <c r="H214" s="2">
        <v>622300</v>
      </c>
      <c r="I214" s="2">
        <v>24892</v>
      </c>
      <c r="J214" s="2">
        <v>597408</v>
      </c>
      <c r="K214" s="2">
        <v>462280</v>
      </c>
      <c r="L214" s="2">
        <v>135128</v>
      </c>
      <c r="M214" s="8">
        <v>41609</v>
      </c>
      <c r="N214" s="9">
        <v>12</v>
      </c>
      <c r="O214" s="7" t="s">
        <v>27</v>
      </c>
      <c r="P214" s="10" t="s">
        <v>37</v>
      </c>
    </row>
    <row r="215" spans="1:16" x14ac:dyDescent="0.25">
      <c r="A215" t="s">
        <v>16</v>
      </c>
      <c r="B215" t="s">
        <v>22</v>
      </c>
      <c r="C215" s="7" t="s">
        <v>28</v>
      </c>
      <c r="D215" s="7" t="s">
        <v>48</v>
      </c>
      <c r="E215" s="2">
        <v>1159</v>
      </c>
      <c r="F215" s="2">
        <v>5</v>
      </c>
      <c r="G215" s="2">
        <v>7</v>
      </c>
      <c r="H215" s="2">
        <v>8113</v>
      </c>
      <c r="I215" s="2">
        <v>405.65</v>
      </c>
      <c r="J215" s="2">
        <v>7707.35</v>
      </c>
      <c r="K215" s="2">
        <v>5795</v>
      </c>
      <c r="L215" s="2">
        <v>1912.35</v>
      </c>
      <c r="M215" s="8">
        <v>41548</v>
      </c>
      <c r="N215" s="9">
        <v>10</v>
      </c>
      <c r="O215" s="7" t="s">
        <v>36</v>
      </c>
      <c r="P215" s="10" t="s">
        <v>37</v>
      </c>
    </row>
    <row r="216" spans="1:16" x14ac:dyDescent="0.25">
      <c r="A216" t="s">
        <v>16</v>
      </c>
      <c r="B216" t="s">
        <v>22</v>
      </c>
      <c r="C216" s="7" t="s">
        <v>39</v>
      </c>
      <c r="D216" s="7" t="s">
        <v>48</v>
      </c>
      <c r="E216" s="2">
        <v>1372</v>
      </c>
      <c r="F216" s="2">
        <v>10</v>
      </c>
      <c r="G216" s="2">
        <v>7</v>
      </c>
      <c r="H216" s="2">
        <v>9604</v>
      </c>
      <c r="I216" s="2">
        <v>480.2</v>
      </c>
      <c r="J216" s="2">
        <v>9123.7999999999993</v>
      </c>
      <c r="K216" s="2">
        <v>6860</v>
      </c>
      <c r="L216" s="2">
        <v>2263.8000000000002</v>
      </c>
      <c r="M216" s="8">
        <v>41640</v>
      </c>
      <c r="N216" s="9">
        <v>1</v>
      </c>
      <c r="O216" s="7" t="s">
        <v>20</v>
      </c>
      <c r="P216" s="10" t="s">
        <v>21</v>
      </c>
    </row>
    <row r="217" spans="1:16" x14ac:dyDescent="0.25">
      <c r="A217" t="s">
        <v>16</v>
      </c>
      <c r="B217" t="s">
        <v>17</v>
      </c>
      <c r="C217" s="7" t="s">
        <v>39</v>
      </c>
      <c r="D217" s="7" t="s">
        <v>48</v>
      </c>
      <c r="E217" s="2">
        <v>2349</v>
      </c>
      <c r="F217" s="2">
        <v>10</v>
      </c>
      <c r="G217" s="2">
        <v>7</v>
      </c>
      <c r="H217" s="2">
        <v>16443</v>
      </c>
      <c r="I217" s="2">
        <v>822.15</v>
      </c>
      <c r="J217" s="2">
        <v>15620.85</v>
      </c>
      <c r="K217" s="2">
        <v>11745</v>
      </c>
      <c r="L217" s="2">
        <v>3875.85</v>
      </c>
      <c r="M217" s="8">
        <v>41518</v>
      </c>
      <c r="N217" s="9">
        <v>9</v>
      </c>
      <c r="O217" s="7" t="s">
        <v>35</v>
      </c>
      <c r="P217" s="10" t="s">
        <v>37</v>
      </c>
    </row>
    <row r="218" spans="1:16" x14ac:dyDescent="0.25">
      <c r="A218" t="s">
        <v>16</v>
      </c>
      <c r="B218" t="s">
        <v>26</v>
      </c>
      <c r="C218" s="7" t="s">
        <v>39</v>
      </c>
      <c r="D218" s="7" t="s">
        <v>48</v>
      </c>
      <c r="E218" s="2">
        <v>2689</v>
      </c>
      <c r="F218" s="2">
        <v>10</v>
      </c>
      <c r="G218" s="2">
        <v>7</v>
      </c>
      <c r="H218" s="2">
        <v>18823</v>
      </c>
      <c r="I218" s="2">
        <v>941.15</v>
      </c>
      <c r="J218" s="2">
        <v>17881.849999999999</v>
      </c>
      <c r="K218" s="2">
        <v>13445</v>
      </c>
      <c r="L218" s="2">
        <v>4436.8500000000004</v>
      </c>
      <c r="M218" s="8">
        <v>41913</v>
      </c>
      <c r="N218" s="9">
        <v>10</v>
      </c>
      <c r="O218" s="7" t="s">
        <v>36</v>
      </c>
      <c r="P218" s="10" t="s">
        <v>21</v>
      </c>
    </row>
    <row r="219" spans="1:16" x14ac:dyDescent="0.25">
      <c r="A219" t="s">
        <v>30</v>
      </c>
      <c r="B219" t="s">
        <v>17</v>
      </c>
      <c r="C219" s="7" t="s">
        <v>39</v>
      </c>
      <c r="D219" s="7" t="s">
        <v>48</v>
      </c>
      <c r="E219" s="2">
        <v>2431</v>
      </c>
      <c r="F219" s="2">
        <v>10</v>
      </c>
      <c r="G219" s="2">
        <v>12</v>
      </c>
      <c r="H219" s="2">
        <v>29172</v>
      </c>
      <c r="I219" s="2">
        <v>1458.6</v>
      </c>
      <c r="J219" s="2">
        <v>27713.4</v>
      </c>
      <c r="K219" s="2">
        <v>7293</v>
      </c>
      <c r="L219" s="2">
        <v>20420.400000000001</v>
      </c>
      <c r="M219" s="8">
        <v>41974</v>
      </c>
      <c r="N219" s="9">
        <v>12</v>
      </c>
      <c r="O219" s="7" t="s">
        <v>27</v>
      </c>
      <c r="P219" s="10" t="s">
        <v>21</v>
      </c>
    </row>
    <row r="220" spans="1:16" x14ac:dyDescent="0.25">
      <c r="A220" t="s">
        <v>30</v>
      </c>
      <c r="B220" t="s">
        <v>17</v>
      </c>
      <c r="C220" s="7" t="s">
        <v>42</v>
      </c>
      <c r="D220" s="7" t="s">
        <v>48</v>
      </c>
      <c r="E220" s="2">
        <v>2431</v>
      </c>
      <c r="F220" s="2">
        <v>120</v>
      </c>
      <c r="G220" s="2">
        <v>12</v>
      </c>
      <c r="H220" s="2">
        <v>29172</v>
      </c>
      <c r="I220" s="2">
        <v>1458.6</v>
      </c>
      <c r="J220" s="2">
        <v>27713.4</v>
      </c>
      <c r="K220" s="2">
        <v>7293</v>
      </c>
      <c r="L220" s="2">
        <v>20420.400000000001</v>
      </c>
      <c r="M220" s="8">
        <v>41974</v>
      </c>
      <c r="N220" s="9">
        <v>12</v>
      </c>
      <c r="O220" s="7" t="s">
        <v>27</v>
      </c>
      <c r="P220" s="10" t="s">
        <v>21</v>
      </c>
    </row>
    <row r="221" spans="1:16" x14ac:dyDescent="0.25">
      <c r="A221" t="s">
        <v>16</v>
      </c>
      <c r="B221" t="s">
        <v>26</v>
      </c>
      <c r="C221" s="7" t="s">
        <v>43</v>
      </c>
      <c r="D221" s="7" t="s">
        <v>48</v>
      </c>
      <c r="E221" s="2">
        <v>2689</v>
      </c>
      <c r="F221" s="2">
        <v>250</v>
      </c>
      <c r="G221" s="2">
        <v>7</v>
      </c>
      <c r="H221" s="2">
        <v>18823</v>
      </c>
      <c r="I221" s="2">
        <v>941.15</v>
      </c>
      <c r="J221" s="2">
        <v>17881.849999999999</v>
      </c>
      <c r="K221" s="2">
        <v>13445</v>
      </c>
      <c r="L221" s="2">
        <v>4436.8500000000004</v>
      </c>
      <c r="M221" s="8">
        <v>41913</v>
      </c>
      <c r="N221" s="9">
        <v>10</v>
      </c>
      <c r="O221" s="7" t="s">
        <v>36</v>
      </c>
      <c r="P221" s="10" t="s">
        <v>21</v>
      </c>
    </row>
    <row r="222" spans="1:16" x14ac:dyDescent="0.25">
      <c r="A222" t="s">
        <v>16</v>
      </c>
      <c r="B222" t="s">
        <v>26</v>
      </c>
      <c r="C222" s="7" t="s">
        <v>45</v>
      </c>
      <c r="D222" s="7" t="s">
        <v>48</v>
      </c>
      <c r="E222" s="2">
        <v>1683</v>
      </c>
      <c r="F222" s="2">
        <v>260</v>
      </c>
      <c r="G222" s="2">
        <v>7</v>
      </c>
      <c r="H222" s="2">
        <v>11781</v>
      </c>
      <c r="I222" s="2">
        <v>589.04999999999995</v>
      </c>
      <c r="J222" s="2">
        <v>11191.95</v>
      </c>
      <c r="K222" s="2">
        <v>8415</v>
      </c>
      <c r="L222" s="2">
        <v>2776.95</v>
      </c>
      <c r="M222" s="8">
        <v>41821</v>
      </c>
      <c r="N222" s="9">
        <v>7</v>
      </c>
      <c r="O222" s="7" t="s">
        <v>32</v>
      </c>
      <c r="P222" s="10" t="s">
        <v>21</v>
      </c>
    </row>
    <row r="223" spans="1:16" x14ac:dyDescent="0.25">
      <c r="A223" t="s">
        <v>30</v>
      </c>
      <c r="B223" t="s">
        <v>26</v>
      </c>
      <c r="C223" s="7" t="s">
        <v>45</v>
      </c>
      <c r="D223" s="7" t="s">
        <v>48</v>
      </c>
      <c r="E223" s="2">
        <v>1123</v>
      </c>
      <c r="F223" s="2">
        <v>260</v>
      </c>
      <c r="G223" s="2">
        <v>12</v>
      </c>
      <c r="H223" s="2">
        <v>13476</v>
      </c>
      <c r="I223" s="2">
        <v>673.8</v>
      </c>
      <c r="J223" s="2">
        <v>12802.2</v>
      </c>
      <c r="K223" s="2">
        <v>3369</v>
      </c>
      <c r="L223" s="2">
        <v>9433.2000000000007</v>
      </c>
      <c r="M223" s="8">
        <v>41852</v>
      </c>
      <c r="N223" s="9">
        <v>8</v>
      </c>
      <c r="O223" s="7" t="s">
        <v>34</v>
      </c>
      <c r="P223" s="10" t="s">
        <v>21</v>
      </c>
    </row>
    <row r="224" spans="1:16" x14ac:dyDescent="0.25">
      <c r="A224" t="s">
        <v>16</v>
      </c>
      <c r="B224" t="s">
        <v>22</v>
      </c>
      <c r="C224" s="7" t="s">
        <v>45</v>
      </c>
      <c r="D224" s="7" t="s">
        <v>48</v>
      </c>
      <c r="E224" s="2">
        <v>1159</v>
      </c>
      <c r="F224" s="2">
        <v>260</v>
      </c>
      <c r="G224" s="2">
        <v>7</v>
      </c>
      <c r="H224" s="2">
        <v>8113</v>
      </c>
      <c r="I224" s="2">
        <v>405.65</v>
      </c>
      <c r="J224" s="2">
        <v>7707.35</v>
      </c>
      <c r="K224" s="2">
        <v>5795</v>
      </c>
      <c r="L224" s="2">
        <v>1912.35</v>
      </c>
      <c r="M224" s="8">
        <v>41548</v>
      </c>
      <c r="N224" s="9">
        <v>10</v>
      </c>
      <c r="O224" s="7" t="s">
        <v>36</v>
      </c>
      <c r="P224" s="10" t="s">
        <v>37</v>
      </c>
    </row>
    <row r="225" spans="1:16" x14ac:dyDescent="0.25">
      <c r="A225" t="s">
        <v>30</v>
      </c>
      <c r="B225" t="s">
        <v>24</v>
      </c>
      <c r="C225" s="7" t="s">
        <v>18</v>
      </c>
      <c r="D225" s="7" t="s">
        <v>48</v>
      </c>
      <c r="E225" s="2">
        <v>1865</v>
      </c>
      <c r="F225" s="2">
        <v>3</v>
      </c>
      <c r="G225" s="2">
        <v>12</v>
      </c>
      <c r="H225" s="2">
        <v>22380</v>
      </c>
      <c r="I225" s="2">
        <v>1119</v>
      </c>
      <c r="J225" s="2">
        <v>21261</v>
      </c>
      <c r="K225" s="2">
        <v>5595</v>
      </c>
      <c r="L225" s="2">
        <v>15666</v>
      </c>
      <c r="M225" s="8">
        <v>41671</v>
      </c>
      <c r="N225" s="9">
        <v>2</v>
      </c>
      <c r="O225" s="7" t="s">
        <v>40</v>
      </c>
      <c r="P225" s="10" t="s">
        <v>21</v>
      </c>
    </row>
    <row r="226" spans="1:16" x14ac:dyDescent="0.25">
      <c r="A226" t="s">
        <v>30</v>
      </c>
      <c r="B226" t="s">
        <v>22</v>
      </c>
      <c r="C226" s="7" t="s">
        <v>18</v>
      </c>
      <c r="D226" s="7" t="s">
        <v>48</v>
      </c>
      <c r="E226" s="2">
        <v>1116</v>
      </c>
      <c r="F226" s="2">
        <v>3</v>
      </c>
      <c r="G226" s="2">
        <v>12</v>
      </c>
      <c r="H226" s="2">
        <v>13392</v>
      </c>
      <c r="I226" s="2">
        <v>669.6</v>
      </c>
      <c r="J226" s="2">
        <v>12722.4</v>
      </c>
      <c r="K226" s="2">
        <v>3348</v>
      </c>
      <c r="L226" s="2">
        <v>9374.4</v>
      </c>
      <c r="M226" s="8">
        <v>41671</v>
      </c>
      <c r="N226" s="9">
        <v>2</v>
      </c>
      <c r="O226" s="7" t="s">
        <v>40</v>
      </c>
      <c r="P226" s="10" t="s">
        <v>21</v>
      </c>
    </row>
    <row r="227" spans="1:16" x14ac:dyDescent="0.25">
      <c r="A227" t="s">
        <v>16</v>
      </c>
      <c r="B227" t="s">
        <v>24</v>
      </c>
      <c r="C227" s="7" t="s">
        <v>18</v>
      </c>
      <c r="D227" s="7" t="s">
        <v>48</v>
      </c>
      <c r="E227" s="2">
        <v>1563</v>
      </c>
      <c r="F227" s="2">
        <v>3</v>
      </c>
      <c r="G227" s="2">
        <v>20</v>
      </c>
      <c r="H227" s="2">
        <v>31260</v>
      </c>
      <c r="I227" s="2">
        <v>1563</v>
      </c>
      <c r="J227" s="2">
        <v>29697</v>
      </c>
      <c r="K227" s="2">
        <v>15630</v>
      </c>
      <c r="L227" s="2">
        <v>14067</v>
      </c>
      <c r="M227" s="8">
        <v>41760</v>
      </c>
      <c r="N227" s="9">
        <v>5</v>
      </c>
      <c r="O227" s="7" t="s">
        <v>47</v>
      </c>
      <c r="P227" s="10" t="s">
        <v>21</v>
      </c>
    </row>
    <row r="228" spans="1:16" x14ac:dyDescent="0.25">
      <c r="A228" t="s">
        <v>33</v>
      </c>
      <c r="B228" t="s">
        <v>38</v>
      </c>
      <c r="C228" s="7" t="s">
        <v>18</v>
      </c>
      <c r="D228" s="7" t="s">
        <v>48</v>
      </c>
      <c r="E228" s="2">
        <v>991</v>
      </c>
      <c r="F228" s="2">
        <v>3</v>
      </c>
      <c r="G228" s="2">
        <v>300</v>
      </c>
      <c r="H228" s="2">
        <v>297300</v>
      </c>
      <c r="I228" s="2">
        <v>14865</v>
      </c>
      <c r="J228" s="2">
        <v>282435</v>
      </c>
      <c r="K228" s="2">
        <v>247750</v>
      </c>
      <c r="L228" s="2">
        <v>34685</v>
      </c>
      <c r="M228" s="8">
        <v>41791</v>
      </c>
      <c r="N228" s="9">
        <v>6</v>
      </c>
      <c r="O228" s="7" t="s">
        <v>25</v>
      </c>
      <c r="P228" s="10" t="s">
        <v>21</v>
      </c>
    </row>
    <row r="229" spans="1:16" x14ac:dyDescent="0.25">
      <c r="A229" t="s">
        <v>16</v>
      </c>
      <c r="B229" t="s">
        <v>22</v>
      </c>
      <c r="C229" s="7" t="s">
        <v>18</v>
      </c>
      <c r="D229" s="7" t="s">
        <v>48</v>
      </c>
      <c r="E229" s="2">
        <v>1016</v>
      </c>
      <c r="F229" s="2">
        <v>3</v>
      </c>
      <c r="G229" s="2">
        <v>7</v>
      </c>
      <c r="H229" s="2">
        <v>7112</v>
      </c>
      <c r="I229" s="2">
        <v>355.6</v>
      </c>
      <c r="J229" s="2">
        <v>6756.4</v>
      </c>
      <c r="K229" s="2">
        <v>5080</v>
      </c>
      <c r="L229" s="2">
        <v>1676.4</v>
      </c>
      <c r="M229" s="8">
        <v>41579</v>
      </c>
      <c r="N229" s="9">
        <v>11</v>
      </c>
      <c r="O229" s="7" t="s">
        <v>41</v>
      </c>
      <c r="P229" s="10" t="s">
        <v>37</v>
      </c>
    </row>
    <row r="230" spans="1:16" x14ac:dyDescent="0.25">
      <c r="A230" t="s">
        <v>23</v>
      </c>
      <c r="B230" t="s">
        <v>26</v>
      </c>
      <c r="C230" s="7" t="s">
        <v>18</v>
      </c>
      <c r="D230" s="7" t="s">
        <v>48</v>
      </c>
      <c r="E230" s="2">
        <v>2791</v>
      </c>
      <c r="F230" s="2">
        <v>3</v>
      </c>
      <c r="G230" s="2">
        <v>15</v>
      </c>
      <c r="H230" s="2">
        <v>41865</v>
      </c>
      <c r="I230" s="2">
        <v>2093.25</v>
      </c>
      <c r="J230" s="2">
        <v>39771.75</v>
      </c>
      <c r="K230" s="2">
        <v>27910</v>
      </c>
      <c r="L230" s="2">
        <v>11861.75</v>
      </c>
      <c r="M230" s="8">
        <v>41944</v>
      </c>
      <c r="N230" s="9">
        <v>11</v>
      </c>
      <c r="O230" s="7" t="s">
        <v>41</v>
      </c>
      <c r="P230" s="10" t="s">
        <v>21</v>
      </c>
    </row>
    <row r="231" spans="1:16" x14ac:dyDescent="0.25">
      <c r="A231" t="s">
        <v>16</v>
      </c>
      <c r="B231" t="s">
        <v>38</v>
      </c>
      <c r="C231" s="7" t="s">
        <v>18</v>
      </c>
      <c r="D231" s="7" t="s">
        <v>48</v>
      </c>
      <c r="E231" s="2">
        <v>570</v>
      </c>
      <c r="F231" s="2">
        <v>3</v>
      </c>
      <c r="G231" s="2">
        <v>7</v>
      </c>
      <c r="H231" s="2">
        <v>3990</v>
      </c>
      <c r="I231" s="2">
        <v>199.5</v>
      </c>
      <c r="J231" s="2">
        <v>3790.5</v>
      </c>
      <c r="K231" s="2">
        <v>2850</v>
      </c>
      <c r="L231" s="2">
        <v>940.5</v>
      </c>
      <c r="M231" s="8">
        <v>41974</v>
      </c>
      <c r="N231" s="9">
        <v>12</v>
      </c>
      <c r="O231" s="7" t="s">
        <v>27</v>
      </c>
      <c r="P231" s="10" t="s">
        <v>21</v>
      </c>
    </row>
    <row r="232" spans="1:16" x14ac:dyDescent="0.25">
      <c r="A232" t="s">
        <v>16</v>
      </c>
      <c r="B232" t="s">
        <v>24</v>
      </c>
      <c r="C232" s="7" t="s">
        <v>18</v>
      </c>
      <c r="D232" s="7" t="s">
        <v>48</v>
      </c>
      <c r="E232" s="2">
        <v>2487</v>
      </c>
      <c r="F232" s="2">
        <v>3</v>
      </c>
      <c r="G232" s="2">
        <v>7</v>
      </c>
      <c r="H232" s="2">
        <v>17409</v>
      </c>
      <c r="I232" s="2">
        <v>870.45</v>
      </c>
      <c r="J232" s="2">
        <v>16538.55</v>
      </c>
      <c r="K232" s="2">
        <v>12435</v>
      </c>
      <c r="L232" s="2">
        <v>4103.55</v>
      </c>
      <c r="M232" s="8">
        <v>41974</v>
      </c>
      <c r="N232" s="9">
        <v>12</v>
      </c>
      <c r="O232" s="7" t="s">
        <v>27</v>
      </c>
      <c r="P232" s="10" t="s">
        <v>21</v>
      </c>
    </row>
    <row r="233" spans="1:16" x14ac:dyDescent="0.25">
      <c r="A233" t="s">
        <v>16</v>
      </c>
      <c r="B233" t="s">
        <v>24</v>
      </c>
      <c r="C233" s="7" t="s">
        <v>28</v>
      </c>
      <c r="D233" s="7" t="s">
        <v>48</v>
      </c>
      <c r="E233" s="2">
        <v>1384.5</v>
      </c>
      <c r="F233" s="2">
        <v>5</v>
      </c>
      <c r="G233" s="2">
        <v>350</v>
      </c>
      <c r="H233" s="2">
        <v>484575</v>
      </c>
      <c r="I233" s="2">
        <v>24228.75</v>
      </c>
      <c r="J233" s="2">
        <v>460346.25</v>
      </c>
      <c r="K233" s="2">
        <v>359970</v>
      </c>
      <c r="L233" s="2">
        <v>100376.25</v>
      </c>
      <c r="M233" s="8">
        <v>41640</v>
      </c>
      <c r="N233" s="9">
        <v>1</v>
      </c>
      <c r="O233" s="7" t="s">
        <v>20</v>
      </c>
      <c r="P233" s="10" t="s">
        <v>21</v>
      </c>
    </row>
    <row r="234" spans="1:16" x14ac:dyDescent="0.25">
      <c r="A234" t="s">
        <v>31</v>
      </c>
      <c r="B234" t="s">
        <v>38</v>
      </c>
      <c r="C234" s="7" t="s">
        <v>28</v>
      </c>
      <c r="D234" s="7" t="s">
        <v>48</v>
      </c>
      <c r="E234" s="2">
        <v>3627</v>
      </c>
      <c r="F234" s="2">
        <v>5</v>
      </c>
      <c r="G234" s="2">
        <v>125</v>
      </c>
      <c r="H234" s="2">
        <v>453375</v>
      </c>
      <c r="I234" s="2">
        <v>22668.75</v>
      </c>
      <c r="J234" s="2">
        <v>430706.25</v>
      </c>
      <c r="K234" s="2">
        <v>435240</v>
      </c>
      <c r="L234" s="2">
        <v>-4533.75</v>
      </c>
      <c r="M234" s="8">
        <v>41821</v>
      </c>
      <c r="N234" s="9">
        <v>7</v>
      </c>
      <c r="O234" s="7" t="s">
        <v>32</v>
      </c>
      <c r="P234" s="10" t="s">
        <v>21</v>
      </c>
    </row>
    <row r="235" spans="1:16" x14ac:dyDescent="0.25">
      <c r="A235" t="s">
        <v>16</v>
      </c>
      <c r="B235" t="s">
        <v>26</v>
      </c>
      <c r="C235" s="7" t="s">
        <v>28</v>
      </c>
      <c r="D235" s="7" t="s">
        <v>48</v>
      </c>
      <c r="E235" s="2">
        <v>720</v>
      </c>
      <c r="F235" s="2">
        <v>5</v>
      </c>
      <c r="G235" s="2">
        <v>350</v>
      </c>
      <c r="H235" s="2">
        <v>252000</v>
      </c>
      <c r="I235" s="2">
        <v>12600</v>
      </c>
      <c r="J235" s="2">
        <v>239400</v>
      </c>
      <c r="K235" s="2">
        <v>187200</v>
      </c>
      <c r="L235" s="2">
        <v>52200</v>
      </c>
      <c r="M235" s="8">
        <v>41518</v>
      </c>
      <c r="N235" s="9">
        <v>9</v>
      </c>
      <c r="O235" s="7" t="s">
        <v>35</v>
      </c>
      <c r="P235" s="10" t="s">
        <v>37</v>
      </c>
    </row>
    <row r="236" spans="1:16" x14ac:dyDescent="0.25">
      <c r="A236" t="s">
        <v>30</v>
      </c>
      <c r="B236" t="s">
        <v>22</v>
      </c>
      <c r="C236" s="7" t="s">
        <v>28</v>
      </c>
      <c r="D236" s="7" t="s">
        <v>48</v>
      </c>
      <c r="E236" s="2">
        <v>2342</v>
      </c>
      <c r="F236" s="2">
        <v>5</v>
      </c>
      <c r="G236" s="2">
        <v>12</v>
      </c>
      <c r="H236" s="2">
        <v>28104</v>
      </c>
      <c r="I236" s="2">
        <v>1405.2</v>
      </c>
      <c r="J236" s="2">
        <v>26698.799999999999</v>
      </c>
      <c r="K236" s="2">
        <v>7026</v>
      </c>
      <c r="L236" s="2">
        <v>19672.8</v>
      </c>
      <c r="M236" s="8">
        <v>41944</v>
      </c>
      <c r="N236" s="9">
        <v>11</v>
      </c>
      <c r="O236" s="7" t="s">
        <v>41</v>
      </c>
      <c r="P236" s="10" t="s">
        <v>21</v>
      </c>
    </row>
    <row r="237" spans="1:16" x14ac:dyDescent="0.25">
      <c r="A237" t="s">
        <v>33</v>
      </c>
      <c r="B237" t="s">
        <v>26</v>
      </c>
      <c r="C237" s="7" t="s">
        <v>28</v>
      </c>
      <c r="D237" s="7" t="s">
        <v>48</v>
      </c>
      <c r="E237" s="2">
        <v>1100</v>
      </c>
      <c r="F237" s="2">
        <v>5</v>
      </c>
      <c r="G237" s="2">
        <v>300</v>
      </c>
      <c r="H237" s="2">
        <v>330000</v>
      </c>
      <c r="I237" s="2">
        <v>16500</v>
      </c>
      <c r="J237" s="2">
        <v>313500</v>
      </c>
      <c r="K237" s="2">
        <v>275000</v>
      </c>
      <c r="L237" s="2">
        <v>38500</v>
      </c>
      <c r="M237" s="8">
        <v>41609</v>
      </c>
      <c r="N237" s="9">
        <v>12</v>
      </c>
      <c r="O237" s="7" t="s">
        <v>27</v>
      </c>
      <c r="P237" s="10" t="s">
        <v>37</v>
      </c>
    </row>
    <row r="238" spans="1:16" x14ac:dyDescent="0.25">
      <c r="A238" t="s">
        <v>16</v>
      </c>
      <c r="B238" t="s">
        <v>24</v>
      </c>
      <c r="C238" s="7" t="s">
        <v>39</v>
      </c>
      <c r="D238" s="7" t="s">
        <v>48</v>
      </c>
      <c r="E238" s="2">
        <v>1303</v>
      </c>
      <c r="F238" s="2">
        <v>10</v>
      </c>
      <c r="G238" s="2">
        <v>20</v>
      </c>
      <c r="H238" s="2">
        <v>26060</v>
      </c>
      <c r="I238" s="2">
        <v>1303</v>
      </c>
      <c r="J238" s="2">
        <v>24757</v>
      </c>
      <c r="K238" s="2">
        <v>13030</v>
      </c>
      <c r="L238" s="2">
        <v>11727</v>
      </c>
      <c r="M238" s="8">
        <v>41671</v>
      </c>
      <c r="N238" s="9">
        <v>2</v>
      </c>
      <c r="O238" s="7" t="s">
        <v>40</v>
      </c>
      <c r="P238" s="10" t="s">
        <v>21</v>
      </c>
    </row>
    <row r="239" spans="1:16" x14ac:dyDescent="0.25">
      <c r="A239" t="s">
        <v>31</v>
      </c>
      <c r="B239" t="s">
        <v>38</v>
      </c>
      <c r="C239" s="7" t="s">
        <v>39</v>
      </c>
      <c r="D239" s="7" t="s">
        <v>48</v>
      </c>
      <c r="E239" s="2">
        <v>2992</v>
      </c>
      <c r="F239" s="2">
        <v>10</v>
      </c>
      <c r="G239" s="2">
        <v>125</v>
      </c>
      <c r="H239" s="2">
        <v>374000</v>
      </c>
      <c r="I239" s="2">
        <v>18700</v>
      </c>
      <c r="J239" s="2">
        <v>355300</v>
      </c>
      <c r="K239" s="2">
        <v>359040</v>
      </c>
      <c r="L239" s="2">
        <v>-3740</v>
      </c>
      <c r="M239" s="8">
        <v>41699</v>
      </c>
      <c r="N239" s="9">
        <v>3</v>
      </c>
      <c r="O239" s="7" t="s">
        <v>29</v>
      </c>
      <c r="P239" s="10" t="s">
        <v>21</v>
      </c>
    </row>
    <row r="240" spans="1:16" x14ac:dyDescent="0.25">
      <c r="A240" t="s">
        <v>31</v>
      </c>
      <c r="B240" t="s">
        <v>24</v>
      </c>
      <c r="C240" s="7" t="s">
        <v>39</v>
      </c>
      <c r="D240" s="7" t="s">
        <v>48</v>
      </c>
      <c r="E240" s="2">
        <v>2385</v>
      </c>
      <c r="F240" s="2">
        <v>10</v>
      </c>
      <c r="G240" s="2">
        <v>125</v>
      </c>
      <c r="H240" s="2">
        <v>298125</v>
      </c>
      <c r="I240" s="2">
        <v>14906.25</v>
      </c>
      <c r="J240" s="2">
        <v>283218.75</v>
      </c>
      <c r="K240" s="2">
        <v>286200</v>
      </c>
      <c r="L240" s="2">
        <v>-2981.25</v>
      </c>
      <c r="M240" s="8">
        <v>41699</v>
      </c>
      <c r="N240" s="9">
        <v>3</v>
      </c>
      <c r="O240" s="7" t="s">
        <v>29</v>
      </c>
      <c r="P240" s="10" t="s">
        <v>21</v>
      </c>
    </row>
    <row r="241" spans="1:16" x14ac:dyDescent="0.25">
      <c r="A241" t="s">
        <v>33</v>
      </c>
      <c r="B241" t="s">
        <v>26</v>
      </c>
      <c r="C241" s="7" t="s">
        <v>39</v>
      </c>
      <c r="D241" s="7" t="s">
        <v>48</v>
      </c>
      <c r="E241" s="2">
        <v>1607</v>
      </c>
      <c r="F241" s="2">
        <v>10</v>
      </c>
      <c r="G241" s="2">
        <v>300</v>
      </c>
      <c r="H241" s="2">
        <v>482100</v>
      </c>
      <c r="I241" s="2">
        <v>24105</v>
      </c>
      <c r="J241" s="2">
        <v>457995</v>
      </c>
      <c r="K241" s="2">
        <v>401750</v>
      </c>
      <c r="L241" s="2">
        <v>56245</v>
      </c>
      <c r="M241" s="8">
        <v>41730</v>
      </c>
      <c r="N241" s="9">
        <v>4</v>
      </c>
      <c r="O241" s="7" t="s">
        <v>44</v>
      </c>
      <c r="P241" s="10" t="s">
        <v>21</v>
      </c>
    </row>
    <row r="242" spans="1:16" x14ac:dyDescent="0.25">
      <c r="A242" t="s">
        <v>16</v>
      </c>
      <c r="B242" t="s">
        <v>38</v>
      </c>
      <c r="C242" s="7" t="s">
        <v>39</v>
      </c>
      <c r="D242" s="7" t="s">
        <v>48</v>
      </c>
      <c r="E242" s="2">
        <v>2327</v>
      </c>
      <c r="F242" s="2">
        <v>10</v>
      </c>
      <c r="G242" s="2">
        <v>7</v>
      </c>
      <c r="H242" s="2">
        <v>16289</v>
      </c>
      <c r="I242" s="2">
        <v>814.45</v>
      </c>
      <c r="J242" s="2">
        <v>15474.55</v>
      </c>
      <c r="K242" s="2">
        <v>11635</v>
      </c>
      <c r="L242" s="2">
        <v>3839.55</v>
      </c>
      <c r="M242" s="8">
        <v>41760</v>
      </c>
      <c r="N242" s="9">
        <v>5</v>
      </c>
      <c r="O242" s="7" t="s">
        <v>47</v>
      </c>
      <c r="P242" s="10" t="s">
        <v>21</v>
      </c>
    </row>
    <row r="243" spans="1:16" x14ac:dyDescent="0.25">
      <c r="A243" t="s">
        <v>33</v>
      </c>
      <c r="B243" t="s">
        <v>38</v>
      </c>
      <c r="C243" s="7" t="s">
        <v>39</v>
      </c>
      <c r="D243" s="7" t="s">
        <v>48</v>
      </c>
      <c r="E243" s="2">
        <v>991</v>
      </c>
      <c r="F243" s="2">
        <v>10</v>
      </c>
      <c r="G243" s="2">
        <v>300</v>
      </c>
      <c r="H243" s="2">
        <v>297300</v>
      </c>
      <c r="I243" s="2">
        <v>14865</v>
      </c>
      <c r="J243" s="2">
        <v>282435</v>
      </c>
      <c r="K243" s="2">
        <v>247750</v>
      </c>
      <c r="L243" s="2">
        <v>34685</v>
      </c>
      <c r="M243" s="8">
        <v>41791</v>
      </c>
      <c r="N243" s="9">
        <v>6</v>
      </c>
      <c r="O243" s="7" t="s">
        <v>25</v>
      </c>
      <c r="P243" s="10" t="s">
        <v>21</v>
      </c>
    </row>
    <row r="244" spans="1:16" x14ac:dyDescent="0.25">
      <c r="A244" t="s">
        <v>16</v>
      </c>
      <c r="B244" t="s">
        <v>38</v>
      </c>
      <c r="C244" s="7" t="s">
        <v>39</v>
      </c>
      <c r="D244" s="7" t="s">
        <v>48</v>
      </c>
      <c r="E244" s="2">
        <v>602</v>
      </c>
      <c r="F244" s="2">
        <v>10</v>
      </c>
      <c r="G244" s="2">
        <v>350</v>
      </c>
      <c r="H244" s="2">
        <v>210700</v>
      </c>
      <c r="I244" s="2">
        <v>10535</v>
      </c>
      <c r="J244" s="2">
        <v>200165</v>
      </c>
      <c r="K244" s="2">
        <v>156520</v>
      </c>
      <c r="L244" s="2">
        <v>43645</v>
      </c>
      <c r="M244" s="8">
        <v>41791</v>
      </c>
      <c r="N244" s="9">
        <v>6</v>
      </c>
      <c r="O244" s="7" t="s">
        <v>25</v>
      </c>
      <c r="P244" s="10" t="s">
        <v>21</v>
      </c>
    </row>
    <row r="245" spans="1:16" x14ac:dyDescent="0.25">
      <c r="A245" t="s">
        <v>23</v>
      </c>
      <c r="B245" t="s">
        <v>24</v>
      </c>
      <c r="C245" s="7" t="s">
        <v>39</v>
      </c>
      <c r="D245" s="7" t="s">
        <v>48</v>
      </c>
      <c r="E245" s="2">
        <v>2620</v>
      </c>
      <c r="F245" s="2">
        <v>10</v>
      </c>
      <c r="G245" s="2">
        <v>15</v>
      </c>
      <c r="H245" s="2">
        <v>39300</v>
      </c>
      <c r="I245" s="2">
        <v>1965</v>
      </c>
      <c r="J245" s="2">
        <v>37335</v>
      </c>
      <c r="K245" s="2">
        <v>26200</v>
      </c>
      <c r="L245" s="2">
        <v>11135</v>
      </c>
      <c r="M245" s="8">
        <v>41883</v>
      </c>
      <c r="N245" s="9">
        <v>9</v>
      </c>
      <c r="O245" s="7" t="s">
        <v>35</v>
      </c>
      <c r="P245" s="10" t="s">
        <v>21</v>
      </c>
    </row>
    <row r="246" spans="1:16" x14ac:dyDescent="0.25">
      <c r="A246" t="s">
        <v>16</v>
      </c>
      <c r="B246" t="s">
        <v>17</v>
      </c>
      <c r="C246" s="7" t="s">
        <v>39</v>
      </c>
      <c r="D246" s="7" t="s">
        <v>48</v>
      </c>
      <c r="E246" s="2">
        <v>1228</v>
      </c>
      <c r="F246" s="2">
        <v>10</v>
      </c>
      <c r="G246" s="2">
        <v>350</v>
      </c>
      <c r="H246" s="2">
        <v>429800</v>
      </c>
      <c r="I246" s="2">
        <v>21490</v>
      </c>
      <c r="J246" s="2">
        <v>408310</v>
      </c>
      <c r="K246" s="2">
        <v>319280</v>
      </c>
      <c r="L246" s="2">
        <v>89030</v>
      </c>
      <c r="M246" s="8">
        <v>41548</v>
      </c>
      <c r="N246" s="9">
        <v>10</v>
      </c>
      <c r="O246" s="7" t="s">
        <v>36</v>
      </c>
      <c r="P246" s="10" t="s">
        <v>37</v>
      </c>
    </row>
    <row r="247" spans="1:16" x14ac:dyDescent="0.25">
      <c r="A247" t="s">
        <v>16</v>
      </c>
      <c r="B247" t="s">
        <v>17</v>
      </c>
      <c r="C247" s="7" t="s">
        <v>39</v>
      </c>
      <c r="D247" s="7" t="s">
        <v>48</v>
      </c>
      <c r="E247" s="2">
        <v>1389</v>
      </c>
      <c r="F247" s="2">
        <v>10</v>
      </c>
      <c r="G247" s="2">
        <v>20</v>
      </c>
      <c r="H247" s="2">
        <v>27780</v>
      </c>
      <c r="I247" s="2">
        <v>1389</v>
      </c>
      <c r="J247" s="2">
        <v>26391</v>
      </c>
      <c r="K247" s="2">
        <v>13890</v>
      </c>
      <c r="L247" s="2">
        <v>12501</v>
      </c>
      <c r="M247" s="8">
        <v>41548</v>
      </c>
      <c r="N247" s="9">
        <v>10</v>
      </c>
      <c r="O247" s="7" t="s">
        <v>36</v>
      </c>
      <c r="P247" s="10" t="s">
        <v>37</v>
      </c>
    </row>
    <row r="248" spans="1:16" x14ac:dyDescent="0.25">
      <c r="A248" t="s">
        <v>31</v>
      </c>
      <c r="B248" t="s">
        <v>38</v>
      </c>
      <c r="C248" s="7" t="s">
        <v>39</v>
      </c>
      <c r="D248" s="7" t="s">
        <v>48</v>
      </c>
      <c r="E248" s="2">
        <v>861</v>
      </c>
      <c r="F248" s="2">
        <v>10</v>
      </c>
      <c r="G248" s="2">
        <v>125</v>
      </c>
      <c r="H248" s="2">
        <v>107625</v>
      </c>
      <c r="I248" s="2">
        <v>5381.25</v>
      </c>
      <c r="J248" s="2">
        <v>102243.75</v>
      </c>
      <c r="K248" s="2">
        <v>103320</v>
      </c>
      <c r="L248" s="2">
        <v>-1076.25</v>
      </c>
      <c r="M248" s="8">
        <v>41913</v>
      </c>
      <c r="N248" s="9">
        <v>10</v>
      </c>
      <c r="O248" s="7" t="s">
        <v>36</v>
      </c>
      <c r="P248" s="10" t="s">
        <v>21</v>
      </c>
    </row>
    <row r="249" spans="1:16" x14ac:dyDescent="0.25">
      <c r="A249" t="s">
        <v>31</v>
      </c>
      <c r="B249" t="s">
        <v>24</v>
      </c>
      <c r="C249" s="7" t="s">
        <v>39</v>
      </c>
      <c r="D249" s="7" t="s">
        <v>48</v>
      </c>
      <c r="E249" s="2">
        <v>704</v>
      </c>
      <c r="F249" s="2">
        <v>10</v>
      </c>
      <c r="G249" s="2">
        <v>125</v>
      </c>
      <c r="H249" s="2">
        <v>88000</v>
      </c>
      <c r="I249" s="2">
        <v>4400</v>
      </c>
      <c r="J249" s="2">
        <v>83600</v>
      </c>
      <c r="K249" s="2">
        <v>84480</v>
      </c>
      <c r="L249" s="2">
        <v>-880</v>
      </c>
      <c r="M249" s="8">
        <v>41548</v>
      </c>
      <c r="N249" s="9">
        <v>10</v>
      </c>
      <c r="O249" s="7" t="s">
        <v>36</v>
      </c>
      <c r="P249" s="10" t="s">
        <v>37</v>
      </c>
    </row>
    <row r="250" spans="1:16" x14ac:dyDescent="0.25">
      <c r="A250" t="s">
        <v>16</v>
      </c>
      <c r="B250" t="s">
        <v>17</v>
      </c>
      <c r="C250" s="7" t="s">
        <v>39</v>
      </c>
      <c r="D250" s="7" t="s">
        <v>48</v>
      </c>
      <c r="E250" s="2">
        <v>1802</v>
      </c>
      <c r="F250" s="2">
        <v>10</v>
      </c>
      <c r="G250" s="2">
        <v>20</v>
      </c>
      <c r="H250" s="2">
        <v>36040</v>
      </c>
      <c r="I250" s="2">
        <v>1802</v>
      </c>
      <c r="J250" s="2">
        <v>34238</v>
      </c>
      <c r="K250" s="2">
        <v>18020</v>
      </c>
      <c r="L250" s="2">
        <v>16218</v>
      </c>
      <c r="M250" s="8">
        <v>41609</v>
      </c>
      <c r="N250" s="9">
        <v>12</v>
      </c>
      <c r="O250" s="7" t="s">
        <v>27</v>
      </c>
      <c r="P250" s="10" t="s">
        <v>37</v>
      </c>
    </row>
    <row r="251" spans="1:16" x14ac:dyDescent="0.25">
      <c r="A251" t="s">
        <v>16</v>
      </c>
      <c r="B251" t="s">
        <v>38</v>
      </c>
      <c r="C251" s="7" t="s">
        <v>39</v>
      </c>
      <c r="D251" s="7" t="s">
        <v>48</v>
      </c>
      <c r="E251" s="2">
        <v>2663</v>
      </c>
      <c r="F251" s="2">
        <v>10</v>
      </c>
      <c r="G251" s="2">
        <v>20</v>
      </c>
      <c r="H251" s="2">
        <v>53260</v>
      </c>
      <c r="I251" s="2">
        <v>2663</v>
      </c>
      <c r="J251" s="2">
        <v>50597</v>
      </c>
      <c r="K251" s="2">
        <v>26630</v>
      </c>
      <c r="L251" s="2">
        <v>23967</v>
      </c>
      <c r="M251" s="8">
        <v>41974</v>
      </c>
      <c r="N251" s="9">
        <v>12</v>
      </c>
      <c r="O251" s="7" t="s">
        <v>27</v>
      </c>
      <c r="P251" s="10" t="s">
        <v>21</v>
      </c>
    </row>
    <row r="252" spans="1:16" x14ac:dyDescent="0.25">
      <c r="A252" t="s">
        <v>16</v>
      </c>
      <c r="B252" t="s">
        <v>24</v>
      </c>
      <c r="C252" s="7" t="s">
        <v>39</v>
      </c>
      <c r="D252" s="7" t="s">
        <v>48</v>
      </c>
      <c r="E252" s="2">
        <v>2136</v>
      </c>
      <c r="F252" s="2">
        <v>10</v>
      </c>
      <c r="G252" s="2">
        <v>7</v>
      </c>
      <c r="H252" s="2">
        <v>14952</v>
      </c>
      <c r="I252" s="2">
        <v>747.6</v>
      </c>
      <c r="J252" s="2">
        <v>14204.4</v>
      </c>
      <c r="K252" s="2">
        <v>10680</v>
      </c>
      <c r="L252" s="2">
        <v>3524.4</v>
      </c>
      <c r="M252" s="8">
        <v>41609</v>
      </c>
      <c r="N252" s="9">
        <v>12</v>
      </c>
      <c r="O252" s="7" t="s">
        <v>27</v>
      </c>
      <c r="P252" s="10" t="s">
        <v>37</v>
      </c>
    </row>
    <row r="253" spans="1:16" x14ac:dyDescent="0.25">
      <c r="A253" t="s">
        <v>23</v>
      </c>
      <c r="B253" t="s">
        <v>22</v>
      </c>
      <c r="C253" s="7" t="s">
        <v>39</v>
      </c>
      <c r="D253" s="7" t="s">
        <v>48</v>
      </c>
      <c r="E253" s="2">
        <v>2116</v>
      </c>
      <c r="F253" s="2">
        <v>10</v>
      </c>
      <c r="G253" s="2">
        <v>15</v>
      </c>
      <c r="H253" s="2">
        <v>31740</v>
      </c>
      <c r="I253" s="2">
        <v>1587</v>
      </c>
      <c r="J253" s="2">
        <v>30153</v>
      </c>
      <c r="K253" s="2">
        <v>21160</v>
      </c>
      <c r="L253" s="2">
        <v>8993</v>
      </c>
      <c r="M253" s="8">
        <v>41609</v>
      </c>
      <c r="N253" s="9">
        <v>12</v>
      </c>
      <c r="O253" s="7" t="s">
        <v>27</v>
      </c>
      <c r="P253" s="10" t="s">
        <v>37</v>
      </c>
    </row>
    <row r="254" spans="1:16" x14ac:dyDescent="0.25">
      <c r="A254" t="s">
        <v>23</v>
      </c>
      <c r="B254" t="s">
        <v>38</v>
      </c>
      <c r="C254" s="7" t="s">
        <v>42</v>
      </c>
      <c r="D254" s="7" t="s">
        <v>48</v>
      </c>
      <c r="E254" s="2">
        <v>555</v>
      </c>
      <c r="F254" s="2">
        <v>120</v>
      </c>
      <c r="G254" s="2">
        <v>15</v>
      </c>
      <c r="H254" s="2">
        <v>8325</v>
      </c>
      <c r="I254" s="2">
        <v>416.25</v>
      </c>
      <c r="J254" s="2">
        <v>7908.75</v>
      </c>
      <c r="K254" s="2">
        <v>5550</v>
      </c>
      <c r="L254" s="2">
        <v>2358.75</v>
      </c>
      <c r="M254" s="8">
        <v>41640</v>
      </c>
      <c r="N254" s="9">
        <v>1</v>
      </c>
      <c r="O254" s="7" t="s">
        <v>20</v>
      </c>
      <c r="P254" s="10" t="s">
        <v>21</v>
      </c>
    </row>
    <row r="255" spans="1:16" x14ac:dyDescent="0.25">
      <c r="A255" t="s">
        <v>23</v>
      </c>
      <c r="B255" t="s">
        <v>26</v>
      </c>
      <c r="C255" s="7" t="s">
        <v>42</v>
      </c>
      <c r="D255" s="7" t="s">
        <v>48</v>
      </c>
      <c r="E255" s="2">
        <v>2861</v>
      </c>
      <c r="F255" s="2">
        <v>120</v>
      </c>
      <c r="G255" s="2">
        <v>15</v>
      </c>
      <c r="H255" s="2">
        <v>42915</v>
      </c>
      <c r="I255" s="2">
        <v>2145.75</v>
      </c>
      <c r="J255" s="2">
        <v>40769.25</v>
      </c>
      <c r="K255" s="2">
        <v>28610</v>
      </c>
      <c r="L255" s="2">
        <v>12159.25</v>
      </c>
      <c r="M255" s="8">
        <v>41640</v>
      </c>
      <c r="N255" s="9">
        <v>1</v>
      </c>
      <c r="O255" s="7" t="s">
        <v>20</v>
      </c>
      <c r="P255" s="10" t="s">
        <v>21</v>
      </c>
    </row>
    <row r="256" spans="1:16" x14ac:dyDescent="0.25">
      <c r="A256" t="s">
        <v>31</v>
      </c>
      <c r="B256" t="s">
        <v>22</v>
      </c>
      <c r="C256" s="7" t="s">
        <v>42</v>
      </c>
      <c r="D256" s="7" t="s">
        <v>48</v>
      </c>
      <c r="E256" s="2">
        <v>807</v>
      </c>
      <c r="F256" s="2">
        <v>120</v>
      </c>
      <c r="G256" s="2">
        <v>125</v>
      </c>
      <c r="H256" s="2">
        <v>100875</v>
      </c>
      <c r="I256" s="2">
        <v>5043.75</v>
      </c>
      <c r="J256" s="2">
        <v>95831.25</v>
      </c>
      <c r="K256" s="2">
        <v>96840</v>
      </c>
      <c r="L256" s="2">
        <v>-1008.75</v>
      </c>
      <c r="M256" s="8">
        <v>41671</v>
      </c>
      <c r="N256" s="9">
        <v>2</v>
      </c>
      <c r="O256" s="7" t="s">
        <v>40</v>
      </c>
      <c r="P256" s="10" t="s">
        <v>21</v>
      </c>
    </row>
    <row r="257" spans="1:16" x14ac:dyDescent="0.25">
      <c r="A257" t="s">
        <v>16</v>
      </c>
      <c r="B257" t="s">
        <v>38</v>
      </c>
      <c r="C257" s="7" t="s">
        <v>42</v>
      </c>
      <c r="D257" s="7" t="s">
        <v>48</v>
      </c>
      <c r="E257" s="2">
        <v>602</v>
      </c>
      <c r="F257" s="2">
        <v>120</v>
      </c>
      <c r="G257" s="2">
        <v>350</v>
      </c>
      <c r="H257" s="2">
        <v>210700</v>
      </c>
      <c r="I257" s="2">
        <v>10535</v>
      </c>
      <c r="J257" s="2">
        <v>200165</v>
      </c>
      <c r="K257" s="2">
        <v>156520</v>
      </c>
      <c r="L257" s="2">
        <v>43645</v>
      </c>
      <c r="M257" s="8">
        <v>41791</v>
      </c>
      <c r="N257" s="9">
        <v>6</v>
      </c>
      <c r="O257" s="7" t="s">
        <v>25</v>
      </c>
      <c r="P257" s="10" t="s">
        <v>21</v>
      </c>
    </row>
    <row r="258" spans="1:16" x14ac:dyDescent="0.25">
      <c r="A258" t="s">
        <v>16</v>
      </c>
      <c r="B258" t="s">
        <v>38</v>
      </c>
      <c r="C258" s="7" t="s">
        <v>42</v>
      </c>
      <c r="D258" s="7" t="s">
        <v>48</v>
      </c>
      <c r="E258" s="2">
        <v>2832</v>
      </c>
      <c r="F258" s="2">
        <v>120</v>
      </c>
      <c r="G258" s="2">
        <v>20</v>
      </c>
      <c r="H258" s="2">
        <v>56640</v>
      </c>
      <c r="I258" s="2">
        <v>2832</v>
      </c>
      <c r="J258" s="2">
        <v>53808</v>
      </c>
      <c r="K258" s="2">
        <v>28320</v>
      </c>
      <c r="L258" s="2">
        <v>25488</v>
      </c>
      <c r="M258" s="8">
        <v>41852</v>
      </c>
      <c r="N258" s="9">
        <v>8</v>
      </c>
      <c r="O258" s="7" t="s">
        <v>34</v>
      </c>
      <c r="P258" s="10" t="s">
        <v>21</v>
      </c>
    </row>
    <row r="259" spans="1:16" x14ac:dyDescent="0.25">
      <c r="A259" t="s">
        <v>16</v>
      </c>
      <c r="B259" t="s">
        <v>24</v>
      </c>
      <c r="C259" s="7" t="s">
        <v>42</v>
      </c>
      <c r="D259" s="7" t="s">
        <v>48</v>
      </c>
      <c r="E259" s="2">
        <v>1579</v>
      </c>
      <c r="F259" s="2">
        <v>120</v>
      </c>
      <c r="G259" s="2">
        <v>20</v>
      </c>
      <c r="H259" s="2">
        <v>31580</v>
      </c>
      <c r="I259" s="2">
        <v>1579</v>
      </c>
      <c r="J259" s="2">
        <v>30001</v>
      </c>
      <c r="K259" s="2">
        <v>15790</v>
      </c>
      <c r="L259" s="2">
        <v>14211</v>
      </c>
      <c r="M259" s="8">
        <v>41852</v>
      </c>
      <c r="N259" s="9">
        <v>8</v>
      </c>
      <c r="O259" s="7" t="s">
        <v>34</v>
      </c>
      <c r="P259" s="10" t="s">
        <v>21</v>
      </c>
    </row>
    <row r="260" spans="1:16" x14ac:dyDescent="0.25">
      <c r="A260" t="s">
        <v>31</v>
      </c>
      <c r="B260" t="s">
        <v>38</v>
      </c>
      <c r="C260" s="7" t="s">
        <v>42</v>
      </c>
      <c r="D260" s="7" t="s">
        <v>48</v>
      </c>
      <c r="E260" s="2">
        <v>861</v>
      </c>
      <c r="F260" s="2">
        <v>120</v>
      </c>
      <c r="G260" s="2">
        <v>125</v>
      </c>
      <c r="H260" s="2">
        <v>107625</v>
      </c>
      <c r="I260" s="2">
        <v>5381.25</v>
      </c>
      <c r="J260" s="2">
        <v>102243.75</v>
      </c>
      <c r="K260" s="2">
        <v>103320</v>
      </c>
      <c r="L260" s="2">
        <v>-1076.25</v>
      </c>
      <c r="M260" s="8">
        <v>41913</v>
      </c>
      <c r="N260" s="9">
        <v>10</v>
      </c>
      <c r="O260" s="7" t="s">
        <v>36</v>
      </c>
      <c r="P260" s="10" t="s">
        <v>21</v>
      </c>
    </row>
    <row r="261" spans="1:16" x14ac:dyDescent="0.25">
      <c r="A261" t="s">
        <v>31</v>
      </c>
      <c r="B261" t="s">
        <v>24</v>
      </c>
      <c r="C261" s="7" t="s">
        <v>42</v>
      </c>
      <c r="D261" s="7" t="s">
        <v>48</v>
      </c>
      <c r="E261" s="2">
        <v>704</v>
      </c>
      <c r="F261" s="2">
        <v>120</v>
      </c>
      <c r="G261" s="2">
        <v>125</v>
      </c>
      <c r="H261" s="2">
        <v>88000</v>
      </c>
      <c r="I261" s="2">
        <v>4400</v>
      </c>
      <c r="J261" s="2">
        <v>83600</v>
      </c>
      <c r="K261" s="2">
        <v>84480</v>
      </c>
      <c r="L261" s="2">
        <v>-880</v>
      </c>
      <c r="M261" s="8">
        <v>41548</v>
      </c>
      <c r="N261" s="9">
        <v>10</v>
      </c>
      <c r="O261" s="7" t="s">
        <v>36</v>
      </c>
      <c r="P261" s="10" t="s">
        <v>37</v>
      </c>
    </row>
    <row r="262" spans="1:16" x14ac:dyDescent="0.25">
      <c r="A262" t="s">
        <v>16</v>
      </c>
      <c r="B262" t="s">
        <v>24</v>
      </c>
      <c r="C262" s="7" t="s">
        <v>42</v>
      </c>
      <c r="D262" s="7" t="s">
        <v>48</v>
      </c>
      <c r="E262" s="2">
        <v>1033</v>
      </c>
      <c r="F262" s="2">
        <v>120</v>
      </c>
      <c r="G262" s="2">
        <v>20</v>
      </c>
      <c r="H262" s="2">
        <v>20660</v>
      </c>
      <c r="I262" s="2">
        <v>1033</v>
      </c>
      <c r="J262" s="2">
        <v>19627</v>
      </c>
      <c r="K262" s="2">
        <v>10330</v>
      </c>
      <c r="L262" s="2">
        <v>9297</v>
      </c>
      <c r="M262" s="8">
        <v>41609</v>
      </c>
      <c r="N262" s="9">
        <v>12</v>
      </c>
      <c r="O262" s="7" t="s">
        <v>27</v>
      </c>
      <c r="P262" s="10" t="s">
        <v>37</v>
      </c>
    </row>
    <row r="263" spans="1:16" x14ac:dyDescent="0.25">
      <c r="A263" t="s">
        <v>33</v>
      </c>
      <c r="B263" t="s">
        <v>22</v>
      </c>
      <c r="C263" s="7" t="s">
        <v>42</v>
      </c>
      <c r="D263" s="7" t="s">
        <v>48</v>
      </c>
      <c r="E263" s="2">
        <v>1250</v>
      </c>
      <c r="F263" s="2">
        <v>120</v>
      </c>
      <c r="G263" s="2">
        <v>300</v>
      </c>
      <c r="H263" s="2">
        <v>375000</v>
      </c>
      <c r="I263" s="2">
        <v>18750</v>
      </c>
      <c r="J263" s="2">
        <v>356250</v>
      </c>
      <c r="K263" s="2">
        <v>312500</v>
      </c>
      <c r="L263" s="2">
        <v>43750</v>
      </c>
      <c r="M263" s="8">
        <v>41974</v>
      </c>
      <c r="N263" s="9">
        <v>12</v>
      </c>
      <c r="O263" s="7" t="s">
        <v>27</v>
      </c>
      <c r="P263" s="10" t="s">
        <v>21</v>
      </c>
    </row>
    <row r="264" spans="1:16" x14ac:dyDescent="0.25">
      <c r="A264" t="s">
        <v>16</v>
      </c>
      <c r="B264" t="s">
        <v>17</v>
      </c>
      <c r="C264" s="7" t="s">
        <v>43</v>
      </c>
      <c r="D264" s="7" t="s">
        <v>48</v>
      </c>
      <c r="E264" s="2">
        <v>1389</v>
      </c>
      <c r="F264" s="2">
        <v>250</v>
      </c>
      <c r="G264" s="2">
        <v>20</v>
      </c>
      <c r="H264" s="2">
        <v>27780</v>
      </c>
      <c r="I264" s="2">
        <v>1389</v>
      </c>
      <c r="J264" s="2">
        <v>26391</v>
      </c>
      <c r="K264" s="2">
        <v>13890</v>
      </c>
      <c r="L264" s="2">
        <v>12501</v>
      </c>
      <c r="M264" s="8">
        <v>41548</v>
      </c>
      <c r="N264" s="9">
        <v>10</v>
      </c>
      <c r="O264" s="7" t="s">
        <v>36</v>
      </c>
      <c r="P264" s="10" t="s">
        <v>37</v>
      </c>
    </row>
    <row r="265" spans="1:16" x14ac:dyDescent="0.25">
      <c r="A265" t="s">
        <v>16</v>
      </c>
      <c r="B265" t="s">
        <v>38</v>
      </c>
      <c r="C265" s="7" t="s">
        <v>43</v>
      </c>
      <c r="D265" s="7" t="s">
        <v>48</v>
      </c>
      <c r="E265" s="2">
        <v>1265</v>
      </c>
      <c r="F265" s="2">
        <v>250</v>
      </c>
      <c r="G265" s="2">
        <v>20</v>
      </c>
      <c r="H265" s="2">
        <v>25300</v>
      </c>
      <c r="I265" s="2">
        <v>1265</v>
      </c>
      <c r="J265" s="2">
        <v>24035</v>
      </c>
      <c r="K265" s="2">
        <v>12650</v>
      </c>
      <c r="L265" s="2">
        <v>11385</v>
      </c>
      <c r="M265" s="8">
        <v>41579</v>
      </c>
      <c r="N265" s="9">
        <v>11</v>
      </c>
      <c r="O265" s="7" t="s">
        <v>41</v>
      </c>
      <c r="P265" s="10" t="s">
        <v>37</v>
      </c>
    </row>
    <row r="266" spans="1:16" x14ac:dyDescent="0.25">
      <c r="A266" t="s">
        <v>16</v>
      </c>
      <c r="B266" t="s">
        <v>22</v>
      </c>
      <c r="C266" s="7" t="s">
        <v>43</v>
      </c>
      <c r="D266" s="7" t="s">
        <v>48</v>
      </c>
      <c r="E266" s="2">
        <v>2297</v>
      </c>
      <c r="F266" s="2">
        <v>250</v>
      </c>
      <c r="G266" s="2">
        <v>20</v>
      </c>
      <c r="H266" s="2">
        <v>45940</v>
      </c>
      <c r="I266" s="2">
        <v>2297</v>
      </c>
      <c r="J266" s="2">
        <v>43643</v>
      </c>
      <c r="K266" s="2">
        <v>22970</v>
      </c>
      <c r="L266" s="2">
        <v>20673</v>
      </c>
      <c r="M266" s="8">
        <v>41579</v>
      </c>
      <c r="N266" s="9">
        <v>11</v>
      </c>
      <c r="O266" s="7" t="s">
        <v>41</v>
      </c>
      <c r="P266" s="10" t="s">
        <v>37</v>
      </c>
    </row>
    <row r="267" spans="1:16" x14ac:dyDescent="0.25">
      <c r="A267" t="s">
        <v>16</v>
      </c>
      <c r="B267" t="s">
        <v>38</v>
      </c>
      <c r="C267" s="7" t="s">
        <v>43</v>
      </c>
      <c r="D267" s="7" t="s">
        <v>48</v>
      </c>
      <c r="E267" s="2">
        <v>2663</v>
      </c>
      <c r="F267" s="2">
        <v>250</v>
      </c>
      <c r="G267" s="2">
        <v>20</v>
      </c>
      <c r="H267" s="2">
        <v>53260</v>
      </c>
      <c r="I267" s="2">
        <v>2663</v>
      </c>
      <c r="J267" s="2">
        <v>50597</v>
      </c>
      <c r="K267" s="2">
        <v>26630</v>
      </c>
      <c r="L267" s="2">
        <v>23967</v>
      </c>
      <c r="M267" s="8">
        <v>41974</v>
      </c>
      <c r="N267" s="9">
        <v>12</v>
      </c>
      <c r="O267" s="7" t="s">
        <v>27</v>
      </c>
      <c r="P267" s="10" t="s">
        <v>21</v>
      </c>
    </row>
    <row r="268" spans="1:16" x14ac:dyDescent="0.25">
      <c r="A268" t="s">
        <v>16</v>
      </c>
      <c r="B268" t="s">
        <v>38</v>
      </c>
      <c r="C268" s="7" t="s">
        <v>43</v>
      </c>
      <c r="D268" s="7" t="s">
        <v>48</v>
      </c>
      <c r="E268" s="2">
        <v>570</v>
      </c>
      <c r="F268" s="2">
        <v>250</v>
      </c>
      <c r="G268" s="2">
        <v>7</v>
      </c>
      <c r="H268" s="2">
        <v>3990</v>
      </c>
      <c r="I268" s="2">
        <v>199.5</v>
      </c>
      <c r="J268" s="2">
        <v>3790.5</v>
      </c>
      <c r="K268" s="2">
        <v>2850</v>
      </c>
      <c r="L268" s="2">
        <v>940.5</v>
      </c>
      <c r="M268" s="8">
        <v>41974</v>
      </c>
      <c r="N268" s="9">
        <v>12</v>
      </c>
      <c r="O268" s="7" t="s">
        <v>27</v>
      </c>
      <c r="P268" s="10" t="s">
        <v>21</v>
      </c>
    </row>
    <row r="269" spans="1:16" x14ac:dyDescent="0.25">
      <c r="A269" t="s">
        <v>16</v>
      </c>
      <c r="B269" t="s">
        <v>24</v>
      </c>
      <c r="C269" s="7" t="s">
        <v>43</v>
      </c>
      <c r="D269" s="7" t="s">
        <v>48</v>
      </c>
      <c r="E269" s="2">
        <v>2487</v>
      </c>
      <c r="F269" s="2">
        <v>250</v>
      </c>
      <c r="G269" s="2">
        <v>7</v>
      </c>
      <c r="H269" s="2">
        <v>17409</v>
      </c>
      <c r="I269" s="2">
        <v>870.45</v>
      </c>
      <c r="J269" s="2">
        <v>16538.55</v>
      </c>
      <c r="K269" s="2">
        <v>12435</v>
      </c>
      <c r="L269" s="2">
        <v>4103.55</v>
      </c>
      <c r="M269" s="8">
        <v>41974</v>
      </c>
      <c r="N269" s="9">
        <v>12</v>
      </c>
      <c r="O269" s="7" t="s">
        <v>27</v>
      </c>
      <c r="P269" s="10" t="s">
        <v>21</v>
      </c>
    </row>
    <row r="270" spans="1:16" x14ac:dyDescent="0.25">
      <c r="A270" t="s">
        <v>16</v>
      </c>
      <c r="B270" t="s">
        <v>22</v>
      </c>
      <c r="C270" s="7" t="s">
        <v>45</v>
      </c>
      <c r="D270" s="7" t="s">
        <v>48</v>
      </c>
      <c r="E270" s="2">
        <v>1350</v>
      </c>
      <c r="F270" s="2">
        <v>260</v>
      </c>
      <c r="G270" s="2">
        <v>350</v>
      </c>
      <c r="H270" s="2">
        <v>472500</v>
      </c>
      <c r="I270" s="2">
        <v>23625</v>
      </c>
      <c r="J270" s="2">
        <v>448875</v>
      </c>
      <c r="K270" s="2">
        <v>351000</v>
      </c>
      <c r="L270" s="2">
        <v>97875</v>
      </c>
      <c r="M270" s="8">
        <v>41671</v>
      </c>
      <c r="N270" s="9">
        <v>2</v>
      </c>
      <c r="O270" s="7" t="s">
        <v>40</v>
      </c>
      <c r="P270" s="10" t="s">
        <v>21</v>
      </c>
    </row>
    <row r="271" spans="1:16" x14ac:dyDescent="0.25">
      <c r="A271" t="s">
        <v>16</v>
      </c>
      <c r="B271" t="s">
        <v>17</v>
      </c>
      <c r="C271" s="7" t="s">
        <v>45</v>
      </c>
      <c r="D271" s="7" t="s">
        <v>48</v>
      </c>
      <c r="E271" s="2">
        <v>552</v>
      </c>
      <c r="F271" s="2">
        <v>260</v>
      </c>
      <c r="G271" s="2">
        <v>350</v>
      </c>
      <c r="H271" s="2">
        <v>193200</v>
      </c>
      <c r="I271" s="2">
        <v>9660</v>
      </c>
      <c r="J271" s="2">
        <v>183540</v>
      </c>
      <c r="K271" s="2">
        <v>143520</v>
      </c>
      <c r="L271" s="2">
        <v>40020</v>
      </c>
      <c r="M271" s="8">
        <v>41852</v>
      </c>
      <c r="N271" s="9">
        <v>8</v>
      </c>
      <c r="O271" s="7" t="s">
        <v>34</v>
      </c>
      <c r="P271" s="10" t="s">
        <v>21</v>
      </c>
    </row>
    <row r="272" spans="1:16" x14ac:dyDescent="0.25">
      <c r="A272" t="s">
        <v>16</v>
      </c>
      <c r="B272" t="s">
        <v>17</v>
      </c>
      <c r="C272" s="7" t="s">
        <v>45</v>
      </c>
      <c r="D272" s="7" t="s">
        <v>48</v>
      </c>
      <c r="E272" s="2">
        <v>1228</v>
      </c>
      <c r="F272" s="2">
        <v>260</v>
      </c>
      <c r="G272" s="2">
        <v>350</v>
      </c>
      <c r="H272" s="2">
        <v>429800</v>
      </c>
      <c r="I272" s="2">
        <v>21490</v>
      </c>
      <c r="J272" s="2">
        <v>408310</v>
      </c>
      <c r="K272" s="2">
        <v>319280</v>
      </c>
      <c r="L272" s="2">
        <v>89030</v>
      </c>
      <c r="M272" s="8">
        <v>41548</v>
      </c>
      <c r="N272" s="9">
        <v>10</v>
      </c>
      <c r="O272" s="7" t="s">
        <v>36</v>
      </c>
      <c r="P272" s="10" t="s">
        <v>37</v>
      </c>
    </row>
    <row r="273" spans="1:16" x14ac:dyDescent="0.25">
      <c r="A273" t="s">
        <v>33</v>
      </c>
      <c r="B273" t="s">
        <v>22</v>
      </c>
      <c r="C273" s="7" t="s">
        <v>45</v>
      </c>
      <c r="D273" s="7" t="s">
        <v>48</v>
      </c>
      <c r="E273" s="2">
        <v>1250</v>
      </c>
      <c r="F273" s="2">
        <v>260</v>
      </c>
      <c r="G273" s="2">
        <v>300</v>
      </c>
      <c r="H273" s="2">
        <v>375000</v>
      </c>
      <c r="I273" s="2">
        <v>18750</v>
      </c>
      <c r="J273" s="2">
        <v>356250</v>
      </c>
      <c r="K273" s="2">
        <v>312500</v>
      </c>
      <c r="L273" s="2">
        <v>43750</v>
      </c>
      <c r="M273" s="8">
        <v>41974</v>
      </c>
      <c r="N273" s="9">
        <v>12</v>
      </c>
      <c r="O273" s="7" t="s">
        <v>27</v>
      </c>
      <c r="P273" s="10" t="s">
        <v>21</v>
      </c>
    </row>
    <row r="274" spans="1:16" x14ac:dyDescent="0.25">
      <c r="A274" t="s">
        <v>23</v>
      </c>
      <c r="B274" t="s">
        <v>24</v>
      </c>
      <c r="C274" s="7" t="s">
        <v>39</v>
      </c>
      <c r="D274" s="7" t="s">
        <v>48</v>
      </c>
      <c r="E274" s="2">
        <v>3801</v>
      </c>
      <c r="F274" s="2">
        <v>10</v>
      </c>
      <c r="G274" s="2">
        <v>15</v>
      </c>
      <c r="H274" s="2">
        <v>57015</v>
      </c>
      <c r="I274" s="2">
        <v>3420.9</v>
      </c>
      <c r="J274" s="2">
        <v>53594.1</v>
      </c>
      <c r="K274" s="2">
        <v>38010</v>
      </c>
      <c r="L274" s="2">
        <v>15584.1</v>
      </c>
      <c r="M274" s="8">
        <v>41730</v>
      </c>
      <c r="N274" s="9">
        <v>4</v>
      </c>
      <c r="O274" s="7" t="s">
        <v>44</v>
      </c>
      <c r="P274" s="10" t="s">
        <v>21</v>
      </c>
    </row>
    <row r="275" spans="1:16" x14ac:dyDescent="0.25">
      <c r="A275" t="s">
        <v>16</v>
      </c>
      <c r="B275" t="s">
        <v>38</v>
      </c>
      <c r="C275" s="7" t="s">
        <v>18</v>
      </c>
      <c r="D275" s="7" t="s">
        <v>48</v>
      </c>
      <c r="E275" s="2">
        <v>1117.5</v>
      </c>
      <c r="F275" s="2">
        <v>3</v>
      </c>
      <c r="G275" s="2">
        <v>20</v>
      </c>
      <c r="H275" s="2">
        <v>22350</v>
      </c>
      <c r="I275" s="2">
        <v>1341</v>
      </c>
      <c r="J275" s="2">
        <v>21009</v>
      </c>
      <c r="K275" s="2">
        <v>11175</v>
      </c>
      <c r="L275" s="2">
        <v>9834</v>
      </c>
      <c r="M275" s="8">
        <v>41640</v>
      </c>
      <c r="N275" s="9">
        <v>1</v>
      </c>
      <c r="O275" s="7" t="s">
        <v>20</v>
      </c>
      <c r="P275" s="10" t="s">
        <v>21</v>
      </c>
    </row>
    <row r="276" spans="1:16" x14ac:dyDescent="0.25">
      <c r="A276" t="s">
        <v>23</v>
      </c>
      <c r="B276" t="s">
        <v>17</v>
      </c>
      <c r="C276" s="7" t="s">
        <v>18</v>
      </c>
      <c r="D276" s="7" t="s">
        <v>48</v>
      </c>
      <c r="E276" s="2">
        <v>2844</v>
      </c>
      <c r="F276" s="2">
        <v>3</v>
      </c>
      <c r="G276" s="2">
        <v>15</v>
      </c>
      <c r="H276" s="2">
        <v>42660</v>
      </c>
      <c r="I276" s="2">
        <v>2559.6</v>
      </c>
      <c r="J276" s="2">
        <v>40100.400000000001</v>
      </c>
      <c r="K276" s="2">
        <v>28440</v>
      </c>
      <c r="L276" s="2">
        <v>11660.4</v>
      </c>
      <c r="M276" s="8">
        <v>41791</v>
      </c>
      <c r="N276" s="9">
        <v>6</v>
      </c>
      <c r="O276" s="7" t="s">
        <v>25</v>
      </c>
      <c r="P276" s="10" t="s">
        <v>21</v>
      </c>
    </row>
    <row r="277" spans="1:16" x14ac:dyDescent="0.25">
      <c r="A277" t="s">
        <v>30</v>
      </c>
      <c r="B277" t="s">
        <v>26</v>
      </c>
      <c r="C277" s="7" t="s">
        <v>18</v>
      </c>
      <c r="D277" s="7" t="s">
        <v>48</v>
      </c>
      <c r="E277" s="2">
        <v>562</v>
      </c>
      <c r="F277" s="2">
        <v>3</v>
      </c>
      <c r="G277" s="2">
        <v>12</v>
      </c>
      <c r="H277" s="2">
        <v>6744</v>
      </c>
      <c r="I277" s="2">
        <v>404.64</v>
      </c>
      <c r="J277" s="2">
        <v>6339.36</v>
      </c>
      <c r="K277" s="2">
        <v>1686</v>
      </c>
      <c r="L277" s="2">
        <v>4653.3599999999997</v>
      </c>
      <c r="M277" s="8">
        <v>41883</v>
      </c>
      <c r="N277" s="9">
        <v>9</v>
      </c>
      <c r="O277" s="7" t="s">
        <v>35</v>
      </c>
      <c r="P277" s="10" t="s">
        <v>21</v>
      </c>
    </row>
    <row r="278" spans="1:16" x14ac:dyDescent="0.25">
      <c r="A278" t="s">
        <v>30</v>
      </c>
      <c r="B278" t="s">
        <v>17</v>
      </c>
      <c r="C278" s="7" t="s">
        <v>18</v>
      </c>
      <c r="D278" s="7" t="s">
        <v>48</v>
      </c>
      <c r="E278" s="2">
        <v>2299</v>
      </c>
      <c r="F278" s="2">
        <v>3</v>
      </c>
      <c r="G278" s="2">
        <v>12</v>
      </c>
      <c r="H278" s="2">
        <v>27588</v>
      </c>
      <c r="I278" s="2">
        <v>1655.28</v>
      </c>
      <c r="J278" s="2">
        <v>25932.720000000001</v>
      </c>
      <c r="K278" s="2">
        <v>6897</v>
      </c>
      <c r="L278" s="2">
        <v>19035.72</v>
      </c>
      <c r="M278" s="8">
        <v>41548</v>
      </c>
      <c r="N278" s="9">
        <v>10</v>
      </c>
      <c r="O278" s="7" t="s">
        <v>36</v>
      </c>
      <c r="P278" s="10" t="s">
        <v>37</v>
      </c>
    </row>
    <row r="279" spans="1:16" x14ac:dyDescent="0.25">
      <c r="A279" t="s">
        <v>23</v>
      </c>
      <c r="B279" t="s">
        <v>38</v>
      </c>
      <c r="C279" s="7" t="s">
        <v>18</v>
      </c>
      <c r="D279" s="7" t="s">
        <v>48</v>
      </c>
      <c r="E279" s="2">
        <v>2030</v>
      </c>
      <c r="F279" s="2">
        <v>3</v>
      </c>
      <c r="G279" s="2">
        <v>15</v>
      </c>
      <c r="H279" s="2">
        <v>30450</v>
      </c>
      <c r="I279" s="2">
        <v>1827</v>
      </c>
      <c r="J279" s="2">
        <v>28623</v>
      </c>
      <c r="K279" s="2">
        <v>20300</v>
      </c>
      <c r="L279" s="2">
        <v>8323</v>
      </c>
      <c r="M279" s="8">
        <v>41944</v>
      </c>
      <c r="N279" s="9">
        <v>11</v>
      </c>
      <c r="O279" s="7" t="s">
        <v>41</v>
      </c>
      <c r="P279" s="10" t="s">
        <v>21</v>
      </c>
    </row>
    <row r="280" spans="1:16" x14ac:dyDescent="0.25">
      <c r="A280" t="s">
        <v>16</v>
      </c>
      <c r="B280" t="s">
        <v>38</v>
      </c>
      <c r="C280" s="7" t="s">
        <v>18</v>
      </c>
      <c r="D280" s="7" t="s">
        <v>48</v>
      </c>
      <c r="E280" s="2">
        <v>263</v>
      </c>
      <c r="F280" s="2">
        <v>3</v>
      </c>
      <c r="G280" s="2">
        <v>7</v>
      </c>
      <c r="H280" s="2">
        <v>1841</v>
      </c>
      <c r="I280" s="2">
        <v>110.46</v>
      </c>
      <c r="J280" s="2">
        <v>1730.54</v>
      </c>
      <c r="K280" s="2">
        <v>1315</v>
      </c>
      <c r="L280" s="2">
        <v>415.54</v>
      </c>
      <c r="M280" s="8">
        <v>41579</v>
      </c>
      <c r="N280" s="9">
        <v>11</v>
      </c>
      <c r="O280" s="7" t="s">
        <v>41</v>
      </c>
      <c r="P280" s="10" t="s">
        <v>37</v>
      </c>
    </row>
    <row r="281" spans="1:16" x14ac:dyDescent="0.25">
      <c r="A281" t="s">
        <v>31</v>
      </c>
      <c r="B281" t="s">
        <v>22</v>
      </c>
      <c r="C281" s="7" t="s">
        <v>18</v>
      </c>
      <c r="D281" s="7" t="s">
        <v>48</v>
      </c>
      <c r="E281" s="2">
        <v>887</v>
      </c>
      <c r="F281" s="2">
        <v>3</v>
      </c>
      <c r="G281" s="2">
        <v>125</v>
      </c>
      <c r="H281" s="2">
        <v>110875</v>
      </c>
      <c r="I281" s="2">
        <v>6652.5</v>
      </c>
      <c r="J281" s="2">
        <v>104222.5</v>
      </c>
      <c r="K281" s="2">
        <v>106440</v>
      </c>
      <c r="L281" s="2">
        <v>-2217.5</v>
      </c>
      <c r="M281" s="8">
        <v>41609</v>
      </c>
      <c r="N281" s="9">
        <v>12</v>
      </c>
      <c r="O281" s="7" t="s">
        <v>27</v>
      </c>
      <c r="P281" s="10" t="s">
        <v>37</v>
      </c>
    </row>
    <row r="282" spans="1:16" x14ac:dyDescent="0.25">
      <c r="A282" t="s">
        <v>16</v>
      </c>
      <c r="B282" t="s">
        <v>26</v>
      </c>
      <c r="C282" s="7" t="s">
        <v>28</v>
      </c>
      <c r="D282" s="7" t="s">
        <v>48</v>
      </c>
      <c r="E282" s="2">
        <v>980</v>
      </c>
      <c r="F282" s="2">
        <v>5</v>
      </c>
      <c r="G282" s="2">
        <v>350</v>
      </c>
      <c r="H282" s="2">
        <v>343000</v>
      </c>
      <c r="I282" s="2">
        <v>20580</v>
      </c>
      <c r="J282" s="2">
        <v>322420</v>
      </c>
      <c r="K282" s="2">
        <v>254800</v>
      </c>
      <c r="L282" s="2">
        <v>67620</v>
      </c>
      <c r="M282" s="8">
        <v>41730</v>
      </c>
      <c r="N282" s="9">
        <v>4</v>
      </c>
      <c r="O282" s="7" t="s">
        <v>44</v>
      </c>
      <c r="P282" s="10" t="s">
        <v>21</v>
      </c>
    </row>
    <row r="283" spans="1:16" x14ac:dyDescent="0.25">
      <c r="A283" t="s">
        <v>16</v>
      </c>
      <c r="B283" t="s">
        <v>22</v>
      </c>
      <c r="C283" s="7" t="s">
        <v>28</v>
      </c>
      <c r="D283" s="7" t="s">
        <v>48</v>
      </c>
      <c r="E283" s="2">
        <v>1460</v>
      </c>
      <c r="F283" s="2">
        <v>5</v>
      </c>
      <c r="G283" s="2">
        <v>350</v>
      </c>
      <c r="H283" s="2">
        <v>511000</v>
      </c>
      <c r="I283" s="2">
        <v>30660</v>
      </c>
      <c r="J283" s="2">
        <v>480340</v>
      </c>
      <c r="K283" s="2">
        <v>379600</v>
      </c>
      <c r="L283" s="2">
        <v>100740</v>
      </c>
      <c r="M283" s="8">
        <v>41760</v>
      </c>
      <c r="N283" s="9">
        <v>5</v>
      </c>
      <c r="O283" s="7" t="s">
        <v>47</v>
      </c>
      <c r="P283" s="10" t="s">
        <v>21</v>
      </c>
    </row>
    <row r="284" spans="1:16" x14ac:dyDescent="0.25">
      <c r="A284" t="s">
        <v>16</v>
      </c>
      <c r="B284" t="s">
        <v>24</v>
      </c>
      <c r="C284" s="7" t="s">
        <v>28</v>
      </c>
      <c r="D284" s="7" t="s">
        <v>48</v>
      </c>
      <c r="E284" s="2">
        <v>1403</v>
      </c>
      <c r="F284" s="2">
        <v>5</v>
      </c>
      <c r="G284" s="2">
        <v>7</v>
      </c>
      <c r="H284" s="2">
        <v>9821</v>
      </c>
      <c r="I284" s="2">
        <v>589.26</v>
      </c>
      <c r="J284" s="2">
        <v>9231.74</v>
      </c>
      <c r="K284" s="2">
        <v>7015</v>
      </c>
      <c r="L284" s="2">
        <v>2216.7399999999998</v>
      </c>
      <c r="M284" s="8">
        <v>41548</v>
      </c>
      <c r="N284" s="9">
        <v>10</v>
      </c>
      <c r="O284" s="7" t="s">
        <v>36</v>
      </c>
      <c r="P284" s="10" t="s">
        <v>37</v>
      </c>
    </row>
    <row r="285" spans="1:16" x14ac:dyDescent="0.25">
      <c r="A285" t="s">
        <v>30</v>
      </c>
      <c r="B285" t="s">
        <v>38</v>
      </c>
      <c r="C285" s="7" t="s">
        <v>28</v>
      </c>
      <c r="D285" s="7" t="s">
        <v>48</v>
      </c>
      <c r="E285" s="2">
        <v>2723</v>
      </c>
      <c r="F285" s="2">
        <v>5</v>
      </c>
      <c r="G285" s="2">
        <v>12</v>
      </c>
      <c r="H285" s="2">
        <v>32676</v>
      </c>
      <c r="I285" s="2">
        <v>1960.56</v>
      </c>
      <c r="J285" s="2">
        <v>30715.439999999999</v>
      </c>
      <c r="K285" s="2">
        <v>8169</v>
      </c>
      <c r="L285" s="2">
        <v>22546.44</v>
      </c>
      <c r="M285" s="8">
        <v>41944</v>
      </c>
      <c r="N285" s="9">
        <v>11</v>
      </c>
      <c r="O285" s="7" t="s">
        <v>41</v>
      </c>
      <c r="P285" s="10" t="s">
        <v>21</v>
      </c>
    </row>
    <row r="286" spans="1:16" x14ac:dyDescent="0.25">
      <c r="A286" t="s">
        <v>16</v>
      </c>
      <c r="B286" t="s">
        <v>24</v>
      </c>
      <c r="C286" s="7" t="s">
        <v>39</v>
      </c>
      <c r="D286" s="7" t="s">
        <v>48</v>
      </c>
      <c r="E286" s="2">
        <v>1496</v>
      </c>
      <c r="F286" s="2">
        <v>10</v>
      </c>
      <c r="G286" s="2">
        <v>350</v>
      </c>
      <c r="H286" s="2">
        <v>523600</v>
      </c>
      <c r="I286" s="2">
        <v>31416</v>
      </c>
      <c r="J286" s="2">
        <v>492184</v>
      </c>
      <c r="K286" s="2">
        <v>388960</v>
      </c>
      <c r="L286" s="2">
        <v>103224</v>
      </c>
      <c r="M286" s="8">
        <v>41791</v>
      </c>
      <c r="N286" s="9">
        <v>6</v>
      </c>
      <c r="O286" s="7" t="s">
        <v>25</v>
      </c>
      <c r="P286" s="10" t="s">
        <v>21</v>
      </c>
    </row>
    <row r="287" spans="1:16" x14ac:dyDescent="0.25">
      <c r="A287" t="s">
        <v>30</v>
      </c>
      <c r="B287" t="s">
        <v>17</v>
      </c>
      <c r="C287" s="7" t="s">
        <v>39</v>
      </c>
      <c r="D287" s="7" t="s">
        <v>48</v>
      </c>
      <c r="E287" s="2">
        <v>2299</v>
      </c>
      <c r="F287" s="2">
        <v>10</v>
      </c>
      <c r="G287" s="2">
        <v>12</v>
      </c>
      <c r="H287" s="2">
        <v>27588</v>
      </c>
      <c r="I287" s="2">
        <v>1655.28</v>
      </c>
      <c r="J287" s="2">
        <v>25932.720000000001</v>
      </c>
      <c r="K287" s="2">
        <v>6897</v>
      </c>
      <c r="L287" s="2">
        <v>19035.72</v>
      </c>
      <c r="M287" s="8">
        <v>41548</v>
      </c>
      <c r="N287" s="9">
        <v>10</v>
      </c>
      <c r="O287" s="7" t="s">
        <v>36</v>
      </c>
      <c r="P287" s="10" t="s">
        <v>37</v>
      </c>
    </row>
    <row r="288" spans="1:16" x14ac:dyDescent="0.25">
      <c r="A288" t="s">
        <v>16</v>
      </c>
      <c r="B288" t="s">
        <v>38</v>
      </c>
      <c r="C288" s="7" t="s">
        <v>39</v>
      </c>
      <c r="D288" s="7" t="s">
        <v>48</v>
      </c>
      <c r="E288" s="2">
        <v>727</v>
      </c>
      <c r="F288" s="2">
        <v>10</v>
      </c>
      <c r="G288" s="2">
        <v>350</v>
      </c>
      <c r="H288" s="2">
        <v>254450</v>
      </c>
      <c r="I288" s="2">
        <v>15267</v>
      </c>
      <c r="J288" s="2">
        <v>239183</v>
      </c>
      <c r="K288" s="2">
        <v>189020</v>
      </c>
      <c r="L288" s="2">
        <v>50163</v>
      </c>
      <c r="M288" s="8">
        <v>41548</v>
      </c>
      <c r="N288" s="9">
        <v>10</v>
      </c>
      <c r="O288" s="7" t="s">
        <v>36</v>
      </c>
      <c r="P288" s="10" t="s">
        <v>37</v>
      </c>
    </row>
    <row r="289" spans="1:16" x14ac:dyDescent="0.25">
      <c r="A289" t="s">
        <v>31</v>
      </c>
      <c r="B289" t="s">
        <v>17</v>
      </c>
      <c r="C289" s="7" t="s">
        <v>42</v>
      </c>
      <c r="D289" s="7" t="s">
        <v>48</v>
      </c>
      <c r="E289" s="2">
        <v>952</v>
      </c>
      <c r="F289" s="2">
        <v>120</v>
      </c>
      <c r="G289" s="2">
        <v>125</v>
      </c>
      <c r="H289" s="2">
        <v>119000</v>
      </c>
      <c r="I289" s="2">
        <v>7140</v>
      </c>
      <c r="J289" s="2">
        <v>111860</v>
      </c>
      <c r="K289" s="2">
        <v>114240</v>
      </c>
      <c r="L289" s="2">
        <v>-2380</v>
      </c>
      <c r="M289" s="8">
        <v>41671</v>
      </c>
      <c r="N289" s="9">
        <v>2</v>
      </c>
      <c r="O289" s="7" t="s">
        <v>40</v>
      </c>
      <c r="P289" s="10" t="s">
        <v>21</v>
      </c>
    </row>
    <row r="290" spans="1:16" x14ac:dyDescent="0.25">
      <c r="A290" t="s">
        <v>31</v>
      </c>
      <c r="B290" t="s">
        <v>38</v>
      </c>
      <c r="C290" s="7" t="s">
        <v>42</v>
      </c>
      <c r="D290" s="7" t="s">
        <v>48</v>
      </c>
      <c r="E290" s="2">
        <v>2755</v>
      </c>
      <c r="F290" s="2">
        <v>120</v>
      </c>
      <c r="G290" s="2">
        <v>125</v>
      </c>
      <c r="H290" s="2">
        <v>344375</v>
      </c>
      <c r="I290" s="2">
        <v>20662.5</v>
      </c>
      <c r="J290" s="2">
        <v>323712.5</v>
      </c>
      <c r="K290" s="2">
        <v>330600</v>
      </c>
      <c r="L290" s="2">
        <v>-6887.5</v>
      </c>
      <c r="M290" s="8">
        <v>41671</v>
      </c>
      <c r="N290" s="9">
        <v>2</v>
      </c>
      <c r="O290" s="7" t="s">
        <v>40</v>
      </c>
      <c r="P290" s="10" t="s">
        <v>21</v>
      </c>
    </row>
    <row r="291" spans="1:16" x14ac:dyDescent="0.25">
      <c r="A291" t="s">
        <v>23</v>
      </c>
      <c r="B291" t="s">
        <v>22</v>
      </c>
      <c r="C291" s="7" t="s">
        <v>42</v>
      </c>
      <c r="D291" s="7" t="s">
        <v>48</v>
      </c>
      <c r="E291" s="2">
        <v>1530</v>
      </c>
      <c r="F291" s="2">
        <v>120</v>
      </c>
      <c r="G291" s="2">
        <v>15</v>
      </c>
      <c r="H291" s="2">
        <v>22950</v>
      </c>
      <c r="I291" s="2">
        <v>1377</v>
      </c>
      <c r="J291" s="2">
        <v>21573</v>
      </c>
      <c r="K291" s="2">
        <v>15300</v>
      </c>
      <c r="L291" s="2">
        <v>6273</v>
      </c>
      <c r="M291" s="8">
        <v>41760</v>
      </c>
      <c r="N291" s="9">
        <v>5</v>
      </c>
      <c r="O291" s="7" t="s">
        <v>47</v>
      </c>
      <c r="P291" s="10" t="s">
        <v>21</v>
      </c>
    </row>
    <row r="292" spans="1:16" x14ac:dyDescent="0.25">
      <c r="A292" t="s">
        <v>16</v>
      </c>
      <c r="B292" t="s">
        <v>24</v>
      </c>
      <c r="C292" s="7" t="s">
        <v>42</v>
      </c>
      <c r="D292" s="7" t="s">
        <v>48</v>
      </c>
      <c r="E292" s="2">
        <v>1496</v>
      </c>
      <c r="F292" s="2">
        <v>120</v>
      </c>
      <c r="G292" s="2">
        <v>350</v>
      </c>
      <c r="H292" s="2">
        <v>523600</v>
      </c>
      <c r="I292" s="2">
        <v>31416</v>
      </c>
      <c r="J292" s="2">
        <v>492184</v>
      </c>
      <c r="K292" s="2">
        <v>388960</v>
      </c>
      <c r="L292" s="2">
        <v>103224</v>
      </c>
      <c r="M292" s="8">
        <v>41791</v>
      </c>
      <c r="N292" s="9">
        <v>6</v>
      </c>
      <c r="O292" s="7" t="s">
        <v>25</v>
      </c>
      <c r="P292" s="10" t="s">
        <v>21</v>
      </c>
    </row>
    <row r="293" spans="1:16" x14ac:dyDescent="0.25">
      <c r="A293" t="s">
        <v>16</v>
      </c>
      <c r="B293" t="s">
        <v>26</v>
      </c>
      <c r="C293" s="7" t="s">
        <v>42</v>
      </c>
      <c r="D293" s="7" t="s">
        <v>48</v>
      </c>
      <c r="E293" s="2">
        <v>1498</v>
      </c>
      <c r="F293" s="2">
        <v>120</v>
      </c>
      <c r="G293" s="2">
        <v>7</v>
      </c>
      <c r="H293" s="2">
        <v>10486</v>
      </c>
      <c r="I293" s="2">
        <v>629.16</v>
      </c>
      <c r="J293" s="2">
        <v>9856.84</v>
      </c>
      <c r="K293" s="2">
        <v>7490</v>
      </c>
      <c r="L293" s="2">
        <v>2366.84</v>
      </c>
      <c r="M293" s="8">
        <v>41791</v>
      </c>
      <c r="N293" s="9">
        <v>6</v>
      </c>
      <c r="O293" s="7" t="s">
        <v>25</v>
      </c>
      <c r="P293" s="10" t="s">
        <v>21</v>
      </c>
    </row>
    <row r="294" spans="1:16" x14ac:dyDescent="0.25">
      <c r="A294" t="s">
        <v>33</v>
      </c>
      <c r="B294" t="s">
        <v>24</v>
      </c>
      <c r="C294" s="7" t="s">
        <v>42</v>
      </c>
      <c r="D294" s="7" t="s">
        <v>48</v>
      </c>
      <c r="E294" s="2">
        <v>1221</v>
      </c>
      <c r="F294" s="2">
        <v>120</v>
      </c>
      <c r="G294" s="2">
        <v>300</v>
      </c>
      <c r="H294" s="2">
        <v>366300</v>
      </c>
      <c r="I294" s="2">
        <v>21978</v>
      </c>
      <c r="J294" s="2">
        <v>344322</v>
      </c>
      <c r="K294" s="2">
        <v>305250</v>
      </c>
      <c r="L294" s="2">
        <v>39072</v>
      </c>
      <c r="M294" s="8">
        <v>41548</v>
      </c>
      <c r="N294" s="9">
        <v>10</v>
      </c>
      <c r="O294" s="7" t="s">
        <v>36</v>
      </c>
      <c r="P294" s="10" t="s">
        <v>37</v>
      </c>
    </row>
    <row r="295" spans="1:16" x14ac:dyDescent="0.25">
      <c r="A295" t="s">
        <v>16</v>
      </c>
      <c r="B295" t="s">
        <v>24</v>
      </c>
      <c r="C295" s="7" t="s">
        <v>42</v>
      </c>
      <c r="D295" s="7" t="s">
        <v>48</v>
      </c>
      <c r="E295" s="2">
        <v>2076</v>
      </c>
      <c r="F295" s="2">
        <v>120</v>
      </c>
      <c r="G295" s="2">
        <v>350</v>
      </c>
      <c r="H295" s="2">
        <v>726600</v>
      </c>
      <c r="I295" s="2">
        <v>43596</v>
      </c>
      <c r="J295" s="2">
        <v>683004</v>
      </c>
      <c r="K295" s="2">
        <v>539760</v>
      </c>
      <c r="L295" s="2">
        <v>143244</v>
      </c>
      <c r="M295" s="8">
        <v>41548</v>
      </c>
      <c r="N295" s="9">
        <v>10</v>
      </c>
      <c r="O295" s="7" t="s">
        <v>36</v>
      </c>
      <c r="P295" s="10" t="s">
        <v>37</v>
      </c>
    </row>
    <row r="296" spans="1:16" x14ac:dyDescent="0.25">
      <c r="A296" t="s">
        <v>23</v>
      </c>
      <c r="B296" t="s">
        <v>17</v>
      </c>
      <c r="C296" s="7" t="s">
        <v>43</v>
      </c>
      <c r="D296" s="7" t="s">
        <v>48</v>
      </c>
      <c r="E296" s="2">
        <v>2844</v>
      </c>
      <c r="F296" s="2">
        <v>250</v>
      </c>
      <c r="G296" s="2">
        <v>15</v>
      </c>
      <c r="H296" s="2">
        <v>42660</v>
      </c>
      <c r="I296" s="2">
        <v>2559.6</v>
      </c>
      <c r="J296" s="2">
        <v>40100.400000000001</v>
      </c>
      <c r="K296" s="2">
        <v>28440</v>
      </c>
      <c r="L296" s="2">
        <v>11660.4</v>
      </c>
      <c r="M296" s="8">
        <v>41791</v>
      </c>
      <c r="N296" s="9">
        <v>6</v>
      </c>
      <c r="O296" s="7" t="s">
        <v>25</v>
      </c>
      <c r="P296" s="10" t="s">
        <v>21</v>
      </c>
    </row>
    <row r="297" spans="1:16" x14ac:dyDescent="0.25">
      <c r="A297" t="s">
        <v>16</v>
      </c>
      <c r="B297" t="s">
        <v>26</v>
      </c>
      <c r="C297" s="7" t="s">
        <v>43</v>
      </c>
      <c r="D297" s="7" t="s">
        <v>48</v>
      </c>
      <c r="E297" s="2">
        <v>1498</v>
      </c>
      <c r="F297" s="2">
        <v>250</v>
      </c>
      <c r="G297" s="2">
        <v>7</v>
      </c>
      <c r="H297" s="2">
        <v>10486</v>
      </c>
      <c r="I297" s="2">
        <v>629.16</v>
      </c>
      <c r="J297" s="2">
        <v>9856.84</v>
      </c>
      <c r="K297" s="2">
        <v>7490</v>
      </c>
      <c r="L297" s="2">
        <v>2366.84</v>
      </c>
      <c r="M297" s="8">
        <v>41791</v>
      </c>
      <c r="N297" s="9">
        <v>6</v>
      </c>
      <c r="O297" s="7" t="s">
        <v>25</v>
      </c>
      <c r="P297" s="10" t="s">
        <v>21</v>
      </c>
    </row>
    <row r="298" spans="1:16" x14ac:dyDescent="0.25">
      <c r="A298" t="s">
        <v>33</v>
      </c>
      <c r="B298" t="s">
        <v>24</v>
      </c>
      <c r="C298" s="7" t="s">
        <v>43</v>
      </c>
      <c r="D298" s="7" t="s">
        <v>48</v>
      </c>
      <c r="E298" s="2">
        <v>1221</v>
      </c>
      <c r="F298" s="2">
        <v>250</v>
      </c>
      <c r="G298" s="2">
        <v>300</v>
      </c>
      <c r="H298" s="2">
        <v>366300</v>
      </c>
      <c r="I298" s="2">
        <v>21978</v>
      </c>
      <c r="J298" s="2">
        <v>344322</v>
      </c>
      <c r="K298" s="2">
        <v>305250</v>
      </c>
      <c r="L298" s="2">
        <v>39072</v>
      </c>
      <c r="M298" s="8">
        <v>41548</v>
      </c>
      <c r="N298" s="9">
        <v>10</v>
      </c>
      <c r="O298" s="7" t="s">
        <v>36</v>
      </c>
      <c r="P298" s="10" t="s">
        <v>37</v>
      </c>
    </row>
    <row r="299" spans="1:16" x14ac:dyDescent="0.25">
      <c r="A299" t="s">
        <v>16</v>
      </c>
      <c r="B299" t="s">
        <v>26</v>
      </c>
      <c r="C299" s="7" t="s">
        <v>43</v>
      </c>
      <c r="D299" s="7" t="s">
        <v>48</v>
      </c>
      <c r="E299" s="2">
        <v>1123</v>
      </c>
      <c r="F299" s="2">
        <v>250</v>
      </c>
      <c r="G299" s="2">
        <v>20</v>
      </c>
      <c r="H299" s="2">
        <v>22460</v>
      </c>
      <c r="I299" s="2">
        <v>1347.6</v>
      </c>
      <c r="J299" s="2">
        <v>21112.400000000001</v>
      </c>
      <c r="K299" s="2">
        <v>11230</v>
      </c>
      <c r="L299" s="2">
        <v>9882.4</v>
      </c>
      <c r="M299" s="8">
        <v>41579</v>
      </c>
      <c r="N299" s="9">
        <v>11</v>
      </c>
      <c r="O299" s="7" t="s">
        <v>41</v>
      </c>
      <c r="P299" s="10" t="s">
        <v>37</v>
      </c>
    </row>
    <row r="300" spans="1:16" x14ac:dyDescent="0.25">
      <c r="A300" t="s">
        <v>33</v>
      </c>
      <c r="B300" t="s">
        <v>17</v>
      </c>
      <c r="C300" s="7" t="s">
        <v>43</v>
      </c>
      <c r="D300" s="7" t="s">
        <v>48</v>
      </c>
      <c r="E300" s="2">
        <v>2436</v>
      </c>
      <c r="F300" s="2">
        <v>250</v>
      </c>
      <c r="G300" s="2">
        <v>300</v>
      </c>
      <c r="H300" s="2">
        <v>730800</v>
      </c>
      <c r="I300" s="2">
        <v>43848</v>
      </c>
      <c r="J300" s="2">
        <v>686952</v>
      </c>
      <c r="K300" s="2">
        <v>609000</v>
      </c>
      <c r="L300" s="2">
        <v>77952</v>
      </c>
      <c r="M300" s="8">
        <v>41609</v>
      </c>
      <c r="N300" s="9">
        <v>12</v>
      </c>
      <c r="O300" s="7" t="s">
        <v>27</v>
      </c>
      <c r="P300" s="10" t="s">
        <v>37</v>
      </c>
    </row>
    <row r="301" spans="1:16" x14ac:dyDescent="0.25">
      <c r="A301" t="s">
        <v>31</v>
      </c>
      <c r="B301" t="s">
        <v>24</v>
      </c>
      <c r="C301" s="7" t="s">
        <v>45</v>
      </c>
      <c r="D301" s="7" t="s">
        <v>48</v>
      </c>
      <c r="E301" s="2">
        <v>1987.5</v>
      </c>
      <c r="F301" s="2">
        <v>260</v>
      </c>
      <c r="G301" s="2">
        <v>125</v>
      </c>
      <c r="H301" s="2">
        <v>248437.5</v>
      </c>
      <c r="I301" s="2">
        <v>14906.25</v>
      </c>
      <c r="J301" s="2">
        <v>233531.25</v>
      </c>
      <c r="K301" s="2">
        <v>238500</v>
      </c>
      <c r="L301" s="2">
        <v>-4968.75</v>
      </c>
      <c r="M301" s="8">
        <v>41640</v>
      </c>
      <c r="N301" s="9">
        <v>1</v>
      </c>
      <c r="O301" s="7" t="s">
        <v>20</v>
      </c>
      <c r="P301" s="10" t="s">
        <v>21</v>
      </c>
    </row>
    <row r="302" spans="1:16" x14ac:dyDescent="0.25">
      <c r="A302" t="s">
        <v>16</v>
      </c>
      <c r="B302" t="s">
        <v>26</v>
      </c>
      <c r="C302" s="7" t="s">
        <v>45</v>
      </c>
      <c r="D302" s="7" t="s">
        <v>48</v>
      </c>
      <c r="E302" s="2">
        <v>1679</v>
      </c>
      <c r="F302" s="2">
        <v>260</v>
      </c>
      <c r="G302" s="2">
        <v>350</v>
      </c>
      <c r="H302" s="2">
        <v>587650</v>
      </c>
      <c r="I302" s="2">
        <v>35259</v>
      </c>
      <c r="J302" s="2">
        <v>552391</v>
      </c>
      <c r="K302" s="2">
        <v>436540</v>
      </c>
      <c r="L302" s="2">
        <v>115851</v>
      </c>
      <c r="M302" s="8">
        <v>41883</v>
      </c>
      <c r="N302" s="9">
        <v>9</v>
      </c>
      <c r="O302" s="7" t="s">
        <v>35</v>
      </c>
      <c r="P302" s="10" t="s">
        <v>21</v>
      </c>
    </row>
    <row r="303" spans="1:16" x14ac:dyDescent="0.25">
      <c r="A303" t="s">
        <v>16</v>
      </c>
      <c r="B303" t="s">
        <v>38</v>
      </c>
      <c r="C303" s="7" t="s">
        <v>45</v>
      </c>
      <c r="D303" s="7" t="s">
        <v>48</v>
      </c>
      <c r="E303" s="2">
        <v>727</v>
      </c>
      <c r="F303" s="2">
        <v>260</v>
      </c>
      <c r="G303" s="2">
        <v>350</v>
      </c>
      <c r="H303" s="2">
        <v>254450</v>
      </c>
      <c r="I303" s="2">
        <v>15267</v>
      </c>
      <c r="J303" s="2">
        <v>239183</v>
      </c>
      <c r="K303" s="2">
        <v>189020</v>
      </c>
      <c r="L303" s="2">
        <v>50163</v>
      </c>
      <c r="M303" s="8">
        <v>41548</v>
      </c>
      <c r="N303" s="9">
        <v>10</v>
      </c>
      <c r="O303" s="7" t="s">
        <v>36</v>
      </c>
      <c r="P303" s="10" t="s">
        <v>37</v>
      </c>
    </row>
    <row r="304" spans="1:16" x14ac:dyDescent="0.25">
      <c r="A304" t="s">
        <v>16</v>
      </c>
      <c r="B304" t="s">
        <v>24</v>
      </c>
      <c r="C304" s="7" t="s">
        <v>45</v>
      </c>
      <c r="D304" s="7" t="s">
        <v>48</v>
      </c>
      <c r="E304" s="2">
        <v>1403</v>
      </c>
      <c r="F304" s="2">
        <v>260</v>
      </c>
      <c r="G304" s="2">
        <v>7</v>
      </c>
      <c r="H304" s="2">
        <v>9821</v>
      </c>
      <c r="I304" s="2">
        <v>589.26</v>
      </c>
      <c r="J304" s="2">
        <v>9231.74</v>
      </c>
      <c r="K304" s="2">
        <v>7015</v>
      </c>
      <c r="L304" s="2">
        <v>2216.7399999999998</v>
      </c>
      <c r="M304" s="8">
        <v>41548</v>
      </c>
      <c r="N304" s="9">
        <v>10</v>
      </c>
      <c r="O304" s="7" t="s">
        <v>36</v>
      </c>
      <c r="P304" s="10" t="s">
        <v>37</v>
      </c>
    </row>
    <row r="305" spans="1:16" x14ac:dyDescent="0.25">
      <c r="A305" t="s">
        <v>16</v>
      </c>
      <c r="B305" t="s">
        <v>24</v>
      </c>
      <c r="C305" s="7" t="s">
        <v>45</v>
      </c>
      <c r="D305" s="7" t="s">
        <v>48</v>
      </c>
      <c r="E305" s="2">
        <v>2076</v>
      </c>
      <c r="F305" s="2">
        <v>260</v>
      </c>
      <c r="G305" s="2">
        <v>350</v>
      </c>
      <c r="H305" s="2">
        <v>726600</v>
      </c>
      <c r="I305" s="2">
        <v>43596</v>
      </c>
      <c r="J305" s="2">
        <v>683004</v>
      </c>
      <c r="K305" s="2">
        <v>539760</v>
      </c>
      <c r="L305" s="2">
        <v>143244</v>
      </c>
      <c r="M305" s="8">
        <v>41548</v>
      </c>
      <c r="N305" s="9">
        <v>10</v>
      </c>
      <c r="O305" s="7" t="s">
        <v>36</v>
      </c>
      <c r="P305" s="10" t="s">
        <v>37</v>
      </c>
    </row>
    <row r="306" spans="1:16" x14ac:dyDescent="0.25">
      <c r="A306" t="s">
        <v>16</v>
      </c>
      <c r="B306" t="s">
        <v>24</v>
      </c>
      <c r="C306" s="7" t="s">
        <v>28</v>
      </c>
      <c r="D306" s="7" t="s">
        <v>48</v>
      </c>
      <c r="E306" s="2">
        <v>1757</v>
      </c>
      <c r="F306" s="2">
        <v>5</v>
      </c>
      <c r="G306" s="2">
        <v>20</v>
      </c>
      <c r="H306" s="2">
        <v>35140</v>
      </c>
      <c r="I306" s="2">
        <v>2108.4</v>
      </c>
      <c r="J306" s="2">
        <v>33031.599999999999</v>
      </c>
      <c r="K306" s="2">
        <v>17570</v>
      </c>
      <c r="L306" s="2">
        <v>15461.6</v>
      </c>
      <c r="M306" s="8">
        <v>41548</v>
      </c>
      <c r="N306" s="9">
        <v>10</v>
      </c>
      <c r="O306" s="7" t="s">
        <v>36</v>
      </c>
      <c r="P306" s="10" t="s">
        <v>37</v>
      </c>
    </row>
    <row r="307" spans="1:16" x14ac:dyDescent="0.25">
      <c r="A307" t="s">
        <v>23</v>
      </c>
      <c r="B307" t="s">
        <v>38</v>
      </c>
      <c r="C307" s="7" t="s">
        <v>39</v>
      </c>
      <c r="D307" s="7" t="s">
        <v>48</v>
      </c>
      <c r="E307" s="2">
        <v>2198</v>
      </c>
      <c r="F307" s="2">
        <v>10</v>
      </c>
      <c r="G307" s="2">
        <v>15</v>
      </c>
      <c r="H307" s="2">
        <v>32970</v>
      </c>
      <c r="I307" s="2">
        <v>1978.2</v>
      </c>
      <c r="J307" s="2">
        <v>30991.8</v>
      </c>
      <c r="K307" s="2">
        <v>21980</v>
      </c>
      <c r="L307" s="2">
        <v>9011.7999999999993</v>
      </c>
      <c r="M307" s="8">
        <v>41852</v>
      </c>
      <c r="N307" s="9">
        <v>8</v>
      </c>
      <c r="O307" s="7" t="s">
        <v>34</v>
      </c>
      <c r="P307" s="10" t="s">
        <v>21</v>
      </c>
    </row>
    <row r="308" spans="1:16" x14ac:dyDescent="0.25">
      <c r="A308" t="s">
        <v>23</v>
      </c>
      <c r="B308" t="s">
        <v>22</v>
      </c>
      <c r="C308" s="7" t="s">
        <v>39</v>
      </c>
      <c r="D308" s="7" t="s">
        <v>48</v>
      </c>
      <c r="E308" s="2">
        <v>1743</v>
      </c>
      <c r="F308" s="2">
        <v>10</v>
      </c>
      <c r="G308" s="2">
        <v>15</v>
      </c>
      <c r="H308" s="2">
        <v>26145</v>
      </c>
      <c r="I308" s="2">
        <v>1568.7</v>
      </c>
      <c r="J308" s="2">
        <v>24576.3</v>
      </c>
      <c r="K308" s="2">
        <v>17430</v>
      </c>
      <c r="L308" s="2">
        <v>7146.3</v>
      </c>
      <c r="M308" s="8">
        <v>41852</v>
      </c>
      <c r="N308" s="9">
        <v>8</v>
      </c>
      <c r="O308" s="7" t="s">
        <v>34</v>
      </c>
      <c r="P308" s="10" t="s">
        <v>21</v>
      </c>
    </row>
    <row r="309" spans="1:16" x14ac:dyDescent="0.25">
      <c r="A309" t="s">
        <v>23</v>
      </c>
      <c r="B309" t="s">
        <v>38</v>
      </c>
      <c r="C309" s="7" t="s">
        <v>39</v>
      </c>
      <c r="D309" s="7" t="s">
        <v>48</v>
      </c>
      <c r="E309" s="2">
        <v>1153</v>
      </c>
      <c r="F309" s="2">
        <v>10</v>
      </c>
      <c r="G309" s="2">
        <v>15</v>
      </c>
      <c r="H309" s="2">
        <v>17295</v>
      </c>
      <c r="I309" s="2">
        <v>1037.7</v>
      </c>
      <c r="J309" s="2">
        <v>16257.3</v>
      </c>
      <c r="K309" s="2">
        <v>11530</v>
      </c>
      <c r="L309" s="2">
        <v>4727.3</v>
      </c>
      <c r="M309" s="8">
        <v>41913</v>
      </c>
      <c r="N309" s="9">
        <v>10</v>
      </c>
      <c r="O309" s="7" t="s">
        <v>36</v>
      </c>
      <c r="P309" s="10" t="s">
        <v>21</v>
      </c>
    </row>
    <row r="310" spans="1:16" x14ac:dyDescent="0.25">
      <c r="A310" t="s">
        <v>16</v>
      </c>
      <c r="B310" t="s">
        <v>24</v>
      </c>
      <c r="C310" s="7" t="s">
        <v>39</v>
      </c>
      <c r="D310" s="7" t="s">
        <v>48</v>
      </c>
      <c r="E310" s="2">
        <v>1757</v>
      </c>
      <c r="F310" s="2">
        <v>10</v>
      </c>
      <c r="G310" s="2">
        <v>20</v>
      </c>
      <c r="H310" s="2">
        <v>35140</v>
      </c>
      <c r="I310" s="2">
        <v>2108.4</v>
      </c>
      <c r="J310" s="2">
        <v>33031.599999999999</v>
      </c>
      <c r="K310" s="2">
        <v>17570</v>
      </c>
      <c r="L310" s="2">
        <v>15461.6</v>
      </c>
      <c r="M310" s="8">
        <v>41548</v>
      </c>
      <c r="N310" s="9">
        <v>10</v>
      </c>
      <c r="O310" s="7" t="s">
        <v>36</v>
      </c>
      <c r="P310" s="10" t="s">
        <v>37</v>
      </c>
    </row>
    <row r="311" spans="1:16" x14ac:dyDescent="0.25">
      <c r="A311" t="s">
        <v>16</v>
      </c>
      <c r="B311" t="s">
        <v>22</v>
      </c>
      <c r="C311" s="7" t="s">
        <v>42</v>
      </c>
      <c r="D311" s="7" t="s">
        <v>48</v>
      </c>
      <c r="E311" s="2">
        <v>1001</v>
      </c>
      <c r="F311" s="2">
        <v>120</v>
      </c>
      <c r="G311" s="2">
        <v>20</v>
      </c>
      <c r="H311" s="2">
        <v>20020</v>
      </c>
      <c r="I311" s="2">
        <v>1201.2</v>
      </c>
      <c r="J311" s="2">
        <v>18818.8</v>
      </c>
      <c r="K311" s="2">
        <v>10010</v>
      </c>
      <c r="L311" s="2">
        <v>8808.7999999999993</v>
      </c>
      <c r="M311" s="8">
        <v>41852</v>
      </c>
      <c r="N311" s="9">
        <v>8</v>
      </c>
      <c r="O311" s="7" t="s">
        <v>34</v>
      </c>
      <c r="P311" s="10" t="s">
        <v>21</v>
      </c>
    </row>
    <row r="312" spans="1:16" x14ac:dyDescent="0.25">
      <c r="A312" t="s">
        <v>16</v>
      </c>
      <c r="B312" t="s">
        <v>26</v>
      </c>
      <c r="C312" s="7" t="s">
        <v>42</v>
      </c>
      <c r="D312" s="7" t="s">
        <v>48</v>
      </c>
      <c r="E312" s="2">
        <v>1333</v>
      </c>
      <c r="F312" s="2">
        <v>120</v>
      </c>
      <c r="G312" s="2">
        <v>7</v>
      </c>
      <c r="H312" s="2">
        <v>9331</v>
      </c>
      <c r="I312" s="2">
        <v>559.86</v>
      </c>
      <c r="J312" s="2">
        <v>8771.14</v>
      </c>
      <c r="K312" s="2">
        <v>6665</v>
      </c>
      <c r="L312" s="2">
        <v>2106.14</v>
      </c>
      <c r="M312" s="8">
        <v>41944</v>
      </c>
      <c r="N312" s="9">
        <v>11</v>
      </c>
      <c r="O312" s="7" t="s">
        <v>41</v>
      </c>
      <c r="P312" s="10" t="s">
        <v>21</v>
      </c>
    </row>
    <row r="313" spans="1:16" x14ac:dyDescent="0.25">
      <c r="A313" t="s">
        <v>23</v>
      </c>
      <c r="B313" t="s">
        <v>38</v>
      </c>
      <c r="C313" s="7" t="s">
        <v>43</v>
      </c>
      <c r="D313" s="7" t="s">
        <v>48</v>
      </c>
      <c r="E313" s="2">
        <v>1153</v>
      </c>
      <c r="F313" s="2">
        <v>250</v>
      </c>
      <c r="G313" s="2">
        <v>15</v>
      </c>
      <c r="H313" s="2">
        <v>17295</v>
      </c>
      <c r="I313" s="2">
        <v>1037.7</v>
      </c>
      <c r="J313" s="2">
        <v>16257.3</v>
      </c>
      <c r="K313" s="2">
        <v>11530</v>
      </c>
      <c r="L313" s="2">
        <v>4727.3</v>
      </c>
      <c r="M313" s="8">
        <v>41913</v>
      </c>
      <c r="N313" s="9">
        <v>10</v>
      </c>
      <c r="O313" s="7" t="s">
        <v>36</v>
      </c>
      <c r="P313" s="10" t="s">
        <v>21</v>
      </c>
    </row>
    <row r="314" spans="1:16" x14ac:dyDescent="0.25">
      <c r="A314" t="s">
        <v>30</v>
      </c>
      <c r="B314" t="s">
        <v>26</v>
      </c>
      <c r="C314" s="7" t="s">
        <v>18</v>
      </c>
      <c r="D314" s="7" t="s">
        <v>48</v>
      </c>
      <c r="E314" s="2">
        <v>727</v>
      </c>
      <c r="F314" s="2">
        <v>3</v>
      </c>
      <c r="G314" s="2">
        <v>12</v>
      </c>
      <c r="H314" s="2">
        <v>8724</v>
      </c>
      <c r="I314" s="2">
        <v>610.67999999999995</v>
      </c>
      <c r="J314" s="2">
        <v>8113.32</v>
      </c>
      <c r="K314" s="2">
        <v>2181</v>
      </c>
      <c r="L314" s="2">
        <v>5932.32</v>
      </c>
      <c r="M314" s="8">
        <v>41671</v>
      </c>
      <c r="N314" s="9">
        <v>2</v>
      </c>
      <c r="O314" s="7" t="s">
        <v>40</v>
      </c>
      <c r="P314" s="10" t="s">
        <v>21</v>
      </c>
    </row>
    <row r="315" spans="1:16" x14ac:dyDescent="0.25">
      <c r="A315" t="s">
        <v>30</v>
      </c>
      <c r="B315" t="s">
        <v>17</v>
      </c>
      <c r="C315" s="7" t="s">
        <v>18</v>
      </c>
      <c r="D315" s="7" t="s">
        <v>48</v>
      </c>
      <c r="E315" s="2">
        <v>1884</v>
      </c>
      <c r="F315" s="2">
        <v>3</v>
      </c>
      <c r="G315" s="2">
        <v>12</v>
      </c>
      <c r="H315" s="2">
        <v>22608</v>
      </c>
      <c r="I315" s="2">
        <v>1582.56</v>
      </c>
      <c r="J315" s="2">
        <v>21025.439999999999</v>
      </c>
      <c r="K315" s="2">
        <v>5652</v>
      </c>
      <c r="L315" s="2">
        <v>15373.44</v>
      </c>
      <c r="M315" s="8">
        <v>41852</v>
      </c>
      <c r="N315" s="9">
        <v>8</v>
      </c>
      <c r="O315" s="7" t="s">
        <v>34</v>
      </c>
      <c r="P315" s="10" t="s">
        <v>21</v>
      </c>
    </row>
    <row r="316" spans="1:16" x14ac:dyDescent="0.25">
      <c r="A316" t="s">
        <v>16</v>
      </c>
      <c r="B316" t="s">
        <v>26</v>
      </c>
      <c r="C316" s="7" t="s">
        <v>18</v>
      </c>
      <c r="D316" s="7" t="s">
        <v>48</v>
      </c>
      <c r="E316" s="2">
        <v>1834</v>
      </c>
      <c r="F316" s="2">
        <v>3</v>
      </c>
      <c r="G316" s="2">
        <v>20</v>
      </c>
      <c r="H316" s="2">
        <v>36680</v>
      </c>
      <c r="I316" s="2">
        <v>2567.6</v>
      </c>
      <c r="J316" s="2">
        <v>34112.400000000001</v>
      </c>
      <c r="K316" s="2">
        <v>18340</v>
      </c>
      <c r="L316" s="2">
        <v>15772.4</v>
      </c>
      <c r="M316" s="8">
        <v>41518</v>
      </c>
      <c r="N316" s="9">
        <v>9</v>
      </c>
      <c r="O316" s="7" t="s">
        <v>35</v>
      </c>
      <c r="P316" s="10" t="s">
        <v>37</v>
      </c>
    </row>
    <row r="317" spans="1:16" x14ac:dyDescent="0.25">
      <c r="A317" t="s">
        <v>30</v>
      </c>
      <c r="B317" t="s">
        <v>26</v>
      </c>
      <c r="C317" s="7" t="s">
        <v>28</v>
      </c>
      <c r="D317" s="7" t="s">
        <v>48</v>
      </c>
      <c r="E317" s="2">
        <v>2340</v>
      </c>
      <c r="F317" s="2">
        <v>5</v>
      </c>
      <c r="G317" s="2">
        <v>12</v>
      </c>
      <c r="H317" s="2">
        <v>28080</v>
      </c>
      <c r="I317" s="2">
        <v>1965.6</v>
      </c>
      <c r="J317" s="2">
        <v>26114.400000000001</v>
      </c>
      <c r="K317" s="2">
        <v>7020</v>
      </c>
      <c r="L317" s="2">
        <v>19094.400000000001</v>
      </c>
      <c r="M317" s="8">
        <v>41640</v>
      </c>
      <c r="N317" s="9">
        <v>1</v>
      </c>
      <c r="O317" s="7" t="s">
        <v>20</v>
      </c>
      <c r="P317" s="10" t="s">
        <v>21</v>
      </c>
    </row>
    <row r="318" spans="1:16" x14ac:dyDescent="0.25">
      <c r="A318" t="s">
        <v>30</v>
      </c>
      <c r="B318" t="s">
        <v>24</v>
      </c>
      <c r="C318" s="7" t="s">
        <v>28</v>
      </c>
      <c r="D318" s="7" t="s">
        <v>48</v>
      </c>
      <c r="E318" s="2">
        <v>2342</v>
      </c>
      <c r="F318" s="2">
        <v>5</v>
      </c>
      <c r="G318" s="2">
        <v>12</v>
      </c>
      <c r="H318" s="2">
        <v>28104</v>
      </c>
      <c r="I318" s="2">
        <v>1967.28</v>
      </c>
      <c r="J318" s="2">
        <v>26136.720000000001</v>
      </c>
      <c r="K318" s="2">
        <v>7026</v>
      </c>
      <c r="L318" s="2">
        <v>19110.72</v>
      </c>
      <c r="M318" s="8">
        <v>41944</v>
      </c>
      <c r="N318" s="9">
        <v>11</v>
      </c>
      <c r="O318" s="7" t="s">
        <v>41</v>
      </c>
      <c r="P318" s="10" t="s">
        <v>21</v>
      </c>
    </row>
    <row r="319" spans="1:16" x14ac:dyDescent="0.25">
      <c r="A319" t="s">
        <v>16</v>
      </c>
      <c r="B319" t="s">
        <v>24</v>
      </c>
      <c r="C319" s="7" t="s">
        <v>39</v>
      </c>
      <c r="D319" s="7" t="s">
        <v>48</v>
      </c>
      <c r="E319" s="2">
        <v>1031</v>
      </c>
      <c r="F319" s="2">
        <v>10</v>
      </c>
      <c r="G319" s="2">
        <v>7</v>
      </c>
      <c r="H319" s="2">
        <v>7217</v>
      </c>
      <c r="I319" s="2">
        <v>505.19</v>
      </c>
      <c r="J319" s="2">
        <v>6711.81</v>
      </c>
      <c r="K319" s="2">
        <v>5155</v>
      </c>
      <c r="L319" s="2">
        <v>1556.81</v>
      </c>
      <c r="M319" s="8">
        <v>41518</v>
      </c>
      <c r="N319" s="9">
        <v>9</v>
      </c>
      <c r="O319" s="7" t="s">
        <v>35</v>
      </c>
      <c r="P319" s="10" t="s">
        <v>37</v>
      </c>
    </row>
    <row r="320" spans="1:16" x14ac:dyDescent="0.25">
      <c r="A320" t="s">
        <v>23</v>
      </c>
      <c r="B320" t="s">
        <v>17</v>
      </c>
      <c r="C320" s="7" t="s">
        <v>42</v>
      </c>
      <c r="D320" s="7" t="s">
        <v>48</v>
      </c>
      <c r="E320" s="2">
        <v>1262</v>
      </c>
      <c r="F320" s="2">
        <v>120</v>
      </c>
      <c r="G320" s="2">
        <v>15</v>
      </c>
      <c r="H320" s="2">
        <v>18930</v>
      </c>
      <c r="I320" s="2">
        <v>1325.1</v>
      </c>
      <c r="J320" s="2">
        <v>17604.900000000001</v>
      </c>
      <c r="K320" s="2">
        <v>12620</v>
      </c>
      <c r="L320" s="2">
        <v>4984.8999999999996</v>
      </c>
      <c r="M320" s="8">
        <v>41760</v>
      </c>
      <c r="N320" s="9">
        <v>5</v>
      </c>
      <c r="O320" s="7" t="s">
        <v>47</v>
      </c>
      <c r="P320" s="10" t="s">
        <v>21</v>
      </c>
    </row>
    <row r="321" spans="1:16" x14ac:dyDescent="0.25">
      <c r="A321" t="s">
        <v>16</v>
      </c>
      <c r="B321" t="s">
        <v>17</v>
      </c>
      <c r="C321" s="7" t="s">
        <v>42</v>
      </c>
      <c r="D321" s="7" t="s">
        <v>48</v>
      </c>
      <c r="E321" s="2">
        <v>1135</v>
      </c>
      <c r="F321" s="2">
        <v>120</v>
      </c>
      <c r="G321" s="2">
        <v>7</v>
      </c>
      <c r="H321" s="2">
        <v>7945</v>
      </c>
      <c r="I321" s="2">
        <v>556.15</v>
      </c>
      <c r="J321" s="2">
        <v>7388.85</v>
      </c>
      <c r="K321" s="2">
        <v>5675</v>
      </c>
      <c r="L321" s="2">
        <v>1713.85</v>
      </c>
      <c r="M321" s="8">
        <v>41791</v>
      </c>
      <c r="N321" s="9">
        <v>6</v>
      </c>
      <c r="O321" s="7" t="s">
        <v>25</v>
      </c>
      <c r="P321" s="10" t="s">
        <v>21</v>
      </c>
    </row>
    <row r="322" spans="1:16" x14ac:dyDescent="0.25">
      <c r="A322" t="s">
        <v>16</v>
      </c>
      <c r="B322" t="s">
        <v>38</v>
      </c>
      <c r="C322" s="7" t="s">
        <v>42</v>
      </c>
      <c r="D322" s="7" t="s">
        <v>48</v>
      </c>
      <c r="E322" s="2">
        <v>547</v>
      </c>
      <c r="F322" s="2">
        <v>120</v>
      </c>
      <c r="G322" s="2">
        <v>7</v>
      </c>
      <c r="H322" s="2">
        <v>3829</v>
      </c>
      <c r="I322" s="2">
        <v>268.02999999999997</v>
      </c>
      <c r="J322" s="2">
        <v>3560.97</v>
      </c>
      <c r="K322" s="2">
        <v>2735</v>
      </c>
      <c r="L322" s="2">
        <v>825.97</v>
      </c>
      <c r="M322" s="8">
        <v>41944</v>
      </c>
      <c r="N322" s="9">
        <v>11</v>
      </c>
      <c r="O322" s="7" t="s">
        <v>41</v>
      </c>
      <c r="P322" s="10" t="s">
        <v>21</v>
      </c>
    </row>
    <row r="323" spans="1:16" x14ac:dyDescent="0.25">
      <c r="A323" t="s">
        <v>16</v>
      </c>
      <c r="B323" t="s">
        <v>17</v>
      </c>
      <c r="C323" s="7" t="s">
        <v>42</v>
      </c>
      <c r="D323" s="7" t="s">
        <v>48</v>
      </c>
      <c r="E323" s="2">
        <v>1582</v>
      </c>
      <c r="F323" s="2">
        <v>120</v>
      </c>
      <c r="G323" s="2">
        <v>7</v>
      </c>
      <c r="H323" s="2">
        <v>11074</v>
      </c>
      <c r="I323" s="2">
        <v>775.18</v>
      </c>
      <c r="J323" s="2">
        <v>10298.82</v>
      </c>
      <c r="K323" s="2">
        <v>7910</v>
      </c>
      <c r="L323" s="2">
        <v>2388.8200000000002</v>
      </c>
      <c r="M323" s="8">
        <v>41974</v>
      </c>
      <c r="N323" s="9">
        <v>12</v>
      </c>
      <c r="O323" s="7" t="s">
        <v>27</v>
      </c>
      <c r="P323" s="10" t="s">
        <v>21</v>
      </c>
    </row>
    <row r="324" spans="1:16" x14ac:dyDescent="0.25">
      <c r="A324" t="s">
        <v>30</v>
      </c>
      <c r="B324" t="s">
        <v>24</v>
      </c>
      <c r="C324" s="7" t="s">
        <v>43</v>
      </c>
      <c r="D324" s="7" t="s">
        <v>48</v>
      </c>
      <c r="E324" s="2">
        <v>1738.5</v>
      </c>
      <c r="F324" s="2">
        <v>250</v>
      </c>
      <c r="G324" s="2">
        <v>12</v>
      </c>
      <c r="H324" s="2">
        <v>20862</v>
      </c>
      <c r="I324" s="2">
        <v>1460.34</v>
      </c>
      <c r="J324" s="2">
        <v>19401.66</v>
      </c>
      <c r="K324" s="2">
        <v>5215.5</v>
      </c>
      <c r="L324" s="2">
        <v>14186.16</v>
      </c>
      <c r="M324" s="8">
        <v>41730</v>
      </c>
      <c r="N324" s="9">
        <v>4</v>
      </c>
      <c r="O324" s="7" t="s">
        <v>44</v>
      </c>
      <c r="P324" s="10" t="s">
        <v>21</v>
      </c>
    </row>
    <row r="325" spans="1:16" x14ac:dyDescent="0.25">
      <c r="A325" t="s">
        <v>30</v>
      </c>
      <c r="B325" t="s">
        <v>22</v>
      </c>
      <c r="C325" s="7" t="s">
        <v>43</v>
      </c>
      <c r="D325" s="7" t="s">
        <v>48</v>
      </c>
      <c r="E325" s="2">
        <v>2215</v>
      </c>
      <c r="F325" s="2">
        <v>250</v>
      </c>
      <c r="G325" s="2">
        <v>12</v>
      </c>
      <c r="H325" s="2">
        <v>26580</v>
      </c>
      <c r="I325" s="2">
        <v>1860.6</v>
      </c>
      <c r="J325" s="2">
        <v>24719.4</v>
      </c>
      <c r="K325" s="2">
        <v>6645</v>
      </c>
      <c r="L325" s="2">
        <v>18074.400000000001</v>
      </c>
      <c r="M325" s="8">
        <v>41518</v>
      </c>
      <c r="N325" s="9">
        <v>9</v>
      </c>
      <c r="O325" s="7" t="s">
        <v>35</v>
      </c>
      <c r="P325" s="10" t="s">
        <v>37</v>
      </c>
    </row>
    <row r="326" spans="1:16" x14ac:dyDescent="0.25">
      <c r="A326" t="s">
        <v>16</v>
      </c>
      <c r="B326" t="s">
        <v>17</v>
      </c>
      <c r="C326" s="7" t="s">
        <v>43</v>
      </c>
      <c r="D326" s="7" t="s">
        <v>48</v>
      </c>
      <c r="E326" s="2">
        <v>1582</v>
      </c>
      <c r="F326" s="2">
        <v>250</v>
      </c>
      <c r="G326" s="2">
        <v>7</v>
      </c>
      <c r="H326" s="2">
        <v>11074</v>
      </c>
      <c r="I326" s="2">
        <v>775.18</v>
      </c>
      <c r="J326" s="2">
        <v>10298.82</v>
      </c>
      <c r="K326" s="2">
        <v>7910</v>
      </c>
      <c r="L326" s="2">
        <v>2388.8200000000002</v>
      </c>
      <c r="M326" s="8">
        <v>41974</v>
      </c>
      <c r="N326" s="9">
        <v>12</v>
      </c>
      <c r="O326" s="7" t="s">
        <v>27</v>
      </c>
      <c r="P326" s="10" t="s">
        <v>21</v>
      </c>
    </row>
    <row r="327" spans="1:16" x14ac:dyDescent="0.25">
      <c r="A327" t="s">
        <v>16</v>
      </c>
      <c r="B327" t="s">
        <v>17</v>
      </c>
      <c r="C327" s="7" t="s">
        <v>45</v>
      </c>
      <c r="D327" s="7" t="s">
        <v>48</v>
      </c>
      <c r="E327" s="2">
        <v>1135</v>
      </c>
      <c r="F327" s="2">
        <v>260</v>
      </c>
      <c r="G327" s="2">
        <v>7</v>
      </c>
      <c r="H327" s="2">
        <v>7945</v>
      </c>
      <c r="I327" s="2">
        <v>556.15</v>
      </c>
      <c r="J327" s="2">
        <v>7388.85</v>
      </c>
      <c r="K327" s="2">
        <v>5675</v>
      </c>
      <c r="L327" s="2">
        <v>1713.85</v>
      </c>
      <c r="M327" s="8">
        <v>41791</v>
      </c>
      <c r="N327" s="9">
        <v>6</v>
      </c>
      <c r="O327" s="7" t="s">
        <v>25</v>
      </c>
      <c r="P327" s="10" t="s">
        <v>21</v>
      </c>
    </row>
    <row r="328" spans="1:16" x14ac:dyDescent="0.25">
      <c r="A328" t="s">
        <v>16</v>
      </c>
      <c r="B328" t="s">
        <v>38</v>
      </c>
      <c r="C328" s="7" t="s">
        <v>18</v>
      </c>
      <c r="D328" s="7" t="s">
        <v>48</v>
      </c>
      <c r="E328" s="2">
        <v>1761</v>
      </c>
      <c r="F328" s="2">
        <v>3</v>
      </c>
      <c r="G328" s="2">
        <v>350</v>
      </c>
      <c r="H328" s="2">
        <v>616350</v>
      </c>
      <c r="I328" s="2">
        <v>43144.5</v>
      </c>
      <c r="J328" s="2">
        <v>573205.5</v>
      </c>
      <c r="K328" s="2">
        <v>457860</v>
      </c>
      <c r="L328" s="2">
        <v>115345.5</v>
      </c>
      <c r="M328" s="8">
        <v>41699</v>
      </c>
      <c r="N328" s="9">
        <v>3</v>
      </c>
      <c r="O328" s="7" t="s">
        <v>29</v>
      </c>
      <c r="P328" s="10" t="s">
        <v>21</v>
      </c>
    </row>
    <row r="329" spans="1:16" x14ac:dyDescent="0.25">
      <c r="A329" t="s">
        <v>33</v>
      </c>
      <c r="B329" t="s">
        <v>24</v>
      </c>
      <c r="C329" s="7" t="s">
        <v>18</v>
      </c>
      <c r="D329" s="7" t="s">
        <v>48</v>
      </c>
      <c r="E329" s="2">
        <v>448</v>
      </c>
      <c r="F329" s="2">
        <v>3</v>
      </c>
      <c r="G329" s="2">
        <v>300</v>
      </c>
      <c r="H329" s="2">
        <v>134400</v>
      </c>
      <c r="I329" s="2">
        <v>9408</v>
      </c>
      <c r="J329" s="2">
        <v>124992</v>
      </c>
      <c r="K329" s="2">
        <v>112000</v>
      </c>
      <c r="L329" s="2">
        <v>12992</v>
      </c>
      <c r="M329" s="8">
        <v>41791</v>
      </c>
      <c r="N329" s="9">
        <v>6</v>
      </c>
      <c r="O329" s="7" t="s">
        <v>25</v>
      </c>
      <c r="P329" s="10" t="s">
        <v>21</v>
      </c>
    </row>
    <row r="330" spans="1:16" x14ac:dyDescent="0.25">
      <c r="A330" t="s">
        <v>33</v>
      </c>
      <c r="B330" t="s">
        <v>24</v>
      </c>
      <c r="C330" s="7" t="s">
        <v>18</v>
      </c>
      <c r="D330" s="7" t="s">
        <v>48</v>
      </c>
      <c r="E330" s="2">
        <v>2181</v>
      </c>
      <c r="F330" s="2">
        <v>3</v>
      </c>
      <c r="G330" s="2">
        <v>300</v>
      </c>
      <c r="H330" s="2">
        <v>654300</v>
      </c>
      <c r="I330" s="2">
        <v>45801</v>
      </c>
      <c r="J330" s="2">
        <v>608499</v>
      </c>
      <c r="K330" s="2">
        <v>545250</v>
      </c>
      <c r="L330" s="2">
        <v>63249</v>
      </c>
      <c r="M330" s="8">
        <v>41913</v>
      </c>
      <c r="N330" s="9">
        <v>10</v>
      </c>
      <c r="O330" s="7" t="s">
        <v>36</v>
      </c>
      <c r="P330" s="10" t="s">
        <v>21</v>
      </c>
    </row>
    <row r="331" spans="1:16" x14ac:dyDescent="0.25">
      <c r="A331" t="s">
        <v>16</v>
      </c>
      <c r="B331" t="s">
        <v>24</v>
      </c>
      <c r="C331" s="7" t="s">
        <v>28</v>
      </c>
      <c r="D331" s="7" t="s">
        <v>48</v>
      </c>
      <c r="E331" s="2">
        <v>1976</v>
      </c>
      <c r="F331" s="2">
        <v>5</v>
      </c>
      <c r="G331" s="2">
        <v>20</v>
      </c>
      <c r="H331" s="2">
        <v>39520</v>
      </c>
      <c r="I331" s="2">
        <v>2766.4</v>
      </c>
      <c r="J331" s="2">
        <v>36753.599999999999</v>
      </c>
      <c r="K331" s="2">
        <v>19760</v>
      </c>
      <c r="L331" s="2">
        <v>16993.599999999999</v>
      </c>
      <c r="M331" s="8">
        <v>41913</v>
      </c>
      <c r="N331" s="9">
        <v>10</v>
      </c>
      <c r="O331" s="7" t="s">
        <v>36</v>
      </c>
      <c r="P331" s="10" t="s">
        <v>21</v>
      </c>
    </row>
    <row r="332" spans="1:16" x14ac:dyDescent="0.25">
      <c r="A332" t="s">
        <v>33</v>
      </c>
      <c r="B332" t="s">
        <v>24</v>
      </c>
      <c r="C332" s="7" t="s">
        <v>28</v>
      </c>
      <c r="D332" s="7" t="s">
        <v>48</v>
      </c>
      <c r="E332" s="2">
        <v>2181</v>
      </c>
      <c r="F332" s="2">
        <v>5</v>
      </c>
      <c r="G332" s="2">
        <v>300</v>
      </c>
      <c r="H332" s="2">
        <v>654300</v>
      </c>
      <c r="I332" s="2">
        <v>45801</v>
      </c>
      <c r="J332" s="2">
        <v>608499</v>
      </c>
      <c r="K332" s="2">
        <v>545250</v>
      </c>
      <c r="L332" s="2">
        <v>63249</v>
      </c>
      <c r="M332" s="8">
        <v>41913</v>
      </c>
      <c r="N332" s="9">
        <v>10</v>
      </c>
      <c r="O332" s="7" t="s">
        <v>36</v>
      </c>
      <c r="P332" s="10" t="s">
        <v>21</v>
      </c>
    </row>
    <row r="333" spans="1:16" x14ac:dyDescent="0.25">
      <c r="A333" t="s">
        <v>31</v>
      </c>
      <c r="B333" t="s">
        <v>22</v>
      </c>
      <c r="C333" s="7" t="s">
        <v>28</v>
      </c>
      <c r="D333" s="7" t="s">
        <v>48</v>
      </c>
      <c r="E333" s="2">
        <v>2500</v>
      </c>
      <c r="F333" s="2">
        <v>5</v>
      </c>
      <c r="G333" s="2">
        <v>125</v>
      </c>
      <c r="H333" s="2">
        <v>312500</v>
      </c>
      <c r="I333" s="2">
        <v>21875</v>
      </c>
      <c r="J333" s="2">
        <v>290625</v>
      </c>
      <c r="K333" s="2">
        <v>300000</v>
      </c>
      <c r="L333" s="2">
        <v>-9375</v>
      </c>
      <c r="M333" s="8">
        <v>41579</v>
      </c>
      <c r="N333" s="9">
        <v>11</v>
      </c>
      <c r="O333" s="7" t="s">
        <v>41</v>
      </c>
      <c r="P333" s="10" t="s">
        <v>37</v>
      </c>
    </row>
    <row r="334" spans="1:16" x14ac:dyDescent="0.25">
      <c r="A334" t="s">
        <v>33</v>
      </c>
      <c r="B334" t="s">
        <v>17</v>
      </c>
      <c r="C334" s="7" t="s">
        <v>39</v>
      </c>
      <c r="D334" s="7" t="s">
        <v>48</v>
      </c>
      <c r="E334" s="2">
        <v>1702</v>
      </c>
      <c r="F334" s="2">
        <v>10</v>
      </c>
      <c r="G334" s="2">
        <v>300</v>
      </c>
      <c r="H334" s="2">
        <v>510600</v>
      </c>
      <c r="I334" s="2">
        <v>35742</v>
      </c>
      <c r="J334" s="2">
        <v>474858</v>
      </c>
      <c r="K334" s="2">
        <v>425500</v>
      </c>
      <c r="L334" s="2">
        <v>49358</v>
      </c>
      <c r="M334" s="8">
        <v>41760</v>
      </c>
      <c r="N334" s="9">
        <v>5</v>
      </c>
      <c r="O334" s="7" t="s">
        <v>47</v>
      </c>
      <c r="P334" s="10" t="s">
        <v>21</v>
      </c>
    </row>
    <row r="335" spans="1:16" x14ac:dyDescent="0.25">
      <c r="A335" t="s">
        <v>33</v>
      </c>
      <c r="B335" t="s">
        <v>24</v>
      </c>
      <c r="C335" s="7" t="s">
        <v>39</v>
      </c>
      <c r="D335" s="7" t="s">
        <v>48</v>
      </c>
      <c r="E335" s="2">
        <v>448</v>
      </c>
      <c r="F335" s="2">
        <v>10</v>
      </c>
      <c r="G335" s="2">
        <v>300</v>
      </c>
      <c r="H335" s="2">
        <v>134400</v>
      </c>
      <c r="I335" s="2">
        <v>9408</v>
      </c>
      <c r="J335" s="2">
        <v>124992</v>
      </c>
      <c r="K335" s="2">
        <v>112000</v>
      </c>
      <c r="L335" s="2">
        <v>12992</v>
      </c>
      <c r="M335" s="8">
        <v>41791</v>
      </c>
      <c r="N335" s="9">
        <v>6</v>
      </c>
      <c r="O335" s="7" t="s">
        <v>25</v>
      </c>
      <c r="P335" s="10" t="s">
        <v>21</v>
      </c>
    </row>
    <row r="336" spans="1:16" x14ac:dyDescent="0.25">
      <c r="A336" t="s">
        <v>31</v>
      </c>
      <c r="B336" t="s">
        <v>22</v>
      </c>
      <c r="C336" s="7" t="s">
        <v>39</v>
      </c>
      <c r="D336" s="7" t="s">
        <v>48</v>
      </c>
      <c r="E336" s="2">
        <v>3513</v>
      </c>
      <c r="F336" s="2">
        <v>10</v>
      </c>
      <c r="G336" s="2">
        <v>125</v>
      </c>
      <c r="H336" s="2">
        <v>439125</v>
      </c>
      <c r="I336" s="2">
        <v>30738.75</v>
      </c>
      <c r="J336" s="2">
        <v>408386.25</v>
      </c>
      <c r="K336" s="2">
        <v>421560</v>
      </c>
      <c r="L336" s="2">
        <v>-13173.75</v>
      </c>
      <c r="M336" s="8">
        <v>41821</v>
      </c>
      <c r="N336" s="9">
        <v>7</v>
      </c>
      <c r="O336" s="7" t="s">
        <v>32</v>
      </c>
      <c r="P336" s="10" t="s">
        <v>21</v>
      </c>
    </row>
    <row r="337" spans="1:16" x14ac:dyDescent="0.25">
      <c r="A337" t="s">
        <v>23</v>
      </c>
      <c r="B337" t="s">
        <v>24</v>
      </c>
      <c r="C337" s="7" t="s">
        <v>39</v>
      </c>
      <c r="D337" s="7" t="s">
        <v>48</v>
      </c>
      <c r="E337" s="2">
        <v>2101</v>
      </c>
      <c r="F337" s="2">
        <v>10</v>
      </c>
      <c r="G337" s="2">
        <v>15</v>
      </c>
      <c r="H337" s="2">
        <v>31515</v>
      </c>
      <c r="I337" s="2">
        <v>2206.0500000000002</v>
      </c>
      <c r="J337" s="2">
        <v>29308.95</v>
      </c>
      <c r="K337" s="2">
        <v>21010</v>
      </c>
      <c r="L337" s="2">
        <v>8298.9500000000007</v>
      </c>
      <c r="M337" s="8">
        <v>41852</v>
      </c>
      <c r="N337" s="9">
        <v>8</v>
      </c>
      <c r="O337" s="7" t="s">
        <v>34</v>
      </c>
      <c r="P337" s="10" t="s">
        <v>21</v>
      </c>
    </row>
    <row r="338" spans="1:16" x14ac:dyDescent="0.25">
      <c r="A338" t="s">
        <v>23</v>
      </c>
      <c r="B338" t="s">
        <v>38</v>
      </c>
      <c r="C338" s="7" t="s">
        <v>39</v>
      </c>
      <c r="D338" s="7" t="s">
        <v>48</v>
      </c>
      <c r="E338" s="2">
        <v>2931</v>
      </c>
      <c r="F338" s="2">
        <v>10</v>
      </c>
      <c r="G338" s="2">
        <v>15</v>
      </c>
      <c r="H338" s="2">
        <v>43965</v>
      </c>
      <c r="I338" s="2">
        <v>3077.55</v>
      </c>
      <c r="J338" s="2">
        <v>40887.449999999997</v>
      </c>
      <c r="K338" s="2">
        <v>29310</v>
      </c>
      <c r="L338" s="2">
        <v>11577.45</v>
      </c>
      <c r="M338" s="8">
        <v>41518</v>
      </c>
      <c r="N338" s="9">
        <v>9</v>
      </c>
      <c r="O338" s="7" t="s">
        <v>35</v>
      </c>
      <c r="P338" s="10" t="s">
        <v>37</v>
      </c>
    </row>
    <row r="339" spans="1:16" x14ac:dyDescent="0.25">
      <c r="A339" t="s">
        <v>16</v>
      </c>
      <c r="B339" t="s">
        <v>24</v>
      </c>
      <c r="C339" s="7" t="s">
        <v>39</v>
      </c>
      <c r="D339" s="7" t="s">
        <v>48</v>
      </c>
      <c r="E339" s="2">
        <v>1535</v>
      </c>
      <c r="F339" s="2">
        <v>10</v>
      </c>
      <c r="G339" s="2">
        <v>20</v>
      </c>
      <c r="H339" s="2">
        <v>30700</v>
      </c>
      <c r="I339" s="2">
        <v>2149</v>
      </c>
      <c r="J339" s="2">
        <v>28551</v>
      </c>
      <c r="K339" s="2">
        <v>15350</v>
      </c>
      <c r="L339" s="2">
        <v>13201</v>
      </c>
      <c r="M339" s="8">
        <v>41883</v>
      </c>
      <c r="N339" s="9">
        <v>9</v>
      </c>
      <c r="O339" s="7" t="s">
        <v>35</v>
      </c>
      <c r="P339" s="10" t="s">
        <v>21</v>
      </c>
    </row>
    <row r="340" spans="1:16" x14ac:dyDescent="0.25">
      <c r="A340" t="s">
        <v>33</v>
      </c>
      <c r="B340" t="s">
        <v>22</v>
      </c>
      <c r="C340" s="7" t="s">
        <v>39</v>
      </c>
      <c r="D340" s="7" t="s">
        <v>48</v>
      </c>
      <c r="E340" s="2">
        <v>1123</v>
      </c>
      <c r="F340" s="2">
        <v>10</v>
      </c>
      <c r="G340" s="2">
        <v>300</v>
      </c>
      <c r="H340" s="2">
        <v>336900</v>
      </c>
      <c r="I340" s="2">
        <v>23583</v>
      </c>
      <c r="J340" s="2">
        <v>313317</v>
      </c>
      <c r="K340" s="2">
        <v>280750</v>
      </c>
      <c r="L340" s="2">
        <v>32567</v>
      </c>
      <c r="M340" s="8">
        <v>41518</v>
      </c>
      <c r="N340" s="9">
        <v>9</v>
      </c>
      <c r="O340" s="7" t="s">
        <v>35</v>
      </c>
      <c r="P340" s="10" t="s">
        <v>37</v>
      </c>
    </row>
    <row r="341" spans="1:16" x14ac:dyDescent="0.25">
      <c r="A341" t="s">
        <v>33</v>
      </c>
      <c r="B341" t="s">
        <v>17</v>
      </c>
      <c r="C341" s="7" t="s">
        <v>39</v>
      </c>
      <c r="D341" s="7" t="s">
        <v>48</v>
      </c>
      <c r="E341" s="2">
        <v>1404</v>
      </c>
      <c r="F341" s="2">
        <v>10</v>
      </c>
      <c r="G341" s="2">
        <v>300</v>
      </c>
      <c r="H341" s="2">
        <v>421200</v>
      </c>
      <c r="I341" s="2">
        <v>29484</v>
      </c>
      <c r="J341" s="2">
        <v>391716</v>
      </c>
      <c r="K341" s="2">
        <v>351000</v>
      </c>
      <c r="L341" s="2">
        <v>40716</v>
      </c>
      <c r="M341" s="8">
        <v>41579</v>
      </c>
      <c r="N341" s="9">
        <v>11</v>
      </c>
      <c r="O341" s="7" t="s">
        <v>41</v>
      </c>
      <c r="P341" s="10" t="s">
        <v>37</v>
      </c>
    </row>
    <row r="342" spans="1:16" x14ac:dyDescent="0.25">
      <c r="A342" t="s">
        <v>30</v>
      </c>
      <c r="B342" t="s">
        <v>26</v>
      </c>
      <c r="C342" s="7" t="s">
        <v>39</v>
      </c>
      <c r="D342" s="7" t="s">
        <v>48</v>
      </c>
      <c r="E342" s="2">
        <v>2763</v>
      </c>
      <c r="F342" s="2">
        <v>10</v>
      </c>
      <c r="G342" s="2">
        <v>12</v>
      </c>
      <c r="H342" s="2">
        <v>33156</v>
      </c>
      <c r="I342" s="2">
        <v>2320.92</v>
      </c>
      <c r="J342" s="2">
        <v>30835.08</v>
      </c>
      <c r="K342" s="2">
        <v>8289</v>
      </c>
      <c r="L342" s="2">
        <v>22546.080000000002</v>
      </c>
      <c r="M342" s="8">
        <v>41579</v>
      </c>
      <c r="N342" s="9">
        <v>11</v>
      </c>
      <c r="O342" s="7" t="s">
        <v>41</v>
      </c>
      <c r="P342" s="10" t="s">
        <v>37</v>
      </c>
    </row>
    <row r="343" spans="1:16" x14ac:dyDescent="0.25">
      <c r="A343" t="s">
        <v>16</v>
      </c>
      <c r="B343" t="s">
        <v>22</v>
      </c>
      <c r="C343" s="7" t="s">
        <v>39</v>
      </c>
      <c r="D343" s="7" t="s">
        <v>48</v>
      </c>
      <c r="E343" s="2">
        <v>2125</v>
      </c>
      <c r="F343" s="2">
        <v>10</v>
      </c>
      <c r="G343" s="2">
        <v>7</v>
      </c>
      <c r="H343" s="2">
        <v>14875</v>
      </c>
      <c r="I343" s="2">
        <v>1041.25</v>
      </c>
      <c r="J343" s="2">
        <v>13833.75</v>
      </c>
      <c r="K343" s="2">
        <v>10625</v>
      </c>
      <c r="L343" s="2">
        <v>3208.75</v>
      </c>
      <c r="M343" s="8">
        <v>41609</v>
      </c>
      <c r="N343" s="9">
        <v>12</v>
      </c>
      <c r="O343" s="7" t="s">
        <v>27</v>
      </c>
      <c r="P343" s="10" t="s">
        <v>37</v>
      </c>
    </row>
    <row r="344" spans="1:16" x14ac:dyDescent="0.25">
      <c r="A344" t="s">
        <v>33</v>
      </c>
      <c r="B344" t="s">
        <v>24</v>
      </c>
      <c r="C344" s="7" t="s">
        <v>42</v>
      </c>
      <c r="D344" s="7" t="s">
        <v>48</v>
      </c>
      <c r="E344" s="2">
        <v>1659</v>
      </c>
      <c r="F344" s="2">
        <v>120</v>
      </c>
      <c r="G344" s="2">
        <v>300</v>
      </c>
      <c r="H344" s="2">
        <v>497700</v>
      </c>
      <c r="I344" s="2">
        <v>34839</v>
      </c>
      <c r="J344" s="2">
        <v>462861</v>
      </c>
      <c r="K344" s="2">
        <v>414750</v>
      </c>
      <c r="L344" s="2">
        <v>48111</v>
      </c>
      <c r="M344" s="8">
        <v>41821</v>
      </c>
      <c r="N344" s="9">
        <v>7</v>
      </c>
      <c r="O344" s="7" t="s">
        <v>32</v>
      </c>
      <c r="P344" s="10" t="s">
        <v>21</v>
      </c>
    </row>
    <row r="345" spans="1:16" x14ac:dyDescent="0.25">
      <c r="A345" t="s">
        <v>16</v>
      </c>
      <c r="B345" t="s">
        <v>26</v>
      </c>
      <c r="C345" s="7" t="s">
        <v>42</v>
      </c>
      <c r="D345" s="7" t="s">
        <v>48</v>
      </c>
      <c r="E345" s="2">
        <v>609</v>
      </c>
      <c r="F345" s="2">
        <v>120</v>
      </c>
      <c r="G345" s="2">
        <v>20</v>
      </c>
      <c r="H345" s="2">
        <v>12180</v>
      </c>
      <c r="I345" s="2">
        <v>852.6</v>
      </c>
      <c r="J345" s="2">
        <v>11327.4</v>
      </c>
      <c r="K345" s="2">
        <v>6090</v>
      </c>
      <c r="L345" s="2">
        <v>5237.3999999999996</v>
      </c>
      <c r="M345" s="8">
        <v>41852</v>
      </c>
      <c r="N345" s="9">
        <v>8</v>
      </c>
      <c r="O345" s="7" t="s">
        <v>34</v>
      </c>
      <c r="P345" s="10" t="s">
        <v>21</v>
      </c>
    </row>
    <row r="346" spans="1:16" x14ac:dyDescent="0.25">
      <c r="A346" t="s">
        <v>31</v>
      </c>
      <c r="B346" t="s">
        <v>22</v>
      </c>
      <c r="C346" s="7" t="s">
        <v>42</v>
      </c>
      <c r="D346" s="7" t="s">
        <v>48</v>
      </c>
      <c r="E346" s="2">
        <v>2087</v>
      </c>
      <c r="F346" s="2">
        <v>120</v>
      </c>
      <c r="G346" s="2">
        <v>125</v>
      </c>
      <c r="H346" s="2">
        <v>260875</v>
      </c>
      <c r="I346" s="2">
        <v>18261.25</v>
      </c>
      <c r="J346" s="2">
        <v>242613.75</v>
      </c>
      <c r="K346" s="2">
        <v>250440</v>
      </c>
      <c r="L346" s="2">
        <v>-7826.25</v>
      </c>
      <c r="M346" s="8">
        <v>41883</v>
      </c>
      <c r="N346" s="9">
        <v>9</v>
      </c>
      <c r="O346" s="7" t="s">
        <v>35</v>
      </c>
      <c r="P346" s="10" t="s">
        <v>21</v>
      </c>
    </row>
    <row r="347" spans="1:16" x14ac:dyDescent="0.25">
      <c r="A347" t="s">
        <v>16</v>
      </c>
      <c r="B347" t="s">
        <v>24</v>
      </c>
      <c r="C347" s="7" t="s">
        <v>42</v>
      </c>
      <c r="D347" s="7" t="s">
        <v>48</v>
      </c>
      <c r="E347" s="2">
        <v>1976</v>
      </c>
      <c r="F347" s="2">
        <v>120</v>
      </c>
      <c r="G347" s="2">
        <v>20</v>
      </c>
      <c r="H347" s="2">
        <v>39520</v>
      </c>
      <c r="I347" s="2">
        <v>2766.4</v>
      </c>
      <c r="J347" s="2">
        <v>36753.599999999999</v>
      </c>
      <c r="K347" s="2">
        <v>19760</v>
      </c>
      <c r="L347" s="2">
        <v>16993.599999999999</v>
      </c>
      <c r="M347" s="8">
        <v>41913</v>
      </c>
      <c r="N347" s="9">
        <v>10</v>
      </c>
      <c r="O347" s="7" t="s">
        <v>36</v>
      </c>
      <c r="P347" s="10" t="s">
        <v>21</v>
      </c>
    </row>
    <row r="348" spans="1:16" x14ac:dyDescent="0.25">
      <c r="A348" t="s">
        <v>16</v>
      </c>
      <c r="B348" t="s">
        <v>38</v>
      </c>
      <c r="C348" s="7" t="s">
        <v>42</v>
      </c>
      <c r="D348" s="7" t="s">
        <v>48</v>
      </c>
      <c r="E348" s="2">
        <v>1421</v>
      </c>
      <c r="F348" s="2">
        <v>120</v>
      </c>
      <c r="G348" s="2">
        <v>20</v>
      </c>
      <c r="H348" s="2">
        <v>28420</v>
      </c>
      <c r="I348" s="2">
        <v>1989.4</v>
      </c>
      <c r="J348" s="2">
        <v>26430.6</v>
      </c>
      <c r="K348" s="2">
        <v>14210</v>
      </c>
      <c r="L348" s="2">
        <v>12220.6</v>
      </c>
      <c r="M348" s="8">
        <v>41609</v>
      </c>
      <c r="N348" s="9">
        <v>12</v>
      </c>
      <c r="O348" s="7" t="s">
        <v>27</v>
      </c>
      <c r="P348" s="10" t="s">
        <v>37</v>
      </c>
    </row>
    <row r="349" spans="1:16" x14ac:dyDescent="0.25">
      <c r="A349" t="s">
        <v>33</v>
      </c>
      <c r="B349" t="s">
        <v>38</v>
      </c>
      <c r="C349" s="7" t="s">
        <v>42</v>
      </c>
      <c r="D349" s="7" t="s">
        <v>48</v>
      </c>
      <c r="E349" s="2">
        <v>1372</v>
      </c>
      <c r="F349" s="2">
        <v>120</v>
      </c>
      <c r="G349" s="2">
        <v>300</v>
      </c>
      <c r="H349" s="2">
        <v>411600</v>
      </c>
      <c r="I349" s="2">
        <v>28812</v>
      </c>
      <c r="J349" s="2">
        <v>382788</v>
      </c>
      <c r="K349" s="2">
        <v>343000</v>
      </c>
      <c r="L349" s="2">
        <v>39788</v>
      </c>
      <c r="M349" s="8">
        <v>41974</v>
      </c>
      <c r="N349" s="9">
        <v>12</v>
      </c>
      <c r="O349" s="7" t="s">
        <v>27</v>
      </c>
      <c r="P349" s="10" t="s">
        <v>21</v>
      </c>
    </row>
    <row r="350" spans="1:16" x14ac:dyDescent="0.25">
      <c r="A350" t="s">
        <v>16</v>
      </c>
      <c r="B350" t="s">
        <v>22</v>
      </c>
      <c r="C350" s="7" t="s">
        <v>42</v>
      </c>
      <c r="D350" s="7" t="s">
        <v>48</v>
      </c>
      <c r="E350" s="2">
        <v>588</v>
      </c>
      <c r="F350" s="2">
        <v>120</v>
      </c>
      <c r="G350" s="2">
        <v>20</v>
      </c>
      <c r="H350" s="2">
        <v>11760</v>
      </c>
      <c r="I350" s="2">
        <v>823.2</v>
      </c>
      <c r="J350" s="2">
        <v>10936.8</v>
      </c>
      <c r="K350" s="2">
        <v>5880</v>
      </c>
      <c r="L350" s="2">
        <v>5056.8</v>
      </c>
      <c r="M350" s="8">
        <v>41609</v>
      </c>
      <c r="N350" s="9">
        <v>12</v>
      </c>
      <c r="O350" s="7" t="s">
        <v>27</v>
      </c>
      <c r="P350" s="10" t="s">
        <v>37</v>
      </c>
    </row>
    <row r="351" spans="1:16" x14ac:dyDescent="0.25">
      <c r="A351" t="s">
        <v>30</v>
      </c>
      <c r="B351" t="s">
        <v>17</v>
      </c>
      <c r="C351" s="7" t="s">
        <v>43</v>
      </c>
      <c r="D351" s="7" t="s">
        <v>48</v>
      </c>
      <c r="E351" s="2">
        <v>3244.5</v>
      </c>
      <c r="F351" s="2">
        <v>250</v>
      </c>
      <c r="G351" s="2">
        <v>12</v>
      </c>
      <c r="H351" s="2">
        <v>38934</v>
      </c>
      <c r="I351" s="2">
        <v>2725.38</v>
      </c>
      <c r="J351" s="2">
        <v>36208.620000000003</v>
      </c>
      <c r="K351" s="2">
        <v>9733.5</v>
      </c>
      <c r="L351" s="2">
        <v>26475.119999999999</v>
      </c>
      <c r="M351" s="8">
        <v>41640</v>
      </c>
      <c r="N351" s="9">
        <v>1</v>
      </c>
      <c r="O351" s="7" t="s">
        <v>20</v>
      </c>
      <c r="P351" s="10" t="s">
        <v>21</v>
      </c>
    </row>
    <row r="352" spans="1:16" x14ac:dyDescent="0.25">
      <c r="A352" t="s">
        <v>33</v>
      </c>
      <c r="B352" t="s">
        <v>24</v>
      </c>
      <c r="C352" s="7" t="s">
        <v>43</v>
      </c>
      <c r="D352" s="7" t="s">
        <v>48</v>
      </c>
      <c r="E352" s="2">
        <v>959</v>
      </c>
      <c r="F352" s="2">
        <v>250</v>
      </c>
      <c r="G352" s="2">
        <v>300</v>
      </c>
      <c r="H352" s="2">
        <v>287700</v>
      </c>
      <c r="I352" s="2">
        <v>20139</v>
      </c>
      <c r="J352" s="2">
        <v>267561</v>
      </c>
      <c r="K352" s="2">
        <v>239750</v>
      </c>
      <c r="L352" s="2">
        <v>27811</v>
      </c>
      <c r="M352" s="8">
        <v>41671</v>
      </c>
      <c r="N352" s="9">
        <v>2</v>
      </c>
      <c r="O352" s="7" t="s">
        <v>40</v>
      </c>
      <c r="P352" s="10" t="s">
        <v>21</v>
      </c>
    </row>
    <row r="353" spans="1:16" x14ac:dyDescent="0.25">
      <c r="A353" t="s">
        <v>33</v>
      </c>
      <c r="B353" t="s">
        <v>26</v>
      </c>
      <c r="C353" s="7" t="s">
        <v>43</v>
      </c>
      <c r="D353" s="7" t="s">
        <v>48</v>
      </c>
      <c r="E353" s="2">
        <v>2747</v>
      </c>
      <c r="F353" s="2">
        <v>250</v>
      </c>
      <c r="G353" s="2">
        <v>300</v>
      </c>
      <c r="H353" s="2">
        <v>824100</v>
      </c>
      <c r="I353" s="2">
        <v>57687</v>
      </c>
      <c r="J353" s="2">
        <v>766413</v>
      </c>
      <c r="K353" s="2">
        <v>686750</v>
      </c>
      <c r="L353" s="2">
        <v>79663</v>
      </c>
      <c r="M353" s="8">
        <v>41671</v>
      </c>
      <c r="N353" s="9">
        <v>2</v>
      </c>
      <c r="O353" s="7" t="s">
        <v>40</v>
      </c>
      <c r="P353" s="10" t="s">
        <v>21</v>
      </c>
    </row>
    <row r="354" spans="1:16" x14ac:dyDescent="0.25">
      <c r="A354" t="s">
        <v>31</v>
      </c>
      <c r="B354" t="s">
        <v>17</v>
      </c>
      <c r="C354" s="7" t="s">
        <v>45</v>
      </c>
      <c r="D354" s="7" t="s">
        <v>48</v>
      </c>
      <c r="E354" s="2">
        <v>1645</v>
      </c>
      <c r="F354" s="2">
        <v>260</v>
      </c>
      <c r="G354" s="2">
        <v>125</v>
      </c>
      <c r="H354" s="2">
        <v>205625</v>
      </c>
      <c r="I354" s="2">
        <v>14393.75</v>
      </c>
      <c r="J354" s="2">
        <v>191231.25</v>
      </c>
      <c r="K354" s="2">
        <v>197400</v>
      </c>
      <c r="L354" s="2">
        <v>-6168.75</v>
      </c>
      <c r="M354" s="8">
        <v>41760</v>
      </c>
      <c r="N354" s="9">
        <v>5</v>
      </c>
      <c r="O354" s="7" t="s">
        <v>47</v>
      </c>
      <c r="P354" s="10" t="s">
        <v>21</v>
      </c>
    </row>
    <row r="355" spans="1:16" x14ac:dyDescent="0.25">
      <c r="A355" t="s">
        <v>16</v>
      </c>
      <c r="B355" t="s">
        <v>24</v>
      </c>
      <c r="C355" s="7" t="s">
        <v>45</v>
      </c>
      <c r="D355" s="7" t="s">
        <v>48</v>
      </c>
      <c r="E355" s="2">
        <v>2876</v>
      </c>
      <c r="F355" s="2">
        <v>260</v>
      </c>
      <c r="G355" s="2">
        <v>350</v>
      </c>
      <c r="H355" s="2">
        <v>1006600</v>
      </c>
      <c r="I355" s="2">
        <v>70462</v>
      </c>
      <c r="J355" s="2">
        <v>936138</v>
      </c>
      <c r="K355" s="2">
        <v>747760</v>
      </c>
      <c r="L355" s="2">
        <v>188378</v>
      </c>
      <c r="M355" s="8">
        <v>41883</v>
      </c>
      <c r="N355" s="9">
        <v>9</v>
      </c>
      <c r="O355" s="7" t="s">
        <v>35</v>
      </c>
      <c r="P355" s="10" t="s">
        <v>21</v>
      </c>
    </row>
    <row r="356" spans="1:16" x14ac:dyDescent="0.25">
      <c r="A356" t="s">
        <v>31</v>
      </c>
      <c r="B356" t="s">
        <v>22</v>
      </c>
      <c r="C356" s="7" t="s">
        <v>45</v>
      </c>
      <c r="D356" s="7" t="s">
        <v>48</v>
      </c>
      <c r="E356" s="2">
        <v>994</v>
      </c>
      <c r="F356" s="2">
        <v>260</v>
      </c>
      <c r="G356" s="2">
        <v>125</v>
      </c>
      <c r="H356" s="2">
        <v>124250</v>
      </c>
      <c r="I356" s="2">
        <v>8697.5</v>
      </c>
      <c r="J356" s="2">
        <v>115552.5</v>
      </c>
      <c r="K356" s="2">
        <v>119280</v>
      </c>
      <c r="L356" s="2">
        <v>-3727.5</v>
      </c>
      <c r="M356" s="8">
        <v>41518</v>
      </c>
      <c r="N356" s="9">
        <v>9</v>
      </c>
      <c r="O356" s="7" t="s">
        <v>35</v>
      </c>
      <c r="P356" s="10" t="s">
        <v>37</v>
      </c>
    </row>
    <row r="357" spans="1:16" x14ac:dyDescent="0.25">
      <c r="A357" t="s">
        <v>16</v>
      </c>
      <c r="B357" t="s">
        <v>17</v>
      </c>
      <c r="C357" s="7" t="s">
        <v>45</v>
      </c>
      <c r="D357" s="7" t="s">
        <v>48</v>
      </c>
      <c r="E357" s="2">
        <v>1118</v>
      </c>
      <c r="F357" s="2">
        <v>260</v>
      </c>
      <c r="G357" s="2">
        <v>20</v>
      </c>
      <c r="H357" s="2">
        <v>22360</v>
      </c>
      <c r="I357" s="2">
        <v>1565.2</v>
      </c>
      <c r="J357" s="2">
        <v>20794.8</v>
      </c>
      <c r="K357" s="2">
        <v>11180</v>
      </c>
      <c r="L357" s="2">
        <v>9614.7999999999993</v>
      </c>
      <c r="M357" s="8">
        <v>41944</v>
      </c>
      <c r="N357" s="9">
        <v>11</v>
      </c>
      <c r="O357" s="7" t="s">
        <v>41</v>
      </c>
      <c r="P357" s="10" t="s">
        <v>21</v>
      </c>
    </row>
    <row r="358" spans="1:16" x14ac:dyDescent="0.25">
      <c r="A358" t="s">
        <v>33</v>
      </c>
      <c r="B358" t="s">
        <v>38</v>
      </c>
      <c r="C358" s="7" t="s">
        <v>45</v>
      </c>
      <c r="D358" s="7" t="s">
        <v>48</v>
      </c>
      <c r="E358" s="2">
        <v>1372</v>
      </c>
      <c r="F358" s="2">
        <v>260</v>
      </c>
      <c r="G358" s="2">
        <v>300</v>
      </c>
      <c r="H358" s="2">
        <v>411600</v>
      </c>
      <c r="I358" s="2">
        <v>28812</v>
      </c>
      <c r="J358" s="2">
        <v>382788</v>
      </c>
      <c r="K358" s="2">
        <v>343000</v>
      </c>
      <c r="L358" s="2">
        <v>39788</v>
      </c>
      <c r="M358" s="8">
        <v>41974</v>
      </c>
      <c r="N358" s="9">
        <v>12</v>
      </c>
      <c r="O358" s="7" t="s">
        <v>27</v>
      </c>
      <c r="P358" s="10" t="s">
        <v>21</v>
      </c>
    </row>
    <row r="359" spans="1:16" x14ac:dyDescent="0.25">
      <c r="A359" t="s">
        <v>16</v>
      </c>
      <c r="B359" t="s">
        <v>17</v>
      </c>
      <c r="C359" s="7" t="s">
        <v>28</v>
      </c>
      <c r="D359" s="7" t="s">
        <v>48</v>
      </c>
      <c r="E359" s="2">
        <v>488</v>
      </c>
      <c r="F359" s="2">
        <v>5</v>
      </c>
      <c r="G359" s="2">
        <v>7</v>
      </c>
      <c r="H359" s="2">
        <v>3416</v>
      </c>
      <c r="I359" s="2">
        <v>273.27999999999997</v>
      </c>
      <c r="J359" s="2">
        <v>3142.72</v>
      </c>
      <c r="K359" s="2">
        <v>2440</v>
      </c>
      <c r="L359" s="2">
        <v>702.72</v>
      </c>
      <c r="M359" s="8">
        <v>41671</v>
      </c>
      <c r="N359" s="9">
        <v>2</v>
      </c>
      <c r="O359" s="7" t="s">
        <v>40</v>
      </c>
      <c r="P359" s="10" t="s">
        <v>21</v>
      </c>
    </row>
    <row r="360" spans="1:16" x14ac:dyDescent="0.25">
      <c r="A360" t="s">
        <v>16</v>
      </c>
      <c r="B360" t="s">
        <v>38</v>
      </c>
      <c r="C360" s="7" t="s">
        <v>28</v>
      </c>
      <c r="D360" s="7" t="s">
        <v>48</v>
      </c>
      <c r="E360" s="2">
        <v>1282</v>
      </c>
      <c r="F360" s="2">
        <v>5</v>
      </c>
      <c r="G360" s="2">
        <v>20</v>
      </c>
      <c r="H360" s="2">
        <v>25640</v>
      </c>
      <c r="I360" s="2">
        <v>2051.1999999999998</v>
      </c>
      <c r="J360" s="2">
        <v>23588.799999999999</v>
      </c>
      <c r="K360" s="2">
        <v>12820</v>
      </c>
      <c r="L360" s="2">
        <v>10768.8</v>
      </c>
      <c r="M360" s="8">
        <v>41791</v>
      </c>
      <c r="N360" s="9">
        <v>6</v>
      </c>
      <c r="O360" s="7" t="s">
        <v>25</v>
      </c>
      <c r="P360" s="10" t="s">
        <v>21</v>
      </c>
    </row>
    <row r="361" spans="1:16" x14ac:dyDescent="0.25">
      <c r="A361" t="s">
        <v>16</v>
      </c>
      <c r="B361" t="s">
        <v>17</v>
      </c>
      <c r="C361" s="7" t="s">
        <v>39</v>
      </c>
      <c r="D361" s="7" t="s">
        <v>48</v>
      </c>
      <c r="E361" s="2">
        <v>257</v>
      </c>
      <c r="F361" s="2">
        <v>10</v>
      </c>
      <c r="G361" s="2">
        <v>7</v>
      </c>
      <c r="H361" s="2">
        <v>1799</v>
      </c>
      <c r="I361" s="2">
        <v>143.91999999999999</v>
      </c>
      <c r="J361" s="2">
        <v>1655.08</v>
      </c>
      <c r="K361" s="2">
        <v>1285</v>
      </c>
      <c r="L361" s="2">
        <v>370.08</v>
      </c>
      <c r="M361" s="8">
        <v>41760</v>
      </c>
      <c r="N361" s="9">
        <v>5</v>
      </c>
      <c r="O361" s="7" t="s">
        <v>47</v>
      </c>
      <c r="P361" s="10" t="s">
        <v>21</v>
      </c>
    </row>
    <row r="362" spans="1:16" x14ac:dyDescent="0.25">
      <c r="A362" t="s">
        <v>16</v>
      </c>
      <c r="B362" t="s">
        <v>38</v>
      </c>
      <c r="C362" s="7" t="s">
        <v>45</v>
      </c>
      <c r="D362" s="7" t="s">
        <v>48</v>
      </c>
      <c r="E362" s="2">
        <v>1282</v>
      </c>
      <c r="F362" s="2">
        <v>260</v>
      </c>
      <c r="G362" s="2">
        <v>20</v>
      </c>
      <c r="H362" s="2">
        <v>25640</v>
      </c>
      <c r="I362" s="2">
        <v>2051.1999999999998</v>
      </c>
      <c r="J362" s="2">
        <v>23588.799999999999</v>
      </c>
      <c r="K362" s="2">
        <v>12820</v>
      </c>
      <c r="L362" s="2">
        <v>10768.8</v>
      </c>
      <c r="M362" s="8">
        <v>41791</v>
      </c>
      <c r="N362" s="9">
        <v>6</v>
      </c>
      <c r="O362" s="7" t="s">
        <v>25</v>
      </c>
      <c r="P362" s="10" t="s">
        <v>21</v>
      </c>
    </row>
    <row r="363" spans="1:16" x14ac:dyDescent="0.25">
      <c r="A363" t="s">
        <v>31</v>
      </c>
      <c r="B363" t="s">
        <v>26</v>
      </c>
      <c r="C363" s="7" t="s">
        <v>18</v>
      </c>
      <c r="D363" s="7" t="s">
        <v>48</v>
      </c>
      <c r="E363" s="2">
        <v>1540</v>
      </c>
      <c r="F363" s="2">
        <v>3</v>
      </c>
      <c r="G363" s="2">
        <v>125</v>
      </c>
      <c r="H363" s="2">
        <v>192500</v>
      </c>
      <c r="I363" s="2">
        <v>15400</v>
      </c>
      <c r="J363" s="2">
        <v>177100</v>
      </c>
      <c r="K363" s="2">
        <v>184800</v>
      </c>
      <c r="L363" s="2">
        <v>-7700</v>
      </c>
      <c r="M363" s="8">
        <v>41852</v>
      </c>
      <c r="N363" s="9">
        <v>8</v>
      </c>
      <c r="O363" s="7" t="s">
        <v>34</v>
      </c>
      <c r="P363" s="10" t="s">
        <v>21</v>
      </c>
    </row>
    <row r="364" spans="1:16" x14ac:dyDescent="0.25">
      <c r="A364" t="s">
        <v>23</v>
      </c>
      <c r="B364" t="s">
        <v>24</v>
      </c>
      <c r="C364" s="7" t="s">
        <v>18</v>
      </c>
      <c r="D364" s="7" t="s">
        <v>48</v>
      </c>
      <c r="E364" s="2">
        <v>490</v>
      </c>
      <c r="F364" s="2">
        <v>3</v>
      </c>
      <c r="G364" s="2">
        <v>15</v>
      </c>
      <c r="H364" s="2">
        <v>7350</v>
      </c>
      <c r="I364" s="2">
        <v>588</v>
      </c>
      <c r="J364" s="2">
        <v>6762</v>
      </c>
      <c r="K364" s="2">
        <v>4900</v>
      </c>
      <c r="L364" s="2">
        <v>1862</v>
      </c>
      <c r="M364" s="8">
        <v>41944</v>
      </c>
      <c r="N364" s="9">
        <v>11</v>
      </c>
      <c r="O364" s="7" t="s">
        <v>41</v>
      </c>
      <c r="P364" s="10" t="s">
        <v>21</v>
      </c>
    </row>
    <row r="365" spans="1:16" x14ac:dyDescent="0.25">
      <c r="A365" t="s">
        <v>16</v>
      </c>
      <c r="B365" t="s">
        <v>26</v>
      </c>
      <c r="C365" s="7" t="s">
        <v>18</v>
      </c>
      <c r="D365" s="7" t="s">
        <v>48</v>
      </c>
      <c r="E365" s="2">
        <v>1362</v>
      </c>
      <c r="F365" s="2">
        <v>3</v>
      </c>
      <c r="G365" s="2">
        <v>350</v>
      </c>
      <c r="H365" s="2">
        <v>476700</v>
      </c>
      <c r="I365" s="2">
        <v>38136</v>
      </c>
      <c r="J365" s="2">
        <v>438564</v>
      </c>
      <c r="K365" s="2">
        <v>354120</v>
      </c>
      <c r="L365" s="2">
        <v>84444</v>
      </c>
      <c r="M365" s="8">
        <v>41974</v>
      </c>
      <c r="N365" s="9">
        <v>12</v>
      </c>
      <c r="O365" s="7" t="s">
        <v>27</v>
      </c>
      <c r="P365" s="10" t="s">
        <v>21</v>
      </c>
    </row>
    <row r="366" spans="1:16" x14ac:dyDescent="0.25">
      <c r="A366" t="s">
        <v>23</v>
      </c>
      <c r="B366" t="s">
        <v>24</v>
      </c>
      <c r="C366" s="7" t="s">
        <v>28</v>
      </c>
      <c r="D366" s="7" t="s">
        <v>48</v>
      </c>
      <c r="E366" s="2">
        <v>2501</v>
      </c>
      <c r="F366" s="2">
        <v>5</v>
      </c>
      <c r="G366" s="2">
        <v>15</v>
      </c>
      <c r="H366" s="2">
        <v>37515</v>
      </c>
      <c r="I366" s="2">
        <v>3001.2</v>
      </c>
      <c r="J366" s="2">
        <v>34513.800000000003</v>
      </c>
      <c r="K366" s="2">
        <v>25010</v>
      </c>
      <c r="L366" s="2">
        <v>9503.7999999999993</v>
      </c>
      <c r="M366" s="8">
        <v>41699</v>
      </c>
      <c r="N366" s="9">
        <v>3</v>
      </c>
      <c r="O366" s="7" t="s">
        <v>29</v>
      </c>
      <c r="P366" s="10" t="s">
        <v>21</v>
      </c>
    </row>
    <row r="367" spans="1:16" x14ac:dyDescent="0.25">
      <c r="A367" t="s">
        <v>16</v>
      </c>
      <c r="B367" t="s">
        <v>17</v>
      </c>
      <c r="C367" s="7" t="s">
        <v>28</v>
      </c>
      <c r="D367" s="7" t="s">
        <v>48</v>
      </c>
      <c r="E367" s="2">
        <v>708</v>
      </c>
      <c r="F367" s="2">
        <v>5</v>
      </c>
      <c r="G367" s="2">
        <v>20</v>
      </c>
      <c r="H367" s="2">
        <v>14160</v>
      </c>
      <c r="I367" s="2">
        <v>1132.8</v>
      </c>
      <c r="J367" s="2">
        <v>13027.2</v>
      </c>
      <c r="K367" s="2">
        <v>7080</v>
      </c>
      <c r="L367" s="2">
        <v>5947.2</v>
      </c>
      <c r="M367" s="8">
        <v>41791</v>
      </c>
      <c r="N367" s="9">
        <v>6</v>
      </c>
      <c r="O367" s="7" t="s">
        <v>25</v>
      </c>
      <c r="P367" s="10" t="s">
        <v>21</v>
      </c>
    </row>
    <row r="368" spans="1:16" x14ac:dyDescent="0.25">
      <c r="A368" t="s">
        <v>16</v>
      </c>
      <c r="B368" t="s">
        <v>22</v>
      </c>
      <c r="C368" s="7" t="s">
        <v>28</v>
      </c>
      <c r="D368" s="7" t="s">
        <v>48</v>
      </c>
      <c r="E368" s="2">
        <v>645</v>
      </c>
      <c r="F368" s="2">
        <v>5</v>
      </c>
      <c r="G368" s="2">
        <v>20</v>
      </c>
      <c r="H368" s="2">
        <v>12900</v>
      </c>
      <c r="I368" s="2">
        <v>1032</v>
      </c>
      <c r="J368" s="2">
        <v>11868</v>
      </c>
      <c r="K368" s="2">
        <v>6450</v>
      </c>
      <c r="L368" s="2">
        <v>5418</v>
      </c>
      <c r="M368" s="8">
        <v>41821</v>
      </c>
      <c r="N368" s="9">
        <v>7</v>
      </c>
      <c r="O368" s="7" t="s">
        <v>32</v>
      </c>
      <c r="P368" s="10" t="s">
        <v>21</v>
      </c>
    </row>
    <row r="369" spans="1:16" x14ac:dyDescent="0.25">
      <c r="A369" t="s">
        <v>33</v>
      </c>
      <c r="B369" t="s">
        <v>24</v>
      </c>
      <c r="C369" s="7" t="s">
        <v>28</v>
      </c>
      <c r="D369" s="7" t="s">
        <v>48</v>
      </c>
      <c r="E369" s="2">
        <v>1562</v>
      </c>
      <c r="F369" s="2">
        <v>5</v>
      </c>
      <c r="G369" s="2">
        <v>300</v>
      </c>
      <c r="H369" s="2">
        <v>468600</v>
      </c>
      <c r="I369" s="2">
        <v>37488</v>
      </c>
      <c r="J369" s="2">
        <v>431112</v>
      </c>
      <c r="K369" s="2">
        <v>390500</v>
      </c>
      <c r="L369" s="2">
        <v>40612</v>
      </c>
      <c r="M369" s="8">
        <v>41852</v>
      </c>
      <c r="N369" s="9">
        <v>8</v>
      </c>
      <c r="O369" s="7" t="s">
        <v>34</v>
      </c>
      <c r="P369" s="10" t="s">
        <v>21</v>
      </c>
    </row>
    <row r="370" spans="1:16" x14ac:dyDescent="0.25">
      <c r="A370" t="s">
        <v>33</v>
      </c>
      <c r="B370" t="s">
        <v>17</v>
      </c>
      <c r="C370" s="7" t="s">
        <v>28</v>
      </c>
      <c r="D370" s="7" t="s">
        <v>48</v>
      </c>
      <c r="E370" s="2">
        <v>1283</v>
      </c>
      <c r="F370" s="2">
        <v>5</v>
      </c>
      <c r="G370" s="2">
        <v>300</v>
      </c>
      <c r="H370" s="2">
        <v>384900</v>
      </c>
      <c r="I370" s="2">
        <v>30792</v>
      </c>
      <c r="J370" s="2">
        <v>354108</v>
      </c>
      <c r="K370" s="2">
        <v>320750</v>
      </c>
      <c r="L370" s="2">
        <v>33358</v>
      </c>
      <c r="M370" s="8">
        <v>41518</v>
      </c>
      <c r="N370" s="9">
        <v>9</v>
      </c>
      <c r="O370" s="7" t="s">
        <v>35</v>
      </c>
      <c r="P370" s="10" t="s">
        <v>37</v>
      </c>
    </row>
    <row r="371" spans="1:16" x14ac:dyDescent="0.25">
      <c r="A371" t="s">
        <v>23</v>
      </c>
      <c r="B371" t="s">
        <v>22</v>
      </c>
      <c r="C371" s="7" t="s">
        <v>28</v>
      </c>
      <c r="D371" s="7" t="s">
        <v>48</v>
      </c>
      <c r="E371" s="2">
        <v>711</v>
      </c>
      <c r="F371" s="2">
        <v>5</v>
      </c>
      <c r="G371" s="2">
        <v>15</v>
      </c>
      <c r="H371" s="2">
        <v>10665</v>
      </c>
      <c r="I371" s="2">
        <v>853.2</v>
      </c>
      <c r="J371" s="2">
        <v>9811.7999999999993</v>
      </c>
      <c r="K371" s="2">
        <v>7110</v>
      </c>
      <c r="L371" s="2">
        <v>2701.8</v>
      </c>
      <c r="M371" s="8">
        <v>41974</v>
      </c>
      <c r="N371" s="9">
        <v>12</v>
      </c>
      <c r="O371" s="7" t="s">
        <v>27</v>
      </c>
      <c r="P371" s="10" t="s">
        <v>21</v>
      </c>
    </row>
    <row r="372" spans="1:16" x14ac:dyDescent="0.25">
      <c r="A372" t="s">
        <v>31</v>
      </c>
      <c r="B372" t="s">
        <v>26</v>
      </c>
      <c r="C372" s="7" t="s">
        <v>39</v>
      </c>
      <c r="D372" s="7" t="s">
        <v>48</v>
      </c>
      <c r="E372" s="2">
        <v>1114</v>
      </c>
      <c r="F372" s="2">
        <v>10</v>
      </c>
      <c r="G372" s="2">
        <v>125</v>
      </c>
      <c r="H372" s="2">
        <v>139250</v>
      </c>
      <c r="I372" s="2">
        <v>11140</v>
      </c>
      <c r="J372" s="2">
        <v>128110</v>
      </c>
      <c r="K372" s="2">
        <v>133680</v>
      </c>
      <c r="L372" s="2">
        <v>-5570</v>
      </c>
      <c r="M372" s="8">
        <v>41699</v>
      </c>
      <c r="N372" s="9">
        <v>3</v>
      </c>
      <c r="O372" s="7" t="s">
        <v>29</v>
      </c>
      <c r="P372" s="10" t="s">
        <v>21</v>
      </c>
    </row>
    <row r="373" spans="1:16" x14ac:dyDescent="0.25">
      <c r="A373" t="s">
        <v>16</v>
      </c>
      <c r="B373" t="s">
        <v>22</v>
      </c>
      <c r="C373" s="7" t="s">
        <v>39</v>
      </c>
      <c r="D373" s="7" t="s">
        <v>48</v>
      </c>
      <c r="E373" s="2">
        <v>1259</v>
      </c>
      <c r="F373" s="2">
        <v>10</v>
      </c>
      <c r="G373" s="2">
        <v>7</v>
      </c>
      <c r="H373" s="2">
        <v>8813</v>
      </c>
      <c r="I373" s="2">
        <v>705.04</v>
      </c>
      <c r="J373" s="2">
        <v>8107.96</v>
      </c>
      <c r="K373" s="2">
        <v>6295</v>
      </c>
      <c r="L373" s="2">
        <v>1812.96</v>
      </c>
      <c r="M373" s="8">
        <v>41730</v>
      </c>
      <c r="N373" s="9">
        <v>4</v>
      </c>
      <c r="O373" s="7" t="s">
        <v>44</v>
      </c>
      <c r="P373" s="10" t="s">
        <v>21</v>
      </c>
    </row>
    <row r="374" spans="1:16" x14ac:dyDescent="0.25">
      <c r="A374" t="s">
        <v>16</v>
      </c>
      <c r="B374" t="s">
        <v>22</v>
      </c>
      <c r="C374" s="7" t="s">
        <v>39</v>
      </c>
      <c r="D374" s="7" t="s">
        <v>48</v>
      </c>
      <c r="E374" s="2">
        <v>1095</v>
      </c>
      <c r="F374" s="2">
        <v>10</v>
      </c>
      <c r="G374" s="2">
        <v>7</v>
      </c>
      <c r="H374" s="2">
        <v>7665</v>
      </c>
      <c r="I374" s="2">
        <v>613.20000000000005</v>
      </c>
      <c r="J374" s="2">
        <v>7051.8</v>
      </c>
      <c r="K374" s="2">
        <v>5475</v>
      </c>
      <c r="L374" s="2">
        <v>1576.8</v>
      </c>
      <c r="M374" s="8">
        <v>41760</v>
      </c>
      <c r="N374" s="9">
        <v>5</v>
      </c>
      <c r="O374" s="7" t="s">
        <v>47</v>
      </c>
      <c r="P374" s="10" t="s">
        <v>21</v>
      </c>
    </row>
    <row r="375" spans="1:16" x14ac:dyDescent="0.25">
      <c r="A375" t="s">
        <v>16</v>
      </c>
      <c r="B375" t="s">
        <v>22</v>
      </c>
      <c r="C375" s="7" t="s">
        <v>39</v>
      </c>
      <c r="D375" s="7" t="s">
        <v>48</v>
      </c>
      <c r="E375" s="2">
        <v>1366</v>
      </c>
      <c r="F375" s="2">
        <v>10</v>
      </c>
      <c r="G375" s="2">
        <v>20</v>
      </c>
      <c r="H375" s="2">
        <v>27320</v>
      </c>
      <c r="I375" s="2">
        <v>2185.6</v>
      </c>
      <c r="J375" s="2">
        <v>25134.400000000001</v>
      </c>
      <c r="K375" s="2">
        <v>13660</v>
      </c>
      <c r="L375" s="2">
        <v>11474.4</v>
      </c>
      <c r="M375" s="8">
        <v>41791</v>
      </c>
      <c r="N375" s="9">
        <v>6</v>
      </c>
      <c r="O375" s="7" t="s">
        <v>25</v>
      </c>
      <c r="P375" s="10" t="s">
        <v>21</v>
      </c>
    </row>
    <row r="376" spans="1:16" x14ac:dyDescent="0.25">
      <c r="A376" t="s">
        <v>33</v>
      </c>
      <c r="B376" t="s">
        <v>26</v>
      </c>
      <c r="C376" s="7" t="s">
        <v>39</v>
      </c>
      <c r="D376" s="7" t="s">
        <v>48</v>
      </c>
      <c r="E376" s="2">
        <v>2460</v>
      </c>
      <c r="F376" s="2">
        <v>10</v>
      </c>
      <c r="G376" s="2">
        <v>300</v>
      </c>
      <c r="H376" s="2">
        <v>738000</v>
      </c>
      <c r="I376" s="2">
        <v>59040</v>
      </c>
      <c r="J376" s="2">
        <v>678960</v>
      </c>
      <c r="K376" s="2">
        <v>615000</v>
      </c>
      <c r="L376" s="2">
        <v>63960</v>
      </c>
      <c r="M376" s="8">
        <v>41791</v>
      </c>
      <c r="N376" s="9">
        <v>6</v>
      </c>
      <c r="O376" s="7" t="s">
        <v>25</v>
      </c>
      <c r="P376" s="10" t="s">
        <v>21</v>
      </c>
    </row>
    <row r="377" spans="1:16" x14ac:dyDescent="0.25">
      <c r="A377" t="s">
        <v>16</v>
      </c>
      <c r="B377" t="s">
        <v>38</v>
      </c>
      <c r="C377" s="7" t="s">
        <v>39</v>
      </c>
      <c r="D377" s="7" t="s">
        <v>48</v>
      </c>
      <c r="E377" s="2">
        <v>678</v>
      </c>
      <c r="F377" s="2">
        <v>10</v>
      </c>
      <c r="G377" s="2">
        <v>7</v>
      </c>
      <c r="H377" s="2">
        <v>4746</v>
      </c>
      <c r="I377" s="2">
        <v>379.68</v>
      </c>
      <c r="J377" s="2">
        <v>4366.32</v>
      </c>
      <c r="K377" s="2">
        <v>3390</v>
      </c>
      <c r="L377" s="2">
        <v>976.32</v>
      </c>
      <c r="M377" s="8">
        <v>41852</v>
      </c>
      <c r="N377" s="9">
        <v>8</v>
      </c>
      <c r="O377" s="7" t="s">
        <v>34</v>
      </c>
      <c r="P377" s="10" t="s">
        <v>21</v>
      </c>
    </row>
    <row r="378" spans="1:16" x14ac:dyDescent="0.25">
      <c r="A378" t="s">
        <v>16</v>
      </c>
      <c r="B378" t="s">
        <v>22</v>
      </c>
      <c r="C378" s="7" t="s">
        <v>39</v>
      </c>
      <c r="D378" s="7" t="s">
        <v>48</v>
      </c>
      <c r="E378" s="2">
        <v>1598</v>
      </c>
      <c r="F378" s="2">
        <v>10</v>
      </c>
      <c r="G378" s="2">
        <v>7</v>
      </c>
      <c r="H378" s="2">
        <v>11186</v>
      </c>
      <c r="I378" s="2">
        <v>894.88</v>
      </c>
      <c r="J378" s="2">
        <v>10291.120000000001</v>
      </c>
      <c r="K378" s="2">
        <v>7990</v>
      </c>
      <c r="L378" s="2">
        <v>2301.12</v>
      </c>
      <c r="M378" s="8">
        <v>41852</v>
      </c>
      <c r="N378" s="9">
        <v>8</v>
      </c>
      <c r="O378" s="7" t="s">
        <v>34</v>
      </c>
      <c r="P378" s="10" t="s">
        <v>21</v>
      </c>
    </row>
    <row r="379" spans="1:16" x14ac:dyDescent="0.25">
      <c r="A379" t="s">
        <v>16</v>
      </c>
      <c r="B379" t="s">
        <v>22</v>
      </c>
      <c r="C379" s="7" t="s">
        <v>39</v>
      </c>
      <c r="D379" s="7" t="s">
        <v>48</v>
      </c>
      <c r="E379" s="2">
        <v>2409</v>
      </c>
      <c r="F379" s="2">
        <v>10</v>
      </c>
      <c r="G379" s="2">
        <v>7</v>
      </c>
      <c r="H379" s="2">
        <v>16863</v>
      </c>
      <c r="I379" s="2">
        <v>1349.04</v>
      </c>
      <c r="J379" s="2">
        <v>15513.96</v>
      </c>
      <c r="K379" s="2">
        <v>12045</v>
      </c>
      <c r="L379" s="2">
        <v>3468.96</v>
      </c>
      <c r="M379" s="8">
        <v>41518</v>
      </c>
      <c r="N379" s="9">
        <v>9</v>
      </c>
      <c r="O379" s="7" t="s">
        <v>35</v>
      </c>
      <c r="P379" s="10" t="s">
        <v>37</v>
      </c>
    </row>
    <row r="380" spans="1:16" x14ac:dyDescent="0.25">
      <c r="A380" t="s">
        <v>16</v>
      </c>
      <c r="B380" t="s">
        <v>22</v>
      </c>
      <c r="C380" s="7" t="s">
        <v>39</v>
      </c>
      <c r="D380" s="7" t="s">
        <v>48</v>
      </c>
      <c r="E380" s="2">
        <v>1934</v>
      </c>
      <c r="F380" s="2">
        <v>10</v>
      </c>
      <c r="G380" s="2">
        <v>20</v>
      </c>
      <c r="H380" s="2">
        <v>38680</v>
      </c>
      <c r="I380" s="2">
        <v>3094.4</v>
      </c>
      <c r="J380" s="2">
        <v>35585.599999999999</v>
      </c>
      <c r="K380" s="2">
        <v>19340</v>
      </c>
      <c r="L380" s="2">
        <v>16245.6</v>
      </c>
      <c r="M380" s="8">
        <v>41883</v>
      </c>
      <c r="N380" s="9">
        <v>9</v>
      </c>
      <c r="O380" s="7" t="s">
        <v>35</v>
      </c>
      <c r="P380" s="10" t="s">
        <v>21</v>
      </c>
    </row>
    <row r="381" spans="1:16" x14ac:dyDescent="0.25">
      <c r="A381" t="s">
        <v>16</v>
      </c>
      <c r="B381" t="s">
        <v>26</v>
      </c>
      <c r="C381" s="7" t="s">
        <v>39</v>
      </c>
      <c r="D381" s="7" t="s">
        <v>48</v>
      </c>
      <c r="E381" s="2">
        <v>2993</v>
      </c>
      <c r="F381" s="2">
        <v>10</v>
      </c>
      <c r="G381" s="2">
        <v>20</v>
      </c>
      <c r="H381" s="2">
        <v>59860</v>
      </c>
      <c r="I381" s="2">
        <v>4788.8</v>
      </c>
      <c r="J381" s="2">
        <v>55071.199999999997</v>
      </c>
      <c r="K381" s="2">
        <v>29930</v>
      </c>
      <c r="L381" s="2">
        <v>25141.200000000001</v>
      </c>
      <c r="M381" s="8">
        <v>41883</v>
      </c>
      <c r="N381" s="9">
        <v>9</v>
      </c>
      <c r="O381" s="7" t="s">
        <v>35</v>
      </c>
      <c r="P381" s="10" t="s">
        <v>21</v>
      </c>
    </row>
    <row r="382" spans="1:16" x14ac:dyDescent="0.25">
      <c r="A382" t="s">
        <v>16</v>
      </c>
      <c r="B382" t="s">
        <v>22</v>
      </c>
      <c r="C382" s="7" t="s">
        <v>39</v>
      </c>
      <c r="D382" s="7" t="s">
        <v>48</v>
      </c>
      <c r="E382" s="2">
        <v>2146</v>
      </c>
      <c r="F382" s="2">
        <v>10</v>
      </c>
      <c r="G382" s="2">
        <v>350</v>
      </c>
      <c r="H382" s="2">
        <v>751100</v>
      </c>
      <c r="I382" s="2">
        <v>60088</v>
      </c>
      <c r="J382" s="2">
        <v>691012</v>
      </c>
      <c r="K382" s="2">
        <v>557960</v>
      </c>
      <c r="L382" s="2">
        <v>133052</v>
      </c>
      <c r="M382" s="8">
        <v>41579</v>
      </c>
      <c r="N382" s="9">
        <v>11</v>
      </c>
      <c r="O382" s="7" t="s">
        <v>41</v>
      </c>
      <c r="P382" s="10" t="s">
        <v>37</v>
      </c>
    </row>
    <row r="383" spans="1:16" x14ac:dyDescent="0.25">
      <c r="A383" t="s">
        <v>16</v>
      </c>
      <c r="B383" t="s">
        <v>26</v>
      </c>
      <c r="C383" s="7" t="s">
        <v>39</v>
      </c>
      <c r="D383" s="7" t="s">
        <v>48</v>
      </c>
      <c r="E383" s="2">
        <v>1946</v>
      </c>
      <c r="F383" s="2">
        <v>10</v>
      </c>
      <c r="G383" s="2">
        <v>7</v>
      </c>
      <c r="H383" s="2">
        <v>13622</v>
      </c>
      <c r="I383" s="2">
        <v>1089.76</v>
      </c>
      <c r="J383" s="2">
        <v>12532.24</v>
      </c>
      <c r="K383" s="2">
        <v>9730</v>
      </c>
      <c r="L383" s="2">
        <v>2802.24</v>
      </c>
      <c r="M383" s="8">
        <v>41609</v>
      </c>
      <c r="N383" s="9">
        <v>12</v>
      </c>
      <c r="O383" s="7" t="s">
        <v>27</v>
      </c>
      <c r="P383" s="10" t="s">
        <v>37</v>
      </c>
    </row>
    <row r="384" spans="1:16" x14ac:dyDescent="0.25">
      <c r="A384" t="s">
        <v>16</v>
      </c>
      <c r="B384" t="s">
        <v>26</v>
      </c>
      <c r="C384" s="7" t="s">
        <v>39</v>
      </c>
      <c r="D384" s="7" t="s">
        <v>48</v>
      </c>
      <c r="E384" s="2">
        <v>1362</v>
      </c>
      <c r="F384" s="2">
        <v>10</v>
      </c>
      <c r="G384" s="2">
        <v>350</v>
      </c>
      <c r="H384" s="2">
        <v>476700</v>
      </c>
      <c r="I384" s="2">
        <v>38136</v>
      </c>
      <c r="J384" s="2">
        <v>438564</v>
      </c>
      <c r="K384" s="2">
        <v>354120</v>
      </c>
      <c r="L384" s="2">
        <v>84444</v>
      </c>
      <c r="M384" s="8">
        <v>41974</v>
      </c>
      <c r="N384" s="9">
        <v>12</v>
      </c>
      <c r="O384" s="7" t="s">
        <v>27</v>
      </c>
      <c r="P384" s="10" t="s">
        <v>21</v>
      </c>
    </row>
    <row r="385" spans="1:16" x14ac:dyDescent="0.25">
      <c r="A385" t="s">
        <v>30</v>
      </c>
      <c r="B385" t="s">
        <v>17</v>
      </c>
      <c r="C385" s="7" t="s">
        <v>42</v>
      </c>
      <c r="D385" s="7" t="s">
        <v>48</v>
      </c>
      <c r="E385" s="2">
        <v>598</v>
      </c>
      <c r="F385" s="2">
        <v>120</v>
      </c>
      <c r="G385" s="2">
        <v>12</v>
      </c>
      <c r="H385" s="2">
        <v>7176</v>
      </c>
      <c r="I385" s="2">
        <v>574.08000000000004</v>
      </c>
      <c r="J385" s="2">
        <v>6601.92</v>
      </c>
      <c r="K385" s="2">
        <v>1794</v>
      </c>
      <c r="L385" s="2">
        <v>4807.92</v>
      </c>
      <c r="M385" s="8">
        <v>41699</v>
      </c>
      <c r="N385" s="9">
        <v>3</v>
      </c>
      <c r="O385" s="7" t="s">
        <v>29</v>
      </c>
      <c r="P385" s="10" t="s">
        <v>21</v>
      </c>
    </row>
    <row r="386" spans="1:16" x14ac:dyDescent="0.25">
      <c r="A386" t="s">
        <v>16</v>
      </c>
      <c r="B386" t="s">
        <v>38</v>
      </c>
      <c r="C386" s="7" t="s">
        <v>42</v>
      </c>
      <c r="D386" s="7" t="s">
        <v>48</v>
      </c>
      <c r="E386" s="2">
        <v>2907</v>
      </c>
      <c r="F386" s="2">
        <v>120</v>
      </c>
      <c r="G386" s="2">
        <v>7</v>
      </c>
      <c r="H386" s="2">
        <v>20349</v>
      </c>
      <c r="I386" s="2">
        <v>1627.92</v>
      </c>
      <c r="J386" s="2">
        <v>18721.080000000002</v>
      </c>
      <c r="K386" s="2">
        <v>14535</v>
      </c>
      <c r="L386" s="2">
        <v>4186.08</v>
      </c>
      <c r="M386" s="8">
        <v>41791</v>
      </c>
      <c r="N386" s="9">
        <v>6</v>
      </c>
      <c r="O386" s="7" t="s">
        <v>25</v>
      </c>
      <c r="P386" s="10" t="s">
        <v>21</v>
      </c>
    </row>
    <row r="387" spans="1:16" x14ac:dyDescent="0.25">
      <c r="A387" t="s">
        <v>16</v>
      </c>
      <c r="B387" t="s">
        <v>22</v>
      </c>
      <c r="C387" s="7" t="s">
        <v>42</v>
      </c>
      <c r="D387" s="7" t="s">
        <v>48</v>
      </c>
      <c r="E387" s="2">
        <v>2338</v>
      </c>
      <c r="F387" s="2">
        <v>120</v>
      </c>
      <c r="G387" s="2">
        <v>7</v>
      </c>
      <c r="H387" s="2">
        <v>16366</v>
      </c>
      <c r="I387" s="2">
        <v>1309.28</v>
      </c>
      <c r="J387" s="2">
        <v>15056.72</v>
      </c>
      <c r="K387" s="2">
        <v>11690</v>
      </c>
      <c r="L387" s="2">
        <v>3366.72</v>
      </c>
      <c r="M387" s="8">
        <v>41791</v>
      </c>
      <c r="N387" s="9">
        <v>6</v>
      </c>
      <c r="O387" s="7" t="s">
        <v>25</v>
      </c>
      <c r="P387" s="10" t="s">
        <v>21</v>
      </c>
    </row>
    <row r="388" spans="1:16" x14ac:dyDescent="0.25">
      <c r="A388" t="s">
        <v>33</v>
      </c>
      <c r="B388" t="s">
        <v>24</v>
      </c>
      <c r="C388" s="7" t="s">
        <v>42</v>
      </c>
      <c r="D388" s="7" t="s">
        <v>48</v>
      </c>
      <c r="E388" s="2">
        <v>386</v>
      </c>
      <c r="F388" s="2">
        <v>120</v>
      </c>
      <c r="G388" s="2">
        <v>300</v>
      </c>
      <c r="H388" s="2">
        <v>115800</v>
      </c>
      <c r="I388" s="2">
        <v>9264</v>
      </c>
      <c r="J388" s="2">
        <v>106536</v>
      </c>
      <c r="K388" s="2">
        <v>96500</v>
      </c>
      <c r="L388" s="2">
        <v>10036</v>
      </c>
      <c r="M388" s="8">
        <v>41579</v>
      </c>
      <c r="N388" s="9">
        <v>11</v>
      </c>
      <c r="O388" s="7" t="s">
        <v>41</v>
      </c>
      <c r="P388" s="10" t="s">
        <v>37</v>
      </c>
    </row>
    <row r="389" spans="1:16" x14ac:dyDescent="0.25">
      <c r="A389" t="s">
        <v>33</v>
      </c>
      <c r="B389" t="s">
        <v>26</v>
      </c>
      <c r="C389" s="7" t="s">
        <v>42</v>
      </c>
      <c r="D389" s="7" t="s">
        <v>48</v>
      </c>
      <c r="E389" s="2">
        <v>635</v>
      </c>
      <c r="F389" s="2">
        <v>120</v>
      </c>
      <c r="G389" s="2">
        <v>300</v>
      </c>
      <c r="H389" s="2">
        <v>190500</v>
      </c>
      <c r="I389" s="2">
        <v>15240</v>
      </c>
      <c r="J389" s="2">
        <v>175260</v>
      </c>
      <c r="K389" s="2">
        <v>158750</v>
      </c>
      <c r="L389" s="2">
        <v>16510</v>
      </c>
      <c r="M389" s="8">
        <v>41974</v>
      </c>
      <c r="N389" s="9">
        <v>12</v>
      </c>
      <c r="O389" s="7" t="s">
        <v>27</v>
      </c>
      <c r="P389" s="10" t="s">
        <v>21</v>
      </c>
    </row>
    <row r="390" spans="1:16" x14ac:dyDescent="0.25">
      <c r="A390" t="s">
        <v>16</v>
      </c>
      <c r="B390" t="s">
        <v>24</v>
      </c>
      <c r="C390" s="7" t="s">
        <v>43</v>
      </c>
      <c r="D390" s="7" t="s">
        <v>48</v>
      </c>
      <c r="E390" s="2">
        <v>574.5</v>
      </c>
      <c r="F390" s="2">
        <v>250</v>
      </c>
      <c r="G390" s="2">
        <v>350</v>
      </c>
      <c r="H390" s="2">
        <v>201075</v>
      </c>
      <c r="I390" s="2">
        <v>16086</v>
      </c>
      <c r="J390" s="2">
        <v>184989</v>
      </c>
      <c r="K390" s="2">
        <v>149370</v>
      </c>
      <c r="L390" s="2">
        <v>35619</v>
      </c>
      <c r="M390" s="8">
        <v>41730</v>
      </c>
      <c r="N390" s="9">
        <v>4</v>
      </c>
      <c r="O390" s="7" t="s">
        <v>44</v>
      </c>
      <c r="P390" s="10" t="s">
        <v>21</v>
      </c>
    </row>
    <row r="391" spans="1:16" x14ac:dyDescent="0.25">
      <c r="A391" t="s">
        <v>16</v>
      </c>
      <c r="B391" t="s">
        <v>22</v>
      </c>
      <c r="C391" s="7" t="s">
        <v>43</v>
      </c>
      <c r="D391" s="7" t="s">
        <v>48</v>
      </c>
      <c r="E391" s="2">
        <v>2338</v>
      </c>
      <c r="F391" s="2">
        <v>250</v>
      </c>
      <c r="G391" s="2">
        <v>7</v>
      </c>
      <c r="H391" s="2">
        <v>16366</v>
      </c>
      <c r="I391" s="2">
        <v>1309.28</v>
      </c>
      <c r="J391" s="2">
        <v>15056.72</v>
      </c>
      <c r="K391" s="2">
        <v>11690</v>
      </c>
      <c r="L391" s="2">
        <v>3366.72</v>
      </c>
      <c r="M391" s="8">
        <v>41791</v>
      </c>
      <c r="N391" s="9">
        <v>6</v>
      </c>
      <c r="O391" s="7" t="s">
        <v>25</v>
      </c>
      <c r="P391" s="10" t="s">
        <v>21</v>
      </c>
    </row>
    <row r="392" spans="1:16" x14ac:dyDescent="0.25">
      <c r="A392" t="s">
        <v>16</v>
      </c>
      <c r="B392" t="s">
        <v>24</v>
      </c>
      <c r="C392" s="7" t="s">
        <v>43</v>
      </c>
      <c r="D392" s="7" t="s">
        <v>48</v>
      </c>
      <c r="E392" s="2">
        <v>381</v>
      </c>
      <c r="F392" s="2">
        <v>250</v>
      </c>
      <c r="G392" s="2">
        <v>350</v>
      </c>
      <c r="H392" s="2">
        <v>133350</v>
      </c>
      <c r="I392" s="2">
        <v>10668</v>
      </c>
      <c r="J392" s="2">
        <v>122682</v>
      </c>
      <c r="K392" s="2">
        <v>99060</v>
      </c>
      <c r="L392" s="2">
        <v>23622</v>
      </c>
      <c r="M392" s="8">
        <v>41852</v>
      </c>
      <c r="N392" s="9">
        <v>8</v>
      </c>
      <c r="O392" s="7" t="s">
        <v>34</v>
      </c>
      <c r="P392" s="10" t="s">
        <v>21</v>
      </c>
    </row>
    <row r="393" spans="1:16" x14ac:dyDescent="0.25">
      <c r="A393" t="s">
        <v>16</v>
      </c>
      <c r="B393" t="s">
        <v>22</v>
      </c>
      <c r="C393" s="7" t="s">
        <v>43</v>
      </c>
      <c r="D393" s="7" t="s">
        <v>48</v>
      </c>
      <c r="E393" s="2">
        <v>422</v>
      </c>
      <c r="F393" s="2">
        <v>250</v>
      </c>
      <c r="G393" s="2">
        <v>350</v>
      </c>
      <c r="H393" s="2">
        <v>147700</v>
      </c>
      <c r="I393" s="2">
        <v>11816</v>
      </c>
      <c r="J393" s="2">
        <v>135884</v>
      </c>
      <c r="K393" s="2">
        <v>109720</v>
      </c>
      <c r="L393" s="2">
        <v>26164</v>
      </c>
      <c r="M393" s="8">
        <v>41852</v>
      </c>
      <c r="N393" s="9">
        <v>8</v>
      </c>
      <c r="O393" s="7" t="s">
        <v>34</v>
      </c>
      <c r="P393" s="10" t="s">
        <v>21</v>
      </c>
    </row>
    <row r="394" spans="1:16" x14ac:dyDescent="0.25">
      <c r="A394" t="s">
        <v>33</v>
      </c>
      <c r="B394" t="s">
        <v>17</v>
      </c>
      <c r="C394" s="7" t="s">
        <v>43</v>
      </c>
      <c r="D394" s="7" t="s">
        <v>48</v>
      </c>
      <c r="E394" s="2">
        <v>2134</v>
      </c>
      <c r="F394" s="2">
        <v>250</v>
      </c>
      <c r="G394" s="2">
        <v>300</v>
      </c>
      <c r="H394" s="2">
        <v>640200</v>
      </c>
      <c r="I394" s="2">
        <v>51216</v>
      </c>
      <c r="J394" s="2">
        <v>588984</v>
      </c>
      <c r="K394" s="2">
        <v>533500</v>
      </c>
      <c r="L394" s="2">
        <v>55484</v>
      </c>
      <c r="M394" s="8">
        <v>41883</v>
      </c>
      <c r="N394" s="9">
        <v>9</v>
      </c>
      <c r="O394" s="7" t="s">
        <v>35</v>
      </c>
      <c r="P394" s="10" t="s">
        <v>21</v>
      </c>
    </row>
    <row r="395" spans="1:16" x14ac:dyDescent="0.25">
      <c r="A395" t="s">
        <v>33</v>
      </c>
      <c r="B395" t="s">
        <v>38</v>
      </c>
      <c r="C395" s="7" t="s">
        <v>43</v>
      </c>
      <c r="D395" s="7" t="s">
        <v>48</v>
      </c>
      <c r="E395" s="2">
        <v>808</v>
      </c>
      <c r="F395" s="2">
        <v>250</v>
      </c>
      <c r="G395" s="2">
        <v>300</v>
      </c>
      <c r="H395" s="2">
        <v>242400</v>
      </c>
      <c r="I395" s="2">
        <v>19392</v>
      </c>
      <c r="J395" s="2">
        <v>223008</v>
      </c>
      <c r="K395" s="2">
        <v>202000</v>
      </c>
      <c r="L395" s="2">
        <v>21008</v>
      </c>
      <c r="M395" s="8">
        <v>41609</v>
      </c>
      <c r="N395" s="9">
        <v>12</v>
      </c>
      <c r="O395" s="7" t="s">
        <v>27</v>
      </c>
      <c r="P395" s="10" t="s">
        <v>37</v>
      </c>
    </row>
    <row r="396" spans="1:16" x14ac:dyDescent="0.25">
      <c r="A396" t="s">
        <v>16</v>
      </c>
      <c r="B396" t="s">
        <v>17</v>
      </c>
      <c r="C396" s="7" t="s">
        <v>45</v>
      </c>
      <c r="D396" s="7" t="s">
        <v>48</v>
      </c>
      <c r="E396" s="2">
        <v>708</v>
      </c>
      <c r="F396" s="2">
        <v>260</v>
      </c>
      <c r="G396" s="2">
        <v>20</v>
      </c>
      <c r="H396" s="2">
        <v>14160</v>
      </c>
      <c r="I396" s="2">
        <v>1132.8</v>
      </c>
      <c r="J396" s="2">
        <v>13027.2</v>
      </c>
      <c r="K396" s="2">
        <v>7080</v>
      </c>
      <c r="L396" s="2">
        <v>5947.2</v>
      </c>
      <c r="M396" s="8">
        <v>41791</v>
      </c>
      <c r="N396" s="9">
        <v>6</v>
      </c>
      <c r="O396" s="7" t="s">
        <v>25</v>
      </c>
      <c r="P396" s="10" t="s">
        <v>21</v>
      </c>
    </row>
    <row r="397" spans="1:16" x14ac:dyDescent="0.25">
      <c r="A397" t="s">
        <v>16</v>
      </c>
      <c r="B397" t="s">
        <v>38</v>
      </c>
      <c r="C397" s="7" t="s">
        <v>45</v>
      </c>
      <c r="D397" s="7" t="s">
        <v>48</v>
      </c>
      <c r="E397" s="2">
        <v>2907</v>
      </c>
      <c r="F397" s="2">
        <v>260</v>
      </c>
      <c r="G397" s="2">
        <v>7</v>
      </c>
      <c r="H397" s="2">
        <v>20349</v>
      </c>
      <c r="I397" s="2">
        <v>1627.92</v>
      </c>
      <c r="J397" s="2">
        <v>18721.080000000002</v>
      </c>
      <c r="K397" s="2">
        <v>14535</v>
      </c>
      <c r="L397" s="2">
        <v>4186.08</v>
      </c>
      <c r="M397" s="8">
        <v>41791</v>
      </c>
      <c r="N397" s="9">
        <v>6</v>
      </c>
      <c r="O397" s="7" t="s">
        <v>25</v>
      </c>
      <c r="P397" s="10" t="s">
        <v>21</v>
      </c>
    </row>
    <row r="398" spans="1:16" x14ac:dyDescent="0.25">
      <c r="A398" t="s">
        <v>16</v>
      </c>
      <c r="B398" t="s">
        <v>22</v>
      </c>
      <c r="C398" s="7" t="s">
        <v>45</v>
      </c>
      <c r="D398" s="7" t="s">
        <v>48</v>
      </c>
      <c r="E398" s="2">
        <v>1366</v>
      </c>
      <c r="F398" s="2">
        <v>260</v>
      </c>
      <c r="G398" s="2">
        <v>20</v>
      </c>
      <c r="H398" s="2">
        <v>27320</v>
      </c>
      <c r="I398" s="2">
        <v>2185.6</v>
      </c>
      <c r="J398" s="2">
        <v>25134.400000000001</v>
      </c>
      <c r="K398" s="2">
        <v>13660</v>
      </c>
      <c r="L398" s="2">
        <v>11474.4</v>
      </c>
      <c r="M398" s="8">
        <v>41791</v>
      </c>
      <c r="N398" s="9">
        <v>6</v>
      </c>
      <c r="O398" s="7" t="s">
        <v>25</v>
      </c>
      <c r="P398" s="10" t="s">
        <v>21</v>
      </c>
    </row>
    <row r="399" spans="1:16" x14ac:dyDescent="0.25">
      <c r="A399" t="s">
        <v>33</v>
      </c>
      <c r="B399" t="s">
        <v>26</v>
      </c>
      <c r="C399" s="7" t="s">
        <v>45</v>
      </c>
      <c r="D399" s="7" t="s">
        <v>48</v>
      </c>
      <c r="E399" s="2">
        <v>2460</v>
      </c>
      <c r="F399" s="2">
        <v>260</v>
      </c>
      <c r="G399" s="2">
        <v>300</v>
      </c>
      <c r="H399" s="2">
        <v>738000</v>
      </c>
      <c r="I399" s="2">
        <v>59040</v>
      </c>
      <c r="J399" s="2">
        <v>678960</v>
      </c>
      <c r="K399" s="2">
        <v>615000</v>
      </c>
      <c r="L399" s="2">
        <v>63960</v>
      </c>
      <c r="M399" s="8">
        <v>41791</v>
      </c>
      <c r="N399" s="9">
        <v>6</v>
      </c>
      <c r="O399" s="7" t="s">
        <v>25</v>
      </c>
      <c r="P399" s="10" t="s">
        <v>21</v>
      </c>
    </row>
    <row r="400" spans="1:16" x14ac:dyDescent="0.25">
      <c r="A400" t="s">
        <v>16</v>
      </c>
      <c r="B400" t="s">
        <v>22</v>
      </c>
      <c r="C400" s="7" t="s">
        <v>45</v>
      </c>
      <c r="D400" s="7" t="s">
        <v>48</v>
      </c>
      <c r="E400" s="2">
        <v>1520</v>
      </c>
      <c r="F400" s="2">
        <v>260</v>
      </c>
      <c r="G400" s="2">
        <v>20</v>
      </c>
      <c r="H400" s="2">
        <v>30400</v>
      </c>
      <c r="I400" s="2">
        <v>2432</v>
      </c>
      <c r="J400" s="2">
        <v>27968</v>
      </c>
      <c r="K400" s="2">
        <v>15200</v>
      </c>
      <c r="L400" s="2">
        <v>12768</v>
      </c>
      <c r="M400" s="8">
        <v>41944</v>
      </c>
      <c r="N400" s="9">
        <v>11</v>
      </c>
      <c r="O400" s="7" t="s">
        <v>41</v>
      </c>
      <c r="P400" s="10" t="s">
        <v>21</v>
      </c>
    </row>
    <row r="401" spans="1:16" x14ac:dyDescent="0.25">
      <c r="A401" t="s">
        <v>23</v>
      </c>
      <c r="B401" t="s">
        <v>22</v>
      </c>
      <c r="C401" s="7" t="s">
        <v>45</v>
      </c>
      <c r="D401" s="7" t="s">
        <v>48</v>
      </c>
      <c r="E401" s="2">
        <v>711</v>
      </c>
      <c r="F401" s="2">
        <v>260</v>
      </c>
      <c r="G401" s="2">
        <v>15</v>
      </c>
      <c r="H401" s="2">
        <v>10665</v>
      </c>
      <c r="I401" s="2">
        <v>853.2</v>
      </c>
      <c r="J401" s="2">
        <v>9811.7999999999993</v>
      </c>
      <c r="K401" s="2">
        <v>7110</v>
      </c>
      <c r="L401" s="2">
        <v>2701.8</v>
      </c>
      <c r="M401" s="8">
        <v>41974</v>
      </c>
      <c r="N401" s="9">
        <v>12</v>
      </c>
      <c r="O401" s="7" t="s">
        <v>27</v>
      </c>
      <c r="P401" s="10" t="s">
        <v>21</v>
      </c>
    </row>
    <row r="402" spans="1:16" x14ac:dyDescent="0.25">
      <c r="A402" t="s">
        <v>30</v>
      </c>
      <c r="B402" t="s">
        <v>26</v>
      </c>
      <c r="C402" s="7" t="s">
        <v>45</v>
      </c>
      <c r="D402" s="7" t="s">
        <v>48</v>
      </c>
      <c r="E402" s="2">
        <v>1375</v>
      </c>
      <c r="F402" s="2">
        <v>260</v>
      </c>
      <c r="G402" s="2">
        <v>12</v>
      </c>
      <c r="H402" s="2">
        <v>16500</v>
      </c>
      <c r="I402" s="2">
        <v>1320</v>
      </c>
      <c r="J402" s="2">
        <v>15180</v>
      </c>
      <c r="K402" s="2">
        <v>4125</v>
      </c>
      <c r="L402" s="2">
        <v>11055</v>
      </c>
      <c r="M402" s="8">
        <v>41609</v>
      </c>
      <c r="N402" s="9">
        <v>12</v>
      </c>
      <c r="O402" s="7" t="s">
        <v>27</v>
      </c>
      <c r="P402" s="10" t="s">
        <v>37</v>
      </c>
    </row>
    <row r="403" spans="1:16" x14ac:dyDescent="0.25">
      <c r="A403" t="s">
        <v>33</v>
      </c>
      <c r="B403" t="s">
        <v>26</v>
      </c>
      <c r="C403" s="7" t="s">
        <v>45</v>
      </c>
      <c r="D403" s="7" t="s">
        <v>48</v>
      </c>
      <c r="E403" s="2">
        <v>635</v>
      </c>
      <c r="F403" s="2">
        <v>260</v>
      </c>
      <c r="G403" s="2">
        <v>300</v>
      </c>
      <c r="H403" s="2">
        <v>190500</v>
      </c>
      <c r="I403" s="2">
        <v>15240</v>
      </c>
      <c r="J403" s="2">
        <v>175260</v>
      </c>
      <c r="K403" s="2">
        <v>158750</v>
      </c>
      <c r="L403" s="2">
        <v>16510</v>
      </c>
      <c r="M403" s="8">
        <v>41974</v>
      </c>
      <c r="N403" s="9">
        <v>12</v>
      </c>
      <c r="O403" s="7" t="s">
        <v>27</v>
      </c>
      <c r="P403" s="10" t="s">
        <v>21</v>
      </c>
    </row>
    <row r="404" spans="1:16" x14ac:dyDescent="0.25">
      <c r="A404" t="s">
        <v>16</v>
      </c>
      <c r="B404" t="s">
        <v>38</v>
      </c>
      <c r="C404" s="7" t="s">
        <v>43</v>
      </c>
      <c r="D404" s="7" t="s">
        <v>48</v>
      </c>
      <c r="E404" s="2">
        <v>436.5</v>
      </c>
      <c r="F404" s="2">
        <v>250</v>
      </c>
      <c r="G404" s="2">
        <v>20</v>
      </c>
      <c r="H404" s="2">
        <v>8730</v>
      </c>
      <c r="I404" s="2">
        <v>698.4</v>
      </c>
      <c r="J404" s="2">
        <v>8031.6</v>
      </c>
      <c r="K404" s="2">
        <v>4365</v>
      </c>
      <c r="L404" s="2">
        <v>3666.6</v>
      </c>
      <c r="M404" s="8">
        <v>41821</v>
      </c>
      <c r="N404" s="9">
        <v>7</v>
      </c>
      <c r="O404" s="7" t="s">
        <v>32</v>
      </c>
      <c r="P404" s="10" t="s">
        <v>21</v>
      </c>
    </row>
    <row r="405" spans="1:16" x14ac:dyDescent="0.25">
      <c r="A405" t="s">
        <v>33</v>
      </c>
      <c r="B405" t="s">
        <v>17</v>
      </c>
      <c r="C405" s="7" t="s">
        <v>18</v>
      </c>
      <c r="D405" s="7" t="s">
        <v>48</v>
      </c>
      <c r="E405" s="2">
        <v>1094</v>
      </c>
      <c r="F405" s="2">
        <v>3</v>
      </c>
      <c r="G405" s="2">
        <v>300</v>
      </c>
      <c r="H405" s="2">
        <v>328200</v>
      </c>
      <c r="I405" s="2">
        <v>29538</v>
      </c>
      <c r="J405" s="2">
        <v>298662</v>
      </c>
      <c r="K405" s="2">
        <v>273500</v>
      </c>
      <c r="L405" s="2">
        <v>25162</v>
      </c>
      <c r="M405" s="8">
        <v>41791</v>
      </c>
      <c r="N405" s="9">
        <v>6</v>
      </c>
      <c r="O405" s="7" t="s">
        <v>25</v>
      </c>
      <c r="P405" s="10" t="s">
        <v>21</v>
      </c>
    </row>
    <row r="406" spans="1:16" x14ac:dyDescent="0.25">
      <c r="A406" t="s">
        <v>30</v>
      </c>
      <c r="B406" t="s">
        <v>26</v>
      </c>
      <c r="C406" s="7" t="s">
        <v>18</v>
      </c>
      <c r="D406" s="7" t="s">
        <v>48</v>
      </c>
      <c r="E406" s="2">
        <v>367</v>
      </c>
      <c r="F406" s="2">
        <v>3</v>
      </c>
      <c r="G406" s="2">
        <v>12</v>
      </c>
      <c r="H406" s="2">
        <v>4404</v>
      </c>
      <c r="I406" s="2">
        <v>396.36</v>
      </c>
      <c r="J406" s="2">
        <v>4007.64</v>
      </c>
      <c r="K406" s="2">
        <v>1101</v>
      </c>
      <c r="L406" s="2">
        <v>2906.64</v>
      </c>
      <c r="M406" s="8">
        <v>41548</v>
      </c>
      <c r="N406" s="9">
        <v>10</v>
      </c>
      <c r="O406" s="7" t="s">
        <v>36</v>
      </c>
      <c r="P406" s="10" t="s">
        <v>37</v>
      </c>
    </row>
    <row r="407" spans="1:16" x14ac:dyDescent="0.25">
      <c r="A407" t="s">
        <v>33</v>
      </c>
      <c r="B407" t="s">
        <v>17</v>
      </c>
      <c r="C407" s="7" t="s">
        <v>28</v>
      </c>
      <c r="D407" s="7" t="s">
        <v>48</v>
      </c>
      <c r="E407" s="2">
        <v>3802.5</v>
      </c>
      <c r="F407" s="2">
        <v>5</v>
      </c>
      <c r="G407" s="2">
        <v>300</v>
      </c>
      <c r="H407" s="2">
        <v>1140750</v>
      </c>
      <c r="I407" s="2">
        <v>102667.5</v>
      </c>
      <c r="J407" s="2">
        <v>1038082.5</v>
      </c>
      <c r="K407" s="2">
        <v>950625</v>
      </c>
      <c r="L407" s="2">
        <v>87457.5</v>
      </c>
      <c r="M407" s="8">
        <v>41730</v>
      </c>
      <c r="N407" s="9">
        <v>4</v>
      </c>
      <c r="O407" s="7" t="s">
        <v>44</v>
      </c>
      <c r="P407" s="10" t="s">
        <v>21</v>
      </c>
    </row>
    <row r="408" spans="1:16" x14ac:dyDescent="0.25">
      <c r="A408" t="s">
        <v>16</v>
      </c>
      <c r="B408" t="s">
        <v>24</v>
      </c>
      <c r="C408" s="7" t="s">
        <v>28</v>
      </c>
      <c r="D408" s="7" t="s">
        <v>48</v>
      </c>
      <c r="E408" s="2">
        <v>1666</v>
      </c>
      <c r="F408" s="2">
        <v>5</v>
      </c>
      <c r="G408" s="2">
        <v>350</v>
      </c>
      <c r="H408" s="2">
        <v>583100</v>
      </c>
      <c r="I408" s="2">
        <v>52479</v>
      </c>
      <c r="J408" s="2">
        <v>530621</v>
      </c>
      <c r="K408" s="2">
        <v>433160</v>
      </c>
      <c r="L408" s="2">
        <v>97461</v>
      </c>
      <c r="M408" s="8">
        <v>41760</v>
      </c>
      <c r="N408" s="9">
        <v>5</v>
      </c>
      <c r="O408" s="7" t="s">
        <v>47</v>
      </c>
      <c r="P408" s="10" t="s">
        <v>21</v>
      </c>
    </row>
    <row r="409" spans="1:16" x14ac:dyDescent="0.25">
      <c r="A409" t="s">
        <v>33</v>
      </c>
      <c r="B409" t="s">
        <v>24</v>
      </c>
      <c r="C409" s="7" t="s">
        <v>28</v>
      </c>
      <c r="D409" s="7" t="s">
        <v>48</v>
      </c>
      <c r="E409" s="2">
        <v>322</v>
      </c>
      <c r="F409" s="2">
        <v>5</v>
      </c>
      <c r="G409" s="2">
        <v>300</v>
      </c>
      <c r="H409" s="2">
        <v>96600</v>
      </c>
      <c r="I409" s="2">
        <v>8694</v>
      </c>
      <c r="J409" s="2">
        <v>87906</v>
      </c>
      <c r="K409" s="2">
        <v>80500</v>
      </c>
      <c r="L409" s="2">
        <v>7406</v>
      </c>
      <c r="M409" s="8">
        <v>41518</v>
      </c>
      <c r="N409" s="9">
        <v>9</v>
      </c>
      <c r="O409" s="7" t="s">
        <v>35</v>
      </c>
      <c r="P409" s="10" t="s">
        <v>37</v>
      </c>
    </row>
    <row r="410" spans="1:16" x14ac:dyDescent="0.25">
      <c r="A410" t="s">
        <v>30</v>
      </c>
      <c r="B410" t="s">
        <v>17</v>
      </c>
      <c r="C410" s="7" t="s">
        <v>28</v>
      </c>
      <c r="D410" s="7" t="s">
        <v>48</v>
      </c>
      <c r="E410" s="2">
        <v>2321</v>
      </c>
      <c r="F410" s="2">
        <v>5</v>
      </c>
      <c r="G410" s="2">
        <v>12</v>
      </c>
      <c r="H410" s="2">
        <v>27852</v>
      </c>
      <c r="I410" s="2">
        <v>2506.6799999999998</v>
      </c>
      <c r="J410" s="2">
        <v>25345.32</v>
      </c>
      <c r="K410" s="2">
        <v>6963</v>
      </c>
      <c r="L410" s="2">
        <v>18382.32</v>
      </c>
      <c r="M410" s="8">
        <v>41944</v>
      </c>
      <c r="N410" s="9">
        <v>11</v>
      </c>
      <c r="O410" s="7" t="s">
        <v>41</v>
      </c>
      <c r="P410" s="10" t="s">
        <v>21</v>
      </c>
    </row>
    <row r="411" spans="1:16" x14ac:dyDescent="0.25">
      <c r="A411" t="s">
        <v>31</v>
      </c>
      <c r="B411" t="s">
        <v>24</v>
      </c>
      <c r="C411" s="7" t="s">
        <v>28</v>
      </c>
      <c r="D411" s="7" t="s">
        <v>48</v>
      </c>
      <c r="E411" s="2">
        <v>1857</v>
      </c>
      <c r="F411" s="2">
        <v>5</v>
      </c>
      <c r="G411" s="2">
        <v>125</v>
      </c>
      <c r="H411" s="2">
        <v>232125</v>
      </c>
      <c r="I411" s="2">
        <v>20891.25</v>
      </c>
      <c r="J411" s="2">
        <v>211233.75</v>
      </c>
      <c r="K411" s="2">
        <v>222840</v>
      </c>
      <c r="L411" s="2">
        <v>-11606.25</v>
      </c>
      <c r="M411" s="8">
        <v>41579</v>
      </c>
      <c r="N411" s="9">
        <v>11</v>
      </c>
      <c r="O411" s="7" t="s">
        <v>41</v>
      </c>
      <c r="P411" s="10" t="s">
        <v>37</v>
      </c>
    </row>
    <row r="412" spans="1:16" x14ac:dyDescent="0.25">
      <c r="A412" t="s">
        <v>16</v>
      </c>
      <c r="B412" t="s">
        <v>17</v>
      </c>
      <c r="C412" s="7" t="s">
        <v>28</v>
      </c>
      <c r="D412" s="7" t="s">
        <v>48</v>
      </c>
      <c r="E412" s="2">
        <v>1611</v>
      </c>
      <c r="F412" s="2">
        <v>5</v>
      </c>
      <c r="G412" s="2">
        <v>7</v>
      </c>
      <c r="H412" s="2">
        <v>11277</v>
      </c>
      <c r="I412" s="2">
        <v>1014.93</v>
      </c>
      <c r="J412" s="2">
        <v>10262.07</v>
      </c>
      <c r="K412" s="2">
        <v>8055</v>
      </c>
      <c r="L412" s="2">
        <v>2207.0700000000002</v>
      </c>
      <c r="M412" s="8">
        <v>41609</v>
      </c>
      <c r="N412" s="9">
        <v>12</v>
      </c>
      <c r="O412" s="7" t="s">
        <v>27</v>
      </c>
      <c r="P412" s="10" t="s">
        <v>37</v>
      </c>
    </row>
    <row r="413" spans="1:16" x14ac:dyDescent="0.25">
      <c r="A413" t="s">
        <v>31</v>
      </c>
      <c r="B413" t="s">
        <v>38</v>
      </c>
      <c r="C413" s="7" t="s">
        <v>28</v>
      </c>
      <c r="D413" s="7" t="s">
        <v>48</v>
      </c>
      <c r="E413" s="2">
        <v>2797</v>
      </c>
      <c r="F413" s="2">
        <v>5</v>
      </c>
      <c r="G413" s="2">
        <v>125</v>
      </c>
      <c r="H413" s="2">
        <v>349625</v>
      </c>
      <c r="I413" s="2">
        <v>31466.25</v>
      </c>
      <c r="J413" s="2">
        <v>318158.75</v>
      </c>
      <c r="K413" s="2">
        <v>335640</v>
      </c>
      <c r="L413" s="2">
        <v>-17481.25</v>
      </c>
      <c r="M413" s="8">
        <v>41974</v>
      </c>
      <c r="N413" s="9">
        <v>12</v>
      </c>
      <c r="O413" s="7" t="s">
        <v>27</v>
      </c>
      <c r="P413" s="10" t="s">
        <v>21</v>
      </c>
    </row>
    <row r="414" spans="1:16" x14ac:dyDescent="0.25">
      <c r="A414" t="s">
        <v>33</v>
      </c>
      <c r="B414" t="s">
        <v>22</v>
      </c>
      <c r="C414" s="7" t="s">
        <v>28</v>
      </c>
      <c r="D414" s="7" t="s">
        <v>48</v>
      </c>
      <c r="E414" s="2">
        <v>334</v>
      </c>
      <c r="F414" s="2">
        <v>5</v>
      </c>
      <c r="G414" s="2">
        <v>300</v>
      </c>
      <c r="H414" s="2">
        <v>100200</v>
      </c>
      <c r="I414" s="2">
        <v>9018</v>
      </c>
      <c r="J414" s="2">
        <v>91182</v>
      </c>
      <c r="K414" s="2">
        <v>83500</v>
      </c>
      <c r="L414" s="2">
        <v>7682</v>
      </c>
      <c r="M414" s="8">
        <v>41609</v>
      </c>
      <c r="N414" s="9">
        <v>12</v>
      </c>
      <c r="O414" s="7" t="s">
        <v>27</v>
      </c>
      <c r="P414" s="10" t="s">
        <v>37</v>
      </c>
    </row>
    <row r="415" spans="1:16" x14ac:dyDescent="0.25">
      <c r="A415" t="s">
        <v>33</v>
      </c>
      <c r="B415" t="s">
        <v>26</v>
      </c>
      <c r="C415" s="7" t="s">
        <v>39</v>
      </c>
      <c r="D415" s="7" t="s">
        <v>48</v>
      </c>
      <c r="E415" s="2">
        <v>2565</v>
      </c>
      <c r="F415" s="2">
        <v>10</v>
      </c>
      <c r="G415" s="2">
        <v>300</v>
      </c>
      <c r="H415" s="2">
        <v>769500</v>
      </c>
      <c r="I415" s="2">
        <v>69255</v>
      </c>
      <c r="J415" s="2">
        <v>700245</v>
      </c>
      <c r="K415" s="2">
        <v>641250</v>
      </c>
      <c r="L415" s="2">
        <v>58995</v>
      </c>
      <c r="M415" s="8">
        <v>41640</v>
      </c>
      <c r="N415" s="9">
        <v>1</v>
      </c>
      <c r="O415" s="7" t="s">
        <v>20</v>
      </c>
      <c r="P415" s="10" t="s">
        <v>21</v>
      </c>
    </row>
    <row r="416" spans="1:16" x14ac:dyDescent="0.25">
      <c r="A416" t="s">
        <v>16</v>
      </c>
      <c r="B416" t="s">
        <v>26</v>
      </c>
      <c r="C416" s="7" t="s">
        <v>39</v>
      </c>
      <c r="D416" s="7" t="s">
        <v>48</v>
      </c>
      <c r="E416" s="2">
        <v>2417</v>
      </c>
      <c r="F416" s="2">
        <v>10</v>
      </c>
      <c r="G416" s="2">
        <v>350</v>
      </c>
      <c r="H416" s="2">
        <v>845950</v>
      </c>
      <c r="I416" s="2">
        <v>76135.5</v>
      </c>
      <c r="J416" s="2">
        <v>769814.5</v>
      </c>
      <c r="K416" s="2">
        <v>628420</v>
      </c>
      <c r="L416" s="2">
        <v>141394.5</v>
      </c>
      <c r="M416" s="8">
        <v>41640</v>
      </c>
      <c r="N416" s="9">
        <v>1</v>
      </c>
      <c r="O416" s="7" t="s">
        <v>20</v>
      </c>
      <c r="P416" s="10" t="s">
        <v>21</v>
      </c>
    </row>
    <row r="417" spans="1:16" x14ac:dyDescent="0.25">
      <c r="A417" t="s">
        <v>23</v>
      </c>
      <c r="B417" t="s">
        <v>38</v>
      </c>
      <c r="C417" s="7" t="s">
        <v>39</v>
      </c>
      <c r="D417" s="7" t="s">
        <v>48</v>
      </c>
      <c r="E417" s="2">
        <v>3675</v>
      </c>
      <c r="F417" s="2">
        <v>10</v>
      </c>
      <c r="G417" s="2">
        <v>15</v>
      </c>
      <c r="H417" s="2">
        <v>55125</v>
      </c>
      <c r="I417" s="2">
        <v>4961.25</v>
      </c>
      <c r="J417" s="2">
        <v>50163.75</v>
      </c>
      <c r="K417" s="2">
        <v>36750</v>
      </c>
      <c r="L417" s="2">
        <v>13413.75</v>
      </c>
      <c r="M417" s="8">
        <v>41730</v>
      </c>
      <c r="N417" s="9">
        <v>4</v>
      </c>
      <c r="O417" s="7" t="s">
        <v>44</v>
      </c>
      <c r="P417" s="10" t="s">
        <v>21</v>
      </c>
    </row>
    <row r="418" spans="1:16" x14ac:dyDescent="0.25">
      <c r="A418" t="s">
        <v>33</v>
      </c>
      <c r="B418" t="s">
        <v>17</v>
      </c>
      <c r="C418" s="7" t="s">
        <v>39</v>
      </c>
      <c r="D418" s="7" t="s">
        <v>48</v>
      </c>
      <c r="E418" s="2">
        <v>1094</v>
      </c>
      <c r="F418" s="2">
        <v>10</v>
      </c>
      <c r="G418" s="2">
        <v>300</v>
      </c>
      <c r="H418" s="2">
        <v>328200</v>
      </c>
      <c r="I418" s="2">
        <v>29538</v>
      </c>
      <c r="J418" s="2">
        <v>298662</v>
      </c>
      <c r="K418" s="2">
        <v>273500</v>
      </c>
      <c r="L418" s="2">
        <v>25162</v>
      </c>
      <c r="M418" s="8">
        <v>41791</v>
      </c>
      <c r="N418" s="9">
        <v>6</v>
      </c>
      <c r="O418" s="7" t="s">
        <v>25</v>
      </c>
      <c r="P418" s="10" t="s">
        <v>21</v>
      </c>
    </row>
    <row r="419" spans="1:16" x14ac:dyDescent="0.25">
      <c r="A419" t="s">
        <v>23</v>
      </c>
      <c r="B419" t="s">
        <v>24</v>
      </c>
      <c r="C419" s="7" t="s">
        <v>39</v>
      </c>
      <c r="D419" s="7" t="s">
        <v>48</v>
      </c>
      <c r="E419" s="2">
        <v>1227</v>
      </c>
      <c r="F419" s="2">
        <v>10</v>
      </c>
      <c r="G419" s="2">
        <v>15</v>
      </c>
      <c r="H419" s="2">
        <v>18405</v>
      </c>
      <c r="I419" s="2">
        <v>1656.45</v>
      </c>
      <c r="J419" s="2">
        <v>16748.55</v>
      </c>
      <c r="K419" s="2">
        <v>12270</v>
      </c>
      <c r="L419" s="2">
        <v>4478.55</v>
      </c>
      <c r="M419" s="8">
        <v>41913</v>
      </c>
      <c r="N419" s="9">
        <v>10</v>
      </c>
      <c r="O419" s="7" t="s">
        <v>36</v>
      </c>
      <c r="P419" s="10" t="s">
        <v>21</v>
      </c>
    </row>
    <row r="420" spans="1:16" x14ac:dyDescent="0.25">
      <c r="A420" t="s">
        <v>30</v>
      </c>
      <c r="B420" t="s">
        <v>26</v>
      </c>
      <c r="C420" s="7" t="s">
        <v>39</v>
      </c>
      <c r="D420" s="7" t="s">
        <v>48</v>
      </c>
      <c r="E420" s="2">
        <v>367</v>
      </c>
      <c r="F420" s="2">
        <v>10</v>
      </c>
      <c r="G420" s="2">
        <v>12</v>
      </c>
      <c r="H420" s="2">
        <v>4404</v>
      </c>
      <c r="I420" s="2">
        <v>396.36</v>
      </c>
      <c r="J420" s="2">
        <v>4007.64</v>
      </c>
      <c r="K420" s="2">
        <v>1101</v>
      </c>
      <c r="L420" s="2">
        <v>2906.64</v>
      </c>
      <c r="M420" s="8">
        <v>41548</v>
      </c>
      <c r="N420" s="9">
        <v>10</v>
      </c>
      <c r="O420" s="7" t="s">
        <v>36</v>
      </c>
      <c r="P420" s="10" t="s">
        <v>37</v>
      </c>
    </row>
    <row r="421" spans="1:16" x14ac:dyDescent="0.25">
      <c r="A421" t="s">
        <v>33</v>
      </c>
      <c r="B421" t="s">
        <v>24</v>
      </c>
      <c r="C421" s="7" t="s">
        <v>39</v>
      </c>
      <c r="D421" s="7" t="s">
        <v>48</v>
      </c>
      <c r="E421" s="2">
        <v>1324</v>
      </c>
      <c r="F421" s="2">
        <v>10</v>
      </c>
      <c r="G421" s="2">
        <v>300</v>
      </c>
      <c r="H421" s="2">
        <v>397200</v>
      </c>
      <c r="I421" s="2">
        <v>35748</v>
      </c>
      <c r="J421" s="2">
        <v>361452</v>
      </c>
      <c r="K421" s="2">
        <v>331000</v>
      </c>
      <c r="L421" s="2">
        <v>30452</v>
      </c>
      <c r="M421" s="8">
        <v>41944</v>
      </c>
      <c r="N421" s="9">
        <v>11</v>
      </c>
      <c r="O421" s="7" t="s">
        <v>41</v>
      </c>
      <c r="P421" s="10" t="s">
        <v>21</v>
      </c>
    </row>
    <row r="422" spans="1:16" x14ac:dyDescent="0.25">
      <c r="A422" t="s">
        <v>30</v>
      </c>
      <c r="B422" t="s">
        <v>22</v>
      </c>
      <c r="C422" s="7" t="s">
        <v>39</v>
      </c>
      <c r="D422" s="7" t="s">
        <v>48</v>
      </c>
      <c r="E422" s="2">
        <v>1775</v>
      </c>
      <c r="F422" s="2">
        <v>10</v>
      </c>
      <c r="G422" s="2">
        <v>12</v>
      </c>
      <c r="H422" s="2">
        <v>21300</v>
      </c>
      <c r="I422" s="2">
        <v>1917</v>
      </c>
      <c r="J422" s="2">
        <v>19383</v>
      </c>
      <c r="K422" s="2">
        <v>5325</v>
      </c>
      <c r="L422" s="2">
        <v>14058</v>
      </c>
      <c r="M422" s="8">
        <v>41579</v>
      </c>
      <c r="N422" s="9">
        <v>11</v>
      </c>
      <c r="O422" s="7" t="s">
        <v>41</v>
      </c>
      <c r="P422" s="10" t="s">
        <v>37</v>
      </c>
    </row>
    <row r="423" spans="1:16" x14ac:dyDescent="0.25">
      <c r="A423" t="s">
        <v>31</v>
      </c>
      <c r="B423" t="s">
        <v>38</v>
      </c>
      <c r="C423" s="7" t="s">
        <v>39</v>
      </c>
      <c r="D423" s="7" t="s">
        <v>48</v>
      </c>
      <c r="E423" s="2">
        <v>2797</v>
      </c>
      <c r="F423" s="2">
        <v>10</v>
      </c>
      <c r="G423" s="2">
        <v>125</v>
      </c>
      <c r="H423" s="2">
        <v>349625</v>
      </c>
      <c r="I423" s="2">
        <v>31466.25</v>
      </c>
      <c r="J423" s="2">
        <v>318158.75</v>
      </c>
      <c r="K423" s="2">
        <v>335640</v>
      </c>
      <c r="L423" s="2">
        <v>-17481.25</v>
      </c>
      <c r="M423" s="8">
        <v>41974</v>
      </c>
      <c r="N423" s="9">
        <v>12</v>
      </c>
      <c r="O423" s="7" t="s">
        <v>27</v>
      </c>
      <c r="P423" s="10" t="s">
        <v>21</v>
      </c>
    </row>
    <row r="424" spans="1:16" x14ac:dyDescent="0.25">
      <c r="A424" t="s">
        <v>23</v>
      </c>
      <c r="B424" t="s">
        <v>26</v>
      </c>
      <c r="C424" s="7" t="s">
        <v>42</v>
      </c>
      <c r="D424" s="7" t="s">
        <v>48</v>
      </c>
      <c r="E424" s="2">
        <v>245</v>
      </c>
      <c r="F424" s="2">
        <v>120</v>
      </c>
      <c r="G424" s="2">
        <v>15</v>
      </c>
      <c r="H424" s="2">
        <v>3675</v>
      </c>
      <c r="I424" s="2">
        <v>330.75</v>
      </c>
      <c r="J424" s="2">
        <v>3344.25</v>
      </c>
      <c r="K424" s="2">
        <v>2450</v>
      </c>
      <c r="L424" s="2">
        <v>894.25</v>
      </c>
      <c r="M424" s="8">
        <v>41760</v>
      </c>
      <c r="N424" s="9">
        <v>5</v>
      </c>
      <c r="O424" s="7" t="s">
        <v>47</v>
      </c>
      <c r="P424" s="10" t="s">
        <v>21</v>
      </c>
    </row>
    <row r="425" spans="1:16" x14ac:dyDescent="0.25">
      <c r="A425" t="s">
        <v>33</v>
      </c>
      <c r="B425" t="s">
        <v>17</v>
      </c>
      <c r="C425" s="7" t="s">
        <v>42</v>
      </c>
      <c r="D425" s="7" t="s">
        <v>48</v>
      </c>
      <c r="E425" s="2">
        <v>3793.5</v>
      </c>
      <c r="F425" s="2">
        <v>120</v>
      </c>
      <c r="G425" s="2">
        <v>300</v>
      </c>
      <c r="H425" s="2">
        <v>1138050</v>
      </c>
      <c r="I425" s="2">
        <v>102424.5</v>
      </c>
      <c r="J425" s="2">
        <v>1035625.5</v>
      </c>
      <c r="K425" s="2">
        <v>948375</v>
      </c>
      <c r="L425" s="2">
        <v>87250.5</v>
      </c>
      <c r="M425" s="8">
        <v>41821</v>
      </c>
      <c r="N425" s="9">
        <v>7</v>
      </c>
      <c r="O425" s="7" t="s">
        <v>32</v>
      </c>
      <c r="P425" s="10" t="s">
        <v>21</v>
      </c>
    </row>
    <row r="426" spans="1:16" x14ac:dyDescent="0.25">
      <c r="A426" t="s">
        <v>16</v>
      </c>
      <c r="B426" t="s">
        <v>22</v>
      </c>
      <c r="C426" s="7" t="s">
        <v>42</v>
      </c>
      <c r="D426" s="7" t="s">
        <v>48</v>
      </c>
      <c r="E426" s="2">
        <v>1307</v>
      </c>
      <c r="F426" s="2">
        <v>120</v>
      </c>
      <c r="G426" s="2">
        <v>350</v>
      </c>
      <c r="H426" s="2">
        <v>457450</v>
      </c>
      <c r="I426" s="2">
        <v>41170.5</v>
      </c>
      <c r="J426" s="2">
        <v>416279.5</v>
      </c>
      <c r="K426" s="2">
        <v>339820</v>
      </c>
      <c r="L426" s="2">
        <v>76459.5</v>
      </c>
      <c r="M426" s="8">
        <v>41821</v>
      </c>
      <c r="N426" s="9">
        <v>7</v>
      </c>
      <c r="O426" s="7" t="s">
        <v>32</v>
      </c>
      <c r="P426" s="10" t="s">
        <v>21</v>
      </c>
    </row>
    <row r="427" spans="1:16" x14ac:dyDescent="0.25">
      <c r="A427" t="s">
        <v>31</v>
      </c>
      <c r="B427" t="s">
        <v>17</v>
      </c>
      <c r="C427" s="7" t="s">
        <v>42</v>
      </c>
      <c r="D427" s="7" t="s">
        <v>48</v>
      </c>
      <c r="E427" s="2">
        <v>567</v>
      </c>
      <c r="F427" s="2">
        <v>120</v>
      </c>
      <c r="G427" s="2">
        <v>125</v>
      </c>
      <c r="H427" s="2">
        <v>70875</v>
      </c>
      <c r="I427" s="2">
        <v>6378.75</v>
      </c>
      <c r="J427" s="2">
        <v>64496.25</v>
      </c>
      <c r="K427" s="2">
        <v>68040</v>
      </c>
      <c r="L427" s="2">
        <v>-3543.75</v>
      </c>
      <c r="M427" s="8">
        <v>41883</v>
      </c>
      <c r="N427" s="9">
        <v>9</v>
      </c>
      <c r="O427" s="7" t="s">
        <v>35</v>
      </c>
      <c r="P427" s="10" t="s">
        <v>21</v>
      </c>
    </row>
    <row r="428" spans="1:16" x14ac:dyDescent="0.25">
      <c r="A428" t="s">
        <v>31</v>
      </c>
      <c r="B428" t="s">
        <v>26</v>
      </c>
      <c r="C428" s="7" t="s">
        <v>42</v>
      </c>
      <c r="D428" s="7" t="s">
        <v>48</v>
      </c>
      <c r="E428" s="2">
        <v>2110</v>
      </c>
      <c r="F428" s="2">
        <v>120</v>
      </c>
      <c r="G428" s="2">
        <v>125</v>
      </c>
      <c r="H428" s="2">
        <v>263750</v>
      </c>
      <c r="I428" s="2">
        <v>23737.5</v>
      </c>
      <c r="J428" s="2">
        <v>240012.5</v>
      </c>
      <c r="K428" s="2">
        <v>253200</v>
      </c>
      <c r="L428" s="2">
        <v>-13187.5</v>
      </c>
      <c r="M428" s="8">
        <v>41883</v>
      </c>
      <c r="N428" s="9">
        <v>9</v>
      </c>
      <c r="O428" s="7" t="s">
        <v>35</v>
      </c>
      <c r="P428" s="10" t="s">
        <v>21</v>
      </c>
    </row>
    <row r="429" spans="1:16" x14ac:dyDescent="0.25">
      <c r="A429" t="s">
        <v>16</v>
      </c>
      <c r="B429" t="s">
        <v>17</v>
      </c>
      <c r="C429" s="7" t="s">
        <v>42</v>
      </c>
      <c r="D429" s="7" t="s">
        <v>48</v>
      </c>
      <c r="E429" s="2">
        <v>1269</v>
      </c>
      <c r="F429" s="2">
        <v>120</v>
      </c>
      <c r="G429" s="2">
        <v>350</v>
      </c>
      <c r="H429" s="2">
        <v>444150</v>
      </c>
      <c r="I429" s="2">
        <v>39973.5</v>
      </c>
      <c r="J429" s="2">
        <v>404176.5</v>
      </c>
      <c r="K429" s="2">
        <v>329940</v>
      </c>
      <c r="L429" s="2">
        <v>74236.5</v>
      </c>
      <c r="M429" s="8">
        <v>41913</v>
      </c>
      <c r="N429" s="9">
        <v>10</v>
      </c>
      <c r="O429" s="7" t="s">
        <v>36</v>
      </c>
      <c r="P429" s="10" t="s">
        <v>21</v>
      </c>
    </row>
    <row r="430" spans="1:16" x14ac:dyDescent="0.25">
      <c r="A430" t="s">
        <v>30</v>
      </c>
      <c r="B430" t="s">
        <v>38</v>
      </c>
      <c r="C430" s="7" t="s">
        <v>43</v>
      </c>
      <c r="D430" s="7" t="s">
        <v>48</v>
      </c>
      <c r="E430" s="2">
        <v>1956</v>
      </c>
      <c r="F430" s="2">
        <v>250</v>
      </c>
      <c r="G430" s="2">
        <v>12</v>
      </c>
      <c r="H430" s="2">
        <v>23472</v>
      </c>
      <c r="I430" s="2">
        <v>2112.48</v>
      </c>
      <c r="J430" s="2">
        <v>21359.52</v>
      </c>
      <c r="K430" s="2">
        <v>5868</v>
      </c>
      <c r="L430" s="2">
        <v>15491.52</v>
      </c>
      <c r="M430" s="8">
        <v>41640</v>
      </c>
      <c r="N430" s="9">
        <v>1</v>
      </c>
      <c r="O430" s="7" t="s">
        <v>20</v>
      </c>
      <c r="P430" s="10" t="s">
        <v>21</v>
      </c>
    </row>
    <row r="431" spans="1:16" x14ac:dyDescent="0.25">
      <c r="A431" t="s">
        <v>33</v>
      </c>
      <c r="B431" t="s">
        <v>22</v>
      </c>
      <c r="C431" s="7" t="s">
        <v>43</v>
      </c>
      <c r="D431" s="7" t="s">
        <v>48</v>
      </c>
      <c r="E431" s="2">
        <v>2659</v>
      </c>
      <c r="F431" s="2">
        <v>250</v>
      </c>
      <c r="G431" s="2">
        <v>300</v>
      </c>
      <c r="H431" s="2">
        <v>797700</v>
      </c>
      <c r="I431" s="2">
        <v>71793</v>
      </c>
      <c r="J431" s="2">
        <v>725907</v>
      </c>
      <c r="K431" s="2">
        <v>664750</v>
      </c>
      <c r="L431" s="2">
        <v>61157</v>
      </c>
      <c r="M431" s="8">
        <v>41671</v>
      </c>
      <c r="N431" s="9">
        <v>2</v>
      </c>
      <c r="O431" s="7" t="s">
        <v>40</v>
      </c>
      <c r="P431" s="10" t="s">
        <v>21</v>
      </c>
    </row>
    <row r="432" spans="1:16" x14ac:dyDescent="0.25">
      <c r="A432" t="s">
        <v>16</v>
      </c>
      <c r="B432" t="s">
        <v>38</v>
      </c>
      <c r="C432" s="7" t="s">
        <v>43</v>
      </c>
      <c r="D432" s="7" t="s">
        <v>48</v>
      </c>
      <c r="E432" s="2">
        <v>1351.5</v>
      </c>
      <c r="F432" s="2">
        <v>250</v>
      </c>
      <c r="G432" s="2">
        <v>350</v>
      </c>
      <c r="H432" s="2">
        <v>473025</v>
      </c>
      <c r="I432" s="2">
        <v>42572.25</v>
      </c>
      <c r="J432" s="2">
        <v>430452.75</v>
      </c>
      <c r="K432" s="2">
        <v>351390</v>
      </c>
      <c r="L432" s="2">
        <v>79062.75</v>
      </c>
      <c r="M432" s="8">
        <v>41730</v>
      </c>
      <c r="N432" s="9">
        <v>4</v>
      </c>
      <c r="O432" s="7" t="s">
        <v>44</v>
      </c>
      <c r="P432" s="10" t="s">
        <v>21</v>
      </c>
    </row>
    <row r="433" spans="1:16" x14ac:dyDescent="0.25">
      <c r="A433" t="s">
        <v>30</v>
      </c>
      <c r="B433" t="s">
        <v>22</v>
      </c>
      <c r="C433" s="7" t="s">
        <v>43</v>
      </c>
      <c r="D433" s="7" t="s">
        <v>48</v>
      </c>
      <c r="E433" s="2">
        <v>880</v>
      </c>
      <c r="F433" s="2">
        <v>250</v>
      </c>
      <c r="G433" s="2">
        <v>12</v>
      </c>
      <c r="H433" s="2">
        <v>10560</v>
      </c>
      <c r="I433" s="2">
        <v>950.4</v>
      </c>
      <c r="J433" s="2">
        <v>9609.6</v>
      </c>
      <c r="K433" s="2">
        <v>2640</v>
      </c>
      <c r="L433" s="2">
        <v>6969.6</v>
      </c>
      <c r="M433" s="8">
        <v>41760</v>
      </c>
      <c r="N433" s="9">
        <v>5</v>
      </c>
      <c r="O433" s="7" t="s">
        <v>47</v>
      </c>
      <c r="P433" s="10" t="s">
        <v>21</v>
      </c>
    </row>
    <row r="434" spans="1:16" x14ac:dyDescent="0.25">
      <c r="A434" t="s">
        <v>33</v>
      </c>
      <c r="B434" t="s">
        <v>38</v>
      </c>
      <c r="C434" s="7" t="s">
        <v>43</v>
      </c>
      <c r="D434" s="7" t="s">
        <v>48</v>
      </c>
      <c r="E434" s="2">
        <v>1867</v>
      </c>
      <c r="F434" s="2">
        <v>250</v>
      </c>
      <c r="G434" s="2">
        <v>300</v>
      </c>
      <c r="H434" s="2">
        <v>560100</v>
      </c>
      <c r="I434" s="2">
        <v>50409</v>
      </c>
      <c r="J434" s="2">
        <v>509691</v>
      </c>
      <c r="K434" s="2">
        <v>466750</v>
      </c>
      <c r="L434" s="2">
        <v>42941</v>
      </c>
      <c r="M434" s="8">
        <v>41883</v>
      </c>
      <c r="N434" s="9">
        <v>9</v>
      </c>
      <c r="O434" s="7" t="s">
        <v>35</v>
      </c>
      <c r="P434" s="10" t="s">
        <v>21</v>
      </c>
    </row>
    <row r="435" spans="1:16" x14ac:dyDescent="0.25">
      <c r="A435" t="s">
        <v>30</v>
      </c>
      <c r="B435" t="s">
        <v>24</v>
      </c>
      <c r="C435" s="7" t="s">
        <v>43</v>
      </c>
      <c r="D435" s="7" t="s">
        <v>48</v>
      </c>
      <c r="E435" s="2">
        <v>2234</v>
      </c>
      <c r="F435" s="2">
        <v>250</v>
      </c>
      <c r="G435" s="2">
        <v>12</v>
      </c>
      <c r="H435" s="2">
        <v>26808</v>
      </c>
      <c r="I435" s="2">
        <v>2412.7199999999998</v>
      </c>
      <c r="J435" s="2">
        <v>24395.279999999999</v>
      </c>
      <c r="K435" s="2">
        <v>6702</v>
      </c>
      <c r="L435" s="2">
        <v>17693.28</v>
      </c>
      <c r="M435" s="8">
        <v>41518</v>
      </c>
      <c r="N435" s="9">
        <v>9</v>
      </c>
      <c r="O435" s="7" t="s">
        <v>35</v>
      </c>
      <c r="P435" s="10" t="s">
        <v>37</v>
      </c>
    </row>
    <row r="436" spans="1:16" x14ac:dyDescent="0.25">
      <c r="A436" t="s">
        <v>23</v>
      </c>
      <c r="B436" t="s">
        <v>24</v>
      </c>
      <c r="C436" s="7" t="s">
        <v>43</v>
      </c>
      <c r="D436" s="7" t="s">
        <v>48</v>
      </c>
      <c r="E436" s="2">
        <v>1227</v>
      </c>
      <c r="F436" s="2">
        <v>250</v>
      </c>
      <c r="G436" s="2">
        <v>15</v>
      </c>
      <c r="H436" s="2">
        <v>18405</v>
      </c>
      <c r="I436" s="2">
        <v>1656.45</v>
      </c>
      <c r="J436" s="2">
        <v>16748.55</v>
      </c>
      <c r="K436" s="2">
        <v>12270</v>
      </c>
      <c r="L436" s="2">
        <v>4478.55</v>
      </c>
      <c r="M436" s="8">
        <v>41913</v>
      </c>
      <c r="N436" s="9">
        <v>10</v>
      </c>
      <c r="O436" s="7" t="s">
        <v>36</v>
      </c>
      <c r="P436" s="10" t="s">
        <v>21</v>
      </c>
    </row>
    <row r="437" spans="1:16" x14ac:dyDescent="0.25">
      <c r="A437" t="s">
        <v>31</v>
      </c>
      <c r="B437" t="s">
        <v>26</v>
      </c>
      <c r="C437" s="7" t="s">
        <v>43</v>
      </c>
      <c r="D437" s="7" t="s">
        <v>48</v>
      </c>
      <c r="E437" s="2">
        <v>877</v>
      </c>
      <c r="F437" s="2">
        <v>250</v>
      </c>
      <c r="G437" s="2">
        <v>125</v>
      </c>
      <c r="H437" s="2">
        <v>109625</v>
      </c>
      <c r="I437" s="2">
        <v>9866.25</v>
      </c>
      <c r="J437" s="2">
        <v>99758.75</v>
      </c>
      <c r="K437" s="2">
        <v>105240</v>
      </c>
      <c r="L437" s="2">
        <v>-5481.25</v>
      </c>
      <c r="M437" s="8">
        <v>41944</v>
      </c>
      <c r="N437" s="9">
        <v>11</v>
      </c>
      <c r="O437" s="7" t="s">
        <v>41</v>
      </c>
      <c r="P437" s="10" t="s">
        <v>21</v>
      </c>
    </row>
    <row r="438" spans="1:16" x14ac:dyDescent="0.25">
      <c r="A438" t="s">
        <v>16</v>
      </c>
      <c r="B438" t="s">
        <v>38</v>
      </c>
      <c r="C438" s="7" t="s">
        <v>45</v>
      </c>
      <c r="D438" s="7" t="s">
        <v>48</v>
      </c>
      <c r="E438" s="2">
        <v>2071</v>
      </c>
      <c r="F438" s="2">
        <v>260</v>
      </c>
      <c r="G438" s="2">
        <v>350</v>
      </c>
      <c r="H438" s="2">
        <v>724850</v>
      </c>
      <c r="I438" s="2">
        <v>65236.5</v>
      </c>
      <c r="J438" s="2">
        <v>659613.5</v>
      </c>
      <c r="K438" s="2">
        <v>538460</v>
      </c>
      <c r="L438" s="2">
        <v>121153.5</v>
      </c>
      <c r="M438" s="8">
        <v>41883</v>
      </c>
      <c r="N438" s="9">
        <v>9</v>
      </c>
      <c r="O438" s="7" t="s">
        <v>35</v>
      </c>
      <c r="P438" s="10" t="s">
        <v>21</v>
      </c>
    </row>
    <row r="439" spans="1:16" x14ac:dyDescent="0.25">
      <c r="A439" t="s">
        <v>16</v>
      </c>
      <c r="B439" t="s">
        <v>17</v>
      </c>
      <c r="C439" s="7" t="s">
        <v>45</v>
      </c>
      <c r="D439" s="7" t="s">
        <v>48</v>
      </c>
      <c r="E439" s="2">
        <v>1269</v>
      </c>
      <c r="F439" s="2">
        <v>260</v>
      </c>
      <c r="G439" s="2">
        <v>350</v>
      </c>
      <c r="H439" s="2">
        <v>444150</v>
      </c>
      <c r="I439" s="2">
        <v>39973.5</v>
      </c>
      <c r="J439" s="2">
        <v>404176.5</v>
      </c>
      <c r="K439" s="2">
        <v>329940</v>
      </c>
      <c r="L439" s="2">
        <v>74236.5</v>
      </c>
      <c r="M439" s="8">
        <v>41913</v>
      </c>
      <c r="N439" s="9">
        <v>10</v>
      </c>
      <c r="O439" s="7" t="s">
        <v>36</v>
      </c>
      <c r="P439" s="10" t="s">
        <v>21</v>
      </c>
    </row>
    <row r="440" spans="1:16" x14ac:dyDescent="0.25">
      <c r="A440" t="s">
        <v>23</v>
      </c>
      <c r="B440" t="s">
        <v>22</v>
      </c>
      <c r="C440" s="7" t="s">
        <v>45</v>
      </c>
      <c r="D440" s="7" t="s">
        <v>48</v>
      </c>
      <c r="E440" s="2">
        <v>970</v>
      </c>
      <c r="F440" s="2">
        <v>260</v>
      </c>
      <c r="G440" s="2">
        <v>15</v>
      </c>
      <c r="H440" s="2">
        <v>14550</v>
      </c>
      <c r="I440" s="2">
        <v>1309.5</v>
      </c>
      <c r="J440" s="2">
        <v>13240.5</v>
      </c>
      <c r="K440" s="2">
        <v>9700</v>
      </c>
      <c r="L440" s="2">
        <v>3540.5</v>
      </c>
      <c r="M440" s="8">
        <v>41579</v>
      </c>
      <c r="N440" s="9">
        <v>11</v>
      </c>
      <c r="O440" s="7" t="s">
        <v>41</v>
      </c>
      <c r="P440" s="10" t="s">
        <v>37</v>
      </c>
    </row>
    <row r="441" spans="1:16" x14ac:dyDescent="0.25">
      <c r="A441" t="s">
        <v>16</v>
      </c>
      <c r="B441" t="s">
        <v>26</v>
      </c>
      <c r="C441" s="7" t="s">
        <v>45</v>
      </c>
      <c r="D441" s="7" t="s">
        <v>48</v>
      </c>
      <c r="E441" s="2">
        <v>1694</v>
      </c>
      <c r="F441" s="2">
        <v>260</v>
      </c>
      <c r="G441" s="2">
        <v>20</v>
      </c>
      <c r="H441" s="2">
        <v>33880</v>
      </c>
      <c r="I441" s="2">
        <v>3049.2</v>
      </c>
      <c r="J441" s="2">
        <v>30830.799999999999</v>
      </c>
      <c r="K441" s="2">
        <v>16940</v>
      </c>
      <c r="L441" s="2">
        <v>13890.8</v>
      </c>
      <c r="M441" s="8">
        <v>41944</v>
      </c>
      <c r="N441" s="9">
        <v>11</v>
      </c>
      <c r="O441" s="7" t="s">
        <v>41</v>
      </c>
      <c r="P441" s="10" t="s">
        <v>21</v>
      </c>
    </row>
    <row r="442" spans="1:16" x14ac:dyDescent="0.25">
      <c r="A442" t="s">
        <v>16</v>
      </c>
      <c r="B442" t="s">
        <v>22</v>
      </c>
      <c r="C442" s="7" t="s">
        <v>18</v>
      </c>
      <c r="D442" s="7" t="s">
        <v>48</v>
      </c>
      <c r="E442" s="2">
        <v>663</v>
      </c>
      <c r="F442" s="2">
        <v>3</v>
      </c>
      <c r="G442" s="2">
        <v>20</v>
      </c>
      <c r="H442" s="2">
        <v>13260</v>
      </c>
      <c r="I442" s="2">
        <v>1193.4000000000001</v>
      </c>
      <c r="J442" s="2">
        <v>12066.6</v>
      </c>
      <c r="K442" s="2">
        <v>6630</v>
      </c>
      <c r="L442" s="2">
        <v>5436.6</v>
      </c>
      <c r="M442" s="8">
        <v>41760</v>
      </c>
      <c r="N442" s="9">
        <v>5</v>
      </c>
      <c r="O442" s="7" t="s">
        <v>47</v>
      </c>
      <c r="P442" s="10" t="s">
        <v>21</v>
      </c>
    </row>
    <row r="443" spans="1:16" x14ac:dyDescent="0.25">
      <c r="A443" t="s">
        <v>16</v>
      </c>
      <c r="B443" t="s">
        <v>17</v>
      </c>
      <c r="C443" s="7" t="s">
        <v>18</v>
      </c>
      <c r="D443" s="7" t="s">
        <v>48</v>
      </c>
      <c r="E443" s="2">
        <v>819</v>
      </c>
      <c r="F443" s="2">
        <v>3</v>
      </c>
      <c r="G443" s="2">
        <v>7</v>
      </c>
      <c r="H443" s="2">
        <v>5733</v>
      </c>
      <c r="I443" s="2">
        <v>515.97</v>
      </c>
      <c r="J443" s="2">
        <v>5217.03</v>
      </c>
      <c r="K443" s="2">
        <v>4095</v>
      </c>
      <c r="L443" s="2">
        <v>1122.03</v>
      </c>
      <c r="M443" s="8">
        <v>41821</v>
      </c>
      <c r="N443" s="9">
        <v>7</v>
      </c>
      <c r="O443" s="7" t="s">
        <v>32</v>
      </c>
      <c r="P443" s="10" t="s">
        <v>21</v>
      </c>
    </row>
    <row r="444" spans="1:16" x14ac:dyDescent="0.25">
      <c r="A444" t="s">
        <v>30</v>
      </c>
      <c r="B444" t="s">
        <v>22</v>
      </c>
      <c r="C444" s="7" t="s">
        <v>18</v>
      </c>
      <c r="D444" s="7" t="s">
        <v>48</v>
      </c>
      <c r="E444" s="2">
        <v>1580</v>
      </c>
      <c r="F444" s="2">
        <v>3</v>
      </c>
      <c r="G444" s="2">
        <v>12</v>
      </c>
      <c r="H444" s="2">
        <v>18960</v>
      </c>
      <c r="I444" s="2">
        <v>1706.4</v>
      </c>
      <c r="J444" s="2">
        <v>17253.599999999999</v>
      </c>
      <c r="K444" s="2">
        <v>4740</v>
      </c>
      <c r="L444" s="2">
        <v>12513.6</v>
      </c>
      <c r="M444" s="8">
        <v>41883</v>
      </c>
      <c r="N444" s="9">
        <v>9</v>
      </c>
      <c r="O444" s="7" t="s">
        <v>35</v>
      </c>
      <c r="P444" s="10" t="s">
        <v>21</v>
      </c>
    </row>
    <row r="445" spans="1:16" x14ac:dyDescent="0.25">
      <c r="A445" t="s">
        <v>16</v>
      </c>
      <c r="B445" t="s">
        <v>26</v>
      </c>
      <c r="C445" s="7" t="s">
        <v>18</v>
      </c>
      <c r="D445" s="7" t="s">
        <v>48</v>
      </c>
      <c r="E445" s="2">
        <v>521</v>
      </c>
      <c r="F445" s="2">
        <v>3</v>
      </c>
      <c r="G445" s="2">
        <v>7</v>
      </c>
      <c r="H445" s="2">
        <v>3647</v>
      </c>
      <c r="I445" s="2">
        <v>328.23</v>
      </c>
      <c r="J445" s="2">
        <v>3318.77</v>
      </c>
      <c r="K445" s="2">
        <v>2605</v>
      </c>
      <c r="L445" s="2">
        <v>713.77</v>
      </c>
      <c r="M445" s="8">
        <v>41974</v>
      </c>
      <c r="N445" s="9">
        <v>12</v>
      </c>
      <c r="O445" s="7" t="s">
        <v>27</v>
      </c>
      <c r="P445" s="10" t="s">
        <v>21</v>
      </c>
    </row>
    <row r="446" spans="1:16" x14ac:dyDescent="0.25">
      <c r="A446" t="s">
        <v>16</v>
      </c>
      <c r="B446" t="s">
        <v>38</v>
      </c>
      <c r="C446" s="7" t="s">
        <v>39</v>
      </c>
      <c r="D446" s="7" t="s">
        <v>48</v>
      </c>
      <c r="E446" s="2">
        <v>973</v>
      </c>
      <c r="F446" s="2">
        <v>10</v>
      </c>
      <c r="G446" s="2">
        <v>20</v>
      </c>
      <c r="H446" s="2">
        <v>19460</v>
      </c>
      <c r="I446" s="2">
        <v>1751.4</v>
      </c>
      <c r="J446" s="2">
        <v>17708.599999999999</v>
      </c>
      <c r="K446" s="2">
        <v>9730</v>
      </c>
      <c r="L446" s="2">
        <v>7978.6</v>
      </c>
      <c r="M446" s="8">
        <v>41699</v>
      </c>
      <c r="N446" s="9">
        <v>3</v>
      </c>
      <c r="O446" s="7" t="s">
        <v>29</v>
      </c>
      <c r="P446" s="10" t="s">
        <v>21</v>
      </c>
    </row>
    <row r="447" spans="1:16" x14ac:dyDescent="0.25">
      <c r="A447" t="s">
        <v>16</v>
      </c>
      <c r="B447" t="s">
        <v>26</v>
      </c>
      <c r="C447" s="7" t="s">
        <v>39</v>
      </c>
      <c r="D447" s="7" t="s">
        <v>48</v>
      </c>
      <c r="E447" s="2">
        <v>1038</v>
      </c>
      <c r="F447" s="2">
        <v>10</v>
      </c>
      <c r="G447" s="2">
        <v>20</v>
      </c>
      <c r="H447" s="2">
        <v>20760</v>
      </c>
      <c r="I447" s="2">
        <v>1868.4</v>
      </c>
      <c r="J447" s="2">
        <v>18891.599999999999</v>
      </c>
      <c r="K447" s="2">
        <v>10380</v>
      </c>
      <c r="L447" s="2">
        <v>8511.6</v>
      </c>
      <c r="M447" s="8">
        <v>41791</v>
      </c>
      <c r="N447" s="9">
        <v>6</v>
      </c>
      <c r="O447" s="7" t="s">
        <v>25</v>
      </c>
      <c r="P447" s="10" t="s">
        <v>21</v>
      </c>
    </row>
    <row r="448" spans="1:16" x14ac:dyDescent="0.25">
      <c r="A448" t="s">
        <v>16</v>
      </c>
      <c r="B448" t="s">
        <v>22</v>
      </c>
      <c r="C448" s="7" t="s">
        <v>39</v>
      </c>
      <c r="D448" s="7" t="s">
        <v>48</v>
      </c>
      <c r="E448" s="2">
        <v>360</v>
      </c>
      <c r="F448" s="2">
        <v>10</v>
      </c>
      <c r="G448" s="2">
        <v>7</v>
      </c>
      <c r="H448" s="2">
        <v>2520</v>
      </c>
      <c r="I448" s="2">
        <v>226.8</v>
      </c>
      <c r="J448" s="2">
        <v>2293.1999999999998</v>
      </c>
      <c r="K448" s="2">
        <v>1800</v>
      </c>
      <c r="L448" s="2">
        <v>493.2</v>
      </c>
      <c r="M448" s="8">
        <v>41913</v>
      </c>
      <c r="N448" s="9">
        <v>10</v>
      </c>
      <c r="O448" s="7" t="s">
        <v>36</v>
      </c>
      <c r="P448" s="10" t="s">
        <v>21</v>
      </c>
    </row>
    <row r="449" spans="1:16" x14ac:dyDescent="0.25">
      <c r="A449" t="s">
        <v>30</v>
      </c>
      <c r="B449" t="s">
        <v>24</v>
      </c>
      <c r="C449" s="7" t="s">
        <v>42</v>
      </c>
      <c r="D449" s="7" t="s">
        <v>48</v>
      </c>
      <c r="E449" s="2">
        <v>1967</v>
      </c>
      <c r="F449" s="2">
        <v>120</v>
      </c>
      <c r="G449" s="2">
        <v>12</v>
      </c>
      <c r="H449" s="2">
        <v>23604</v>
      </c>
      <c r="I449" s="2">
        <v>2124.36</v>
      </c>
      <c r="J449" s="2">
        <v>21479.64</v>
      </c>
      <c r="K449" s="2">
        <v>5901</v>
      </c>
      <c r="L449" s="2">
        <v>15578.64</v>
      </c>
      <c r="M449" s="8">
        <v>41699</v>
      </c>
      <c r="N449" s="9">
        <v>3</v>
      </c>
      <c r="O449" s="7" t="s">
        <v>29</v>
      </c>
      <c r="P449" s="10" t="s">
        <v>21</v>
      </c>
    </row>
    <row r="450" spans="1:16" x14ac:dyDescent="0.25">
      <c r="A450" t="s">
        <v>23</v>
      </c>
      <c r="B450" t="s">
        <v>26</v>
      </c>
      <c r="C450" s="7" t="s">
        <v>42</v>
      </c>
      <c r="D450" s="7" t="s">
        <v>48</v>
      </c>
      <c r="E450" s="2">
        <v>2628</v>
      </c>
      <c r="F450" s="2">
        <v>120</v>
      </c>
      <c r="G450" s="2">
        <v>15</v>
      </c>
      <c r="H450" s="2">
        <v>39420</v>
      </c>
      <c r="I450" s="2">
        <v>3547.8</v>
      </c>
      <c r="J450" s="2">
        <v>35872.199999999997</v>
      </c>
      <c r="K450" s="2">
        <v>26280</v>
      </c>
      <c r="L450" s="2">
        <v>9592.2000000000007</v>
      </c>
      <c r="M450" s="8">
        <v>41730</v>
      </c>
      <c r="N450" s="9">
        <v>4</v>
      </c>
      <c r="O450" s="7" t="s">
        <v>44</v>
      </c>
      <c r="P450" s="10" t="s">
        <v>21</v>
      </c>
    </row>
    <row r="451" spans="1:16" x14ac:dyDescent="0.25">
      <c r="A451" t="s">
        <v>16</v>
      </c>
      <c r="B451" t="s">
        <v>22</v>
      </c>
      <c r="C451" s="7" t="s">
        <v>43</v>
      </c>
      <c r="D451" s="7" t="s">
        <v>48</v>
      </c>
      <c r="E451" s="2">
        <v>360</v>
      </c>
      <c r="F451" s="2">
        <v>250</v>
      </c>
      <c r="G451" s="2">
        <v>7</v>
      </c>
      <c r="H451" s="2">
        <v>2520</v>
      </c>
      <c r="I451" s="2">
        <v>226.8</v>
      </c>
      <c r="J451" s="2">
        <v>2293.1999999999998</v>
      </c>
      <c r="K451" s="2">
        <v>1800</v>
      </c>
      <c r="L451" s="2">
        <v>493.2</v>
      </c>
      <c r="M451" s="8">
        <v>41913</v>
      </c>
      <c r="N451" s="9">
        <v>10</v>
      </c>
      <c r="O451" s="7" t="s">
        <v>36</v>
      </c>
      <c r="P451" s="10" t="s">
        <v>21</v>
      </c>
    </row>
    <row r="452" spans="1:16" x14ac:dyDescent="0.25">
      <c r="A452" t="s">
        <v>16</v>
      </c>
      <c r="B452" t="s">
        <v>24</v>
      </c>
      <c r="C452" s="7" t="s">
        <v>43</v>
      </c>
      <c r="D452" s="7" t="s">
        <v>48</v>
      </c>
      <c r="E452" s="2">
        <v>2682</v>
      </c>
      <c r="F452" s="2">
        <v>250</v>
      </c>
      <c r="G452" s="2">
        <v>20</v>
      </c>
      <c r="H452" s="2">
        <v>53640</v>
      </c>
      <c r="I452" s="2">
        <v>4827.6000000000004</v>
      </c>
      <c r="J452" s="2">
        <v>48812.4</v>
      </c>
      <c r="K452" s="2">
        <v>26820</v>
      </c>
      <c r="L452" s="2">
        <v>21992.400000000001</v>
      </c>
      <c r="M452" s="8">
        <v>41579</v>
      </c>
      <c r="N452" s="9">
        <v>11</v>
      </c>
      <c r="O452" s="7" t="s">
        <v>41</v>
      </c>
      <c r="P452" s="10" t="s">
        <v>37</v>
      </c>
    </row>
    <row r="453" spans="1:16" x14ac:dyDescent="0.25">
      <c r="A453" t="s">
        <v>16</v>
      </c>
      <c r="B453" t="s">
        <v>26</v>
      </c>
      <c r="C453" s="7" t="s">
        <v>43</v>
      </c>
      <c r="D453" s="7" t="s">
        <v>48</v>
      </c>
      <c r="E453" s="2">
        <v>521</v>
      </c>
      <c r="F453" s="2">
        <v>250</v>
      </c>
      <c r="G453" s="2">
        <v>7</v>
      </c>
      <c r="H453" s="2">
        <v>3647</v>
      </c>
      <c r="I453" s="2">
        <v>328.23</v>
      </c>
      <c r="J453" s="2">
        <v>3318.77</v>
      </c>
      <c r="K453" s="2">
        <v>2605</v>
      </c>
      <c r="L453" s="2">
        <v>713.77</v>
      </c>
      <c r="M453" s="8">
        <v>41974</v>
      </c>
      <c r="N453" s="9">
        <v>12</v>
      </c>
      <c r="O453" s="7" t="s">
        <v>27</v>
      </c>
      <c r="P453" s="10" t="s">
        <v>21</v>
      </c>
    </row>
    <row r="454" spans="1:16" x14ac:dyDescent="0.25">
      <c r="A454" t="s">
        <v>16</v>
      </c>
      <c r="B454" t="s">
        <v>26</v>
      </c>
      <c r="C454" s="7" t="s">
        <v>45</v>
      </c>
      <c r="D454" s="7" t="s">
        <v>48</v>
      </c>
      <c r="E454" s="2">
        <v>1038</v>
      </c>
      <c r="F454" s="2">
        <v>260</v>
      </c>
      <c r="G454" s="2">
        <v>20</v>
      </c>
      <c r="H454" s="2">
        <v>20760</v>
      </c>
      <c r="I454" s="2">
        <v>1868.4</v>
      </c>
      <c r="J454" s="2">
        <v>18891.599999999999</v>
      </c>
      <c r="K454" s="2">
        <v>10380</v>
      </c>
      <c r="L454" s="2">
        <v>8511.6</v>
      </c>
      <c r="M454" s="8">
        <v>41791</v>
      </c>
      <c r="N454" s="9">
        <v>6</v>
      </c>
      <c r="O454" s="7" t="s">
        <v>25</v>
      </c>
      <c r="P454" s="10" t="s">
        <v>21</v>
      </c>
    </row>
    <row r="455" spans="1:16" x14ac:dyDescent="0.25">
      <c r="A455" t="s">
        <v>23</v>
      </c>
      <c r="B455" t="s">
        <v>17</v>
      </c>
      <c r="C455" s="7" t="s">
        <v>45</v>
      </c>
      <c r="D455" s="7" t="s">
        <v>48</v>
      </c>
      <c r="E455" s="2">
        <v>1630.5</v>
      </c>
      <c r="F455" s="2">
        <v>260</v>
      </c>
      <c r="G455" s="2">
        <v>15</v>
      </c>
      <c r="H455" s="2">
        <v>24457.5</v>
      </c>
      <c r="I455" s="2">
        <v>2201.1750000000002</v>
      </c>
      <c r="J455" s="2">
        <v>22256.325000000001</v>
      </c>
      <c r="K455" s="2">
        <v>16305</v>
      </c>
      <c r="L455" s="2">
        <v>5951.3249999999998</v>
      </c>
      <c r="M455" s="8">
        <v>41821</v>
      </c>
      <c r="N455" s="9">
        <v>7</v>
      </c>
      <c r="O455" s="7" t="s">
        <v>32</v>
      </c>
      <c r="P455" s="10" t="s">
        <v>21</v>
      </c>
    </row>
    <row r="456" spans="1:16" x14ac:dyDescent="0.25">
      <c r="A456" t="s">
        <v>30</v>
      </c>
      <c r="B456" t="s">
        <v>24</v>
      </c>
      <c r="C456" s="7" t="s">
        <v>45</v>
      </c>
      <c r="D456" s="7" t="s">
        <v>48</v>
      </c>
      <c r="E456" s="2">
        <v>306</v>
      </c>
      <c r="F456" s="2">
        <v>260</v>
      </c>
      <c r="G456" s="2">
        <v>12</v>
      </c>
      <c r="H456" s="2">
        <v>3672</v>
      </c>
      <c r="I456" s="2">
        <v>330.48</v>
      </c>
      <c r="J456" s="2">
        <v>3341.52</v>
      </c>
      <c r="K456" s="2">
        <v>918</v>
      </c>
      <c r="L456" s="2">
        <v>2423.52</v>
      </c>
      <c r="M456" s="8">
        <v>41609</v>
      </c>
      <c r="N456" s="9">
        <v>12</v>
      </c>
      <c r="O456" s="7" t="s">
        <v>27</v>
      </c>
      <c r="P456" s="10" t="s">
        <v>37</v>
      </c>
    </row>
    <row r="457" spans="1:16" x14ac:dyDescent="0.25">
      <c r="A457" t="s">
        <v>30</v>
      </c>
      <c r="B457" t="s">
        <v>38</v>
      </c>
      <c r="C457" s="7" t="s">
        <v>18</v>
      </c>
      <c r="D457" s="7" t="s">
        <v>49</v>
      </c>
      <c r="E457" s="2">
        <v>386</v>
      </c>
      <c r="F457" s="2">
        <v>3</v>
      </c>
      <c r="G457" s="2">
        <v>12</v>
      </c>
      <c r="H457" s="2">
        <v>4632</v>
      </c>
      <c r="I457" s="2">
        <v>463.2</v>
      </c>
      <c r="J457" s="2">
        <v>4168.8</v>
      </c>
      <c r="K457" s="2">
        <v>1158</v>
      </c>
      <c r="L457" s="2">
        <v>3010.8</v>
      </c>
      <c r="M457" s="8">
        <v>41548</v>
      </c>
      <c r="N457" s="9">
        <v>10</v>
      </c>
      <c r="O457" s="7" t="s">
        <v>36</v>
      </c>
      <c r="P457" s="10" t="s">
        <v>37</v>
      </c>
    </row>
    <row r="458" spans="1:16" x14ac:dyDescent="0.25">
      <c r="A458" t="s">
        <v>16</v>
      </c>
      <c r="B458" t="s">
        <v>38</v>
      </c>
      <c r="C458" s="7" t="s">
        <v>28</v>
      </c>
      <c r="D458" s="7" t="s">
        <v>49</v>
      </c>
      <c r="E458" s="2">
        <v>2328</v>
      </c>
      <c r="F458" s="2">
        <v>5</v>
      </c>
      <c r="G458" s="2">
        <v>7</v>
      </c>
      <c r="H458" s="2">
        <v>16296</v>
      </c>
      <c r="I458" s="2">
        <v>1629.6</v>
      </c>
      <c r="J458" s="2">
        <v>14666.4</v>
      </c>
      <c r="K458" s="2">
        <v>11640</v>
      </c>
      <c r="L458" s="2">
        <v>3026.4</v>
      </c>
      <c r="M458" s="8">
        <v>41883</v>
      </c>
      <c r="N458" s="9">
        <v>9</v>
      </c>
      <c r="O458" s="7" t="s">
        <v>35</v>
      </c>
      <c r="P458" s="10" t="s">
        <v>21</v>
      </c>
    </row>
    <row r="459" spans="1:16" x14ac:dyDescent="0.25">
      <c r="A459" t="s">
        <v>30</v>
      </c>
      <c r="B459" t="s">
        <v>38</v>
      </c>
      <c r="C459" s="7" t="s">
        <v>39</v>
      </c>
      <c r="D459" s="7" t="s">
        <v>49</v>
      </c>
      <c r="E459" s="2">
        <v>386</v>
      </c>
      <c r="F459" s="2">
        <v>10</v>
      </c>
      <c r="G459" s="2">
        <v>12</v>
      </c>
      <c r="H459" s="2">
        <v>4632</v>
      </c>
      <c r="I459" s="2">
        <v>463.2</v>
      </c>
      <c r="J459" s="2">
        <v>4168.8</v>
      </c>
      <c r="K459" s="2">
        <v>1158</v>
      </c>
      <c r="L459" s="2">
        <v>3010.8</v>
      </c>
      <c r="M459" s="8">
        <v>41548</v>
      </c>
      <c r="N459" s="9">
        <v>10</v>
      </c>
      <c r="O459" s="7" t="s">
        <v>36</v>
      </c>
      <c r="P459" s="10" t="s">
        <v>37</v>
      </c>
    </row>
    <row r="460" spans="1:16" x14ac:dyDescent="0.25">
      <c r="A460" t="s">
        <v>31</v>
      </c>
      <c r="B460" t="s">
        <v>38</v>
      </c>
      <c r="C460" s="7" t="s">
        <v>18</v>
      </c>
      <c r="D460" s="7" t="s">
        <v>49</v>
      </c>
      <c r="E460" s="2">
        <v>3445.5</v>
      </c>
      <c r="F460" s="2">
        <v>3</v>
      </c>
      <c r="G460" s="2">
        <v>125</v>
      </c>
      <c r="H460" s="2">
        <v>430687.5</v>
      </c>
      <c r="I460" s="2">
        <v>43068.75</v>
      </c>
      <c r="J460" s="2">
        <v>387618.75</v>
      </c>
      <c r="K460" s="2">
        <v>413460</v>
      </c>
      <c r="L460" s="2">
        <v>-25841.25</v>
      </c>
      <c r="M460" s="8">
        <v>41730</v>
      </c>
      <c r="N460" s="9">
        <v>4</v>
      </c>
      <c r="O460" s="7" t="s">
        <v>44</v>
      </c>
      <c r="P460" s="10" t="s">
        <v>21</v>
      </c>
    </row>
    <row r="461" spans="1:16" x14ac:dyDescent="0.25">
      <c r="A461" t="s">
        <v>31</v>
      </c>
      <c r="B461" t="s">
        <v>24</v>
      </c>
      <c r="C461" s="7" t="s">
        <v>18</v>
      </c>
      <c r="D461" s="7" t="s">
        <v>49</v>
      </c>
      <c r="E461" s="2">
        <v>1482</v>
      </c>
      <c r="F461" s="2">
        <v>3</v>
      </c>
      <c r="G461" s="2">
        <v>125</v>
      </c>
      <c r="H461" s="2">
        <v>185250</v>
      </c>
      <c r="I461" s="2">
        <v>18525</v>
      </c>
      <c r="J461" s="2">
        <v>166725</v>
      </c>
      <c r="K461" s="2">
        <v>177840</v>
      </c>
      <c r="L461" s="2">
        <v>-11115</v>
      </c>
      <c r="M461" s="8">
        <v>41609</v>
      </c>
      <c r="N461" s="9">
        <v>12</v>
      </c>
      <c r="O461" s="7" t="s">
        <v>27</v>
      </c>
      <c r="P461" s="10" t="s">
        <v>37</v>
      </c>
    </row>
    <row r="462" spans="1:16" x14ac:dyDescent="0.25">
      <c r="A462" t="s">
        <v>16</v>
      </c>
      <c r="B462" t="s">
        <v>38</v>
      </c>
      <c r="C462" s="7" t="s">
        <v>28</v>
      </c>
      <c r="D462" s="7" t="s">
        <v>49</v>
      </c>
      <c r="E462" s="2">
        <v>2313</v>
      </c>
      <c r="F462" s="2">
        <v>5</v>
      </c>
      <c r="G462" s="2">
        <v>350</v>
      </c>
      <c r="H462" s="2">
        <v>809550</v>
      </c>
      <c r="I462" s="2">
        <v>80955</v>
      </c>
      <c r="J462" s="2">
        <v>728595</v>
      </c>
      <c r="K462" s="2">
        <v>601380</v>
      </c>
      <c r="L462" s="2">
        <v>127215</v>
      </c>
      <c r="M462" s="8">
        <v>41760</v>
      </c>
      <c r="N462" s="9">
        <v>5</v>
      </c>
      <c r="O462" s="7" t="s">
        <v>47</v>
      </c>
      <c r="P462" s="10" t="s">
        <v>21</v>
      </c>
    </row>
    <row r="463" spans="1:16" x14ac:dyDescent="0.25">
      <c r="A463" t="s">
        <v>31</v>
      </c>
      <c r="B463" t="s">
        <v>38</v>
      </c>
      <c r="C463" s="7" t="s">
        <v>28</v>
      </c>
      <c r="D463" s="7" t="s">
        <v>49</v>
      </c>
      <c r="E463" s="2">
        <v>1804</v>
      </c>
      <c r="F463" s="2">
        <v>5</v>
      </c>
      <c r="G463" s="2">
        <v>125</v>
      </c>
      <c r="H463" s="2">
        <v>225500</v>
      </c>
      <c r="I463" s="2">
        <v>22550</v>
      </c>
      <c r="J463" s="2">
        <v>202950</v>
      </c>
      <c r="K463" s="2">
        <v>216480</v>
      </c>
      <c r="L463" s="2">
        <v>-13530</v>
      </c>
      <c r="M463" s="8">
        <v>41579</v>
      </c>
      <c r="N463" s="9">
        <v>11</v>
      </c>
      <c r="O463" s="7" t="s">
        <v>41</v>
      </c>
      <c r="P463" s="10" t="s">
        <v>37</v>
      </c>
    </row>
    <row r="464" spans="1:16" x14ac:dyDescent="0.25">
      <c r="A464" t="s">
        <v>23</v>
      </c>
      <c r="B464" t="s">
        <v>24</v>
      </c>
      <c r="C464" s="7" t="s">
        <v>28</v>
      </c>
      <c r="D464" s="7" t="s">
        <v>49</v>
      </c>
      <c r="E464" s="2">
        <v>2072</v>
      </c>
      <c r="F464" s="2">
        <v>5</v>
      </c>
      <c r="G464" s="2">
        <v>15</v>
      </c>
      <c r="H464" s="2">
        <v>31080</v>
      </c>
      <c r="I464" s="2">
        <v>3108</v>
      </c>
      <c r="J464" s="2">
        <v>27972</v>
      </c>
      <c r="K464" s="2">
        <v>20720</v>
      </c>
      <c r="L464" s="2">
        <v>7252</v>
      </c>
      <c r="M464" s="8">
        <v>41974</v>
      </c>
      <c r="N464" s="9">
        <v>12</v>
      </c>
      <c r="O464" s="7" t="s">
        <v>27</v>
      </c>
      <c r="P464" s="10" t="s">
        <v>21</v>
      </c>
    </row>
    <row r="465" spans="1:16" x14ac:dyDescent="0.25">
      <c r="A465" t="s">
        <v>16</v>
      </c>
      <c r="B465" t="s">
        <v>24</v>
      </c>
      <c r="C465" s="7" t="s">
        <v>39</v>
      </c>
      <c r="D465" s="7" t="s">
        <v>49</v>
      </c>
      <c r="E465" s="2">
        <v>1954</v>
      </c>
      <c r="F465" s="2">
        <v>10</v>
      </c>
      <c r="G465" s="2">
        <v>20</v>
      </c>
      <c r="H465" s="2">
        <v>39080</v>
      </c>
      <c r="I465" s="2">
        <v>3908</v>
      </c>
      <c r="J465" s="2">
        <v>35172</v>
      </c>
      <c r="K465" s="2">
        <v>19540</v>
      </c>
      <c r="L465" s="2">
        <v>15632</v>
      </c>
      <c r="M465" s="8">
        <v>41699</v>
      </c>
      <c r="N465" s="9">
        <v>3</v>
      </c>
      <c r="O465" s="7" t="s">
        <v>29</v>
      </c>
      <c r="P465" s="10" t="s">
        <v>21</v>
      </c>
    </row>
    <row r="466" spans="1:16" x14ac:dyDescent="0.25">
      <c r="A466" t="s">
        <v>33</v>
      </c>
      <c r="B466" t="s">
        <v>26</v>
      </c>
      <c r="C466" s="7" t="s">
        <v>39</v>
      </c>
      <c r="D466" s="7" t="s">
        <v>49</v>
      </c>
      <c r="E466" s="2">
        <v>591</v>
      </c>
      <c r="F466" s="2">
        <v>10</v>
      </c>
      <c r="G466" s="2">
        <v>300</v>
      </c>
      <c r="H466" s="2">
        <v>177300</v>
      </c>
      <c r="I466" s="2">
        <v>17730</v>
      </c>
      <c r="J466" s="2">
        <v>159570</v>
      </c>
      <c r="K466" s="2">
        <v>147750</v>
      </c>
      <c r="L466" s="2">
        <v>11820</v>
      </c>
      <c r="M466" s="8">
        <v>41760</v>
      </c>
      <c r="N466" s="9">
        <v>5</v>
      </c>
      <c r="O466" s="7" t="s">
        <v>47</v>
      </c>
      <c r="P466" s="10" t="s">
        <v>21</v>
      </c>
    </row>
    <row r="467" spans="1:16" x14ac:dyDescent="0.25">
      <c r="A467" t="s">
        <v>23</v>
      </c>
      <c r="B467" t="s">
        <v>24</v>
      </c>
      <c r="C467" s="7" t="s">
        <v>39</v>
      </c>
      <c r="D467" s="7" t="s">
        <v>49</v>
      </c>
      <c r="E467" s="2">
        <v>2167</v>
      </c>
      <c r="F467" s="2">
        <v>10</v>
      </c>
      <c r="G467" s="2">
        <v>15</v>
      </c>
      <c r="H467" s="2">
        <v>32505</v>
      </c>
      <c r="I467" s="2">
        <v>3250.5</v>
      </c>
      <c r="J467" s="2">
        <v>29254.5</v>
      </c>
      <c r="K467" s="2">
        <v>21670</v>
      </c>
      <c r="L467" s="2">
        <v>7584.5</v>
      </c>
      <c r="M467" s="8">
        <v>41548</v>
      </c>
      <c r="N467" s="9">
        <v>10</v>
      </c>
      <c r="O467" s="7" t="s">
        <v>36</v>
      </c>
      <c r="P467" s="10" t="s">
        <v>37</v>
      </c>
    </row>
    <row r="468" spans="1:16" x14ac:dyDescent="0.25">
      <c r="A468" t="s">
        <v>16</v>
      </c>
      <c r="B468" t="s">
        <v>22</v>
      </c>
      <c r="C468" s="7" t="s">
        <v>39</v>
      </c>
      <c r="D468" s="7" t="s">
        <v>49</v>
      </c>
      <c r="E468" s="2">
        <v>241</v>
      </c>
      <c r="F468" s="2">
        <v>10</v>
      </c>
      <c r="G468" s="2">
        <v>20</v>
      </c>
      <c r="H468" s="2">
        <v>4820</v>
      </c>
      <c r="I468" s="2">
        <v>482</v>
      </c>
      <c r="J468" s="2">
        <v>4338</v>
      </c>
      <c r="K468" s="2">
        <v>2410</v>
      </c>
      <c r="L468" s="2">
        <v>1928</v>
      </c>
      <c r="M468" s="8">
        <v>41913</v>
      </c>
      <c r="N468" s="9">
        <v>10</v>
      </c>
      <c r="O468" s="7" t="s">
        <v>36</v>
      </c>
      <c r="P468" s="10" t="s">
        <v>21</v>
      </c>
    </row>
    <row r="469" spans="1:16" x14ac:dyDescent="0.25">
      <c r="A469" t="s">
        <v>23</v>
      </c>
      <c r="B469" t="s">
        <v>22</v>
      </c>
      <c r="C469" s="7" t="s">
        <v>42</v>
      </c>
      <c r="D469" s="7" t="s">
        <v>49</v>
      </c>
      <c r="E469" s="2">
        <v>681</v>
      </c>
      <c r="F469" s="2">
        <v>120</v>
      </c>
      <c r="G469" s="2">
        <v>15</v>
      </c>
      <c r="H469" s="2">
        <v>10215</v>
      </c>
      <c r="I469" s="2">
        <v>1021.5</v>
      </c>
      <c r="J469" s="2">
        <v>9193.5</v>
      </c>
      <c r="K469" s="2">
        <v>6810</v>
      </c>
      <c r="L469" s="2">
        <v>2383.5</v>
      </c>
      <c r="M469" s="8">
        <v>41640</v>
      </c>
      <c r="N469" s="9">
        <v>1</v>
      </c>
      <c r="O469" s="7" t="s">
        <v>20</v>
      </c>
      <c r="P469" s="10" t="s">
        <v>21</v>
      </c>
    </row>
    <row r="470" spans="1:16" x14ac:dyDescent="0.25">
      <c r="A470" t="s">
        <v>23</v>
      </c>
      <c r="B470" t="s">
        <v>22</v>
      </c>
      <c r="C470" s="7" t="s">
        <v>42</v>
      </c>
      <c r="D470" s="7" t="s">
        <v>49</v>
      </c>
      <c r="E470" s="2">
        <v>510</v>
      </c>
      <c r="F470" s="2">
        <v>120</v>
      </c>
      <c r="G470" s="2">
        <v>15</v>
      </c>
      <c r="H470" s="2">
        <v>7650</v>
      </c>
      <c r="I470" s="2">
        <v>765</v>
      </c>
      <c r="J470" s="2">
        <v>6885</v>
      </c>
      <c r="K470" s="2">
        <v>5100</v>
      </c>
      <c r="L470" s="2">
        <v>1785</v>
      </c>
      <c r="M470" s="8">
        <v>41730</v>
      </c>
      <c r="N470" s="9">
        <v>4</v>
      </c>
      <c r="O470" s="7" t="s">
        <v>44</v>
      </c>
      <c r="P470" s="10" t="s">
        <v>21</v>
      </c>
    </row>
    <row r="471" spans="1:16" x14ac:dyDescent="0.25">
      <c r="A471" t="s">
        <v>23</v>
      </c>
      <c r="B471" t="s">
        <v>38</v>
      </c>
      <c r="C471" s="7" t="s">
        <v>42</v>
      </c>
      <c r="D471" s="7" t="s">
        <v>49</v>
      </c>
      <c r="E471" s="2">
        <v>790</v>
      </c>
      <c r="F471" s="2">
        <v>120</v>
      </c>
      <c r="G471" s="2">
        <v>15</v>
      </c>
      <c r="H471" s="2">
        <v>11850</v>
      </c>
      <c r="I471" s="2">
        <v>1185</v>
      </c>
      <c r="J471" s="2">
        <v>10665</v>
      </c>
      <c r="K471" s="2">
        <v>7900</v>
      </c>
      <c r="L471" s="2">
        <v>2765</v>
      </c>
      <c r="M471" s="8">
        <v>41760</v>
      </c>
      <c r="N471" s="9">
        <v>5</v>
      </c>
      <c r="O471" s="7" t="s">
        <v>47</v>
      </c>
      <c r="P471" s="10" t="s">
        <v>21</v>
      </c>
    </row>
    <row r="472" spans="1:16" x14ac:dyDescent="0.25">
      <c r="A472" t="s">
        <v>16</v>
      </c>
      <c r="B472" t="s">
        <v>24</v>
      </c>
      <c r="C472" s="7" t="s">
        <v>42</v>
      </c>
      <c r="D472" s="7" t="s">
        <v>49</v>
      </c>
      <c r="E472" s="2">
        <v>639</v>
      </c>
      <c r="F472" s="2">
        <v>120</v>
      </c>
      <c r="G472" s="2">
        <v>350</v>
      </c>
      <c r="H472" s="2">
        <v>223650</v>
      </c>
      <c r="I472" s="2">
        <v>22365</v>
      </c>
      <c r="J472" s="2">
        <v>201285</v>
      </c>
      <c r="K472" s="2">
        <v>166140</v>
      </c>
      <c r="L472" s="2">
        <v>35145</v>
      </c>
      <c r="M472" s="8">
        <v>41821</v>
      </c>
      <c r="N472" s="9">
        <v>7</v>
      </c>
      <c r="O472" s="7" t="s">
        <v>32</v>
      </c>
      <c r="P472" s="10" t="s">
        <v>21</v>
      </c>
    </row>
    <row r="473" spans="1:16" x14ac:dyDescent="0.25">
      <c r="A473" t="s">
        <v>31</v>
      </c>
      <c r="B473" t="s">
        <v>38</v>
      </c>
      <c r="C473" s="7" t="s">
        <v>42</v>
      </c>
      <c r="D473" s="7" t="s">
        <v>49</v>
      </c>
      <c r="E473" s="2">
        <v>1596</v>
      </c>
      <c r="F473" s="2">
        <v>120</v>
      </c>
      <c r="G473" s="2">
        <v>125</v>
      </c>
      <c r="H473" s="2">
        <v>199500</v>
      </c>
      <c r="I473" s="2">
        <v>19950</v>
      </c>
      <c r="J473" s="2">
        <v>179550</v>
      </c>
      <c r="K473" s="2">
        <v>191520</v>
      </c>
      <c r="L473" s="2">
        <v>-11970</v>
      </c>
      <c r="M473" s="8">
        <v>41883</v>
      </c>
      <c r="N473" s="9">
        <v>9</v>
      </c>
      <c r="O473" s="7" t="s">
        <v>35</v>
      </c>
      <c r="P473" s="10" t="s">
        <v>21</v>
      </c>
    </row>
    <row r="474" spans="1:16" x14ac:dyDescent="0.25">
      <c r="A474" t="s">
        <v>33</v>
      </c>
      <c r="B474" t="s">
        <v>38</v>
      </c>
      <c r="C474" s="7" t="s">
        <v>42</v>
      </c>
      <c r="D474" s="7" t="s">
        <v>49</v>
      </c>
      <c r="E474" s="2">
        <v>2294</v>
      </c>
      <c r="F474" s="2">
        <v>120</v>
      </c>
      <c r="G474" s="2">
        <v>300</v>
      </c>
      <c r="H474" s="2">
        <v>688200</v>
      </c>
      <c r="I474" s="2">
        <v>68820</v>
      </c>
      <c r="J474" s="2">
        <v>619380</v>
      </c>
      <c r="K474" s="2">
        <v>573500</v>
      </c>
      <c r="L474" s="2">
        <v>45880</v>
      </c>
      <c r="M474" s="8">
        <v>41548</v>
      </c>
      <c r="N474" s="9">
        <v>10</v>
      </c>
      <c r="O474" s="7" t="s">
        <v>36</v>
      </c>
      <c r="P474" s="10" t="s">
        <v>37</v>
      </c>
    </row>
    <row r="475" spans="1:16" x14ac:dyDescent="0.25">
      <c r="A475" t="s">
        <v>16</v>
      </c>
      <c r="B475" t="s">
        <v>22</v>
      </c>
      <c r="C475" s="7" t="s">
        <v>42</v>
      </c>
      <c r="D475" s="7" t="s">
        <v>49</v>
      </c>
      <c r="E475" s="2">
        <v>241</v>
      </c>
      <c r="F475" s="2">
        <v>120</v>
      </c>
      <c r="G475" s="2">
        <v>20</v>
      </c>
      <c r="H475" s="2">
        <v>4820</v>
      </c>
      <c r="I475" s="2">
        <v>482</v>
      </c>
      <c r="J475" s="2">
        <v>4338</v>
      </c>
      <c r="K475" s="2">
        <v>2410</v>
      </c>
      <c r="L475" s="2">
        <v>1928</v>
      </c>
      <c r="M475" s="8">
        <v>41913</v>
      </c>
      <c r="N475" s="9">
        <v>10</v>
      </c>
      <c r="O475" s="7" t="s">
        <v>36</v>
      </c>
      <c r="P475" s="10" t="s">
        <v>21</v>
      </c>
    </row>
    <row r="476" spans="1:16" x14ac:dyDescent="0.25">
      <c r="A476" t="s">
        <v>16</v>
      </c>
      <c r="B476" t="s">
        <v>22</v>
      </c>
      <c r="C476" s="7" t="s">
        <v>42</v>
      </c>
      <c r="D476" s="7" t="s">
        <v>49</v>
      </c>
      <c r="E476" s="2">
        <v>2665</v>
      </c>
      <c r="F476" s="2">
        <v>120</v>
      </c>
      <c r="G476" s="2">
        <v>7</v>
      </c>
      <c r="H476" s="2">
        <v>18655</v>
      </c>
      <c r="I476" s="2">
        <v>1865.5</v>
      </c>
      <c r="J476" s="2">
        <v>16789.5</v>
      </c>
      <c r="K476" s="2">
        <v>13325</v>
      </c>
      <c r="L476" s="2">
        <v>3464.5</v>
      </c>
      <c r="M476" s="8">
        <v>41944</v>
      </c>
      <c r="N476" s="9">
        <v>11</v>
      </c>
      <c r="O476" s="7" t="s">
        <v>41</v>
      </c>
      <c r="P476" s="10" t="s">
        <v>21</v>
      </c>
    </row>
    <row r="477" spans="1:16" x14ac:dyDescent="0.25">
      <c r="A477" t="s">
        <v>31</v>
      </c>
      <c r="B477" t="s">
        <v>17</v>
      </c>
      <c r="C477" s="7" t="s">
        <v>42</v>
      </c>
      <c r="D477" s="7" t="s">
        <v>49</v>
      </c>
      <c r="E477" s="2">
        <v>1916</v>
      </c>
      <c r="F477" s="2">
        <v>120</v>
      </c>
      <c r="G477" s="2">
        <v>125</v>
      </c>
      <c r="H477" s="2">
        <v>239500</v>
      </c>
      <c r="I477" s="2">
        <v>23950</v>
      </c>
      <c r="J477" s="2">
        <v>215550</v>
      </c>
      <c r="K477" s="2">
        <v>229920</v>
      </c>
      <c r="L477" s="2">
        <v>-14370</v>
      </c>
      <c r="M477" s="8">
        <v>41609</v>
      </c>
      <c r="N477" s="9">
        <v>12</v>
      </c>
      <c r="O477" s="7" t="s">
        <v>27</v>
      </c>
      <c r="P477" s="10" t="s">
        <v>37</v>
      </c>
    </row>
    <row r="478" spans="1:16" x14ac:dyDescent="0.25">
      <c r="A478" t="s">
        <v>33</v>
      </c>
      <c r="B478" t="s">
        <v>24</v>
      </c>
      <c r="C478" s="7" t="s">
        <v>42</v>
      </c>
      <c r="D478" s="7" t="s">
        <v>49</v>
      </c>
      <c r="E478" s="2">
        <v>853</v>
      </c>
      <c r="F478" s="2">
        <v>120</v>
      </c>
      <c r="G478" s="2">
        <v>300</v>
      </c>
      <c r="H478" s="2">
        <v>255900</v>
      </c>
      <c r="I478" s="2">
        <v>25590</v>
      </c>
      <c r="J478" s="2">
        <v>230310</v>
      </c>
      <c r="K478" s="2">
        <v>213250</v>
      </c>
      <c r="L478" s="2">
        <v>17060</v>
      </c>
      <c r="M478" s="8">
        <v>41974</v>
      </c>
      <c r="N478" s="9">
        <v>12</v>
      </c>
      <c r="O478" s="7" t="s">
        <v>27</v>
      </c>
      <c r="P478" s="10" t="s">
        <v>21</v>
      </c>
    </row>
    <row r="479" spans="1:16" x14ac:dyDescent="0.25">
      <c r="A479" t="s">
        <v>31</v>
      </c>
      <c r="B479" t="s">
        <v>26</v>
      </c>
      <c r="C479" s="7" t="s">
        <v>43</v>
      </c>
      <c r="D479" s="7" t="s">
        <v>49</v>
      </c>
      <c r="E479" s="2">
        <v>341</v>
      </c>
      <c r="F479" s="2">
        <v>250</v>
      </c>
      <c r="G479" s="2">
        <v>125</v>
      </c>
      <c r="H479" s="2">
        <v>42625</v>
      </c>
      <c r="I479" s="2">
        <v>4262.5</v>
      </c>
      <c r="J479" s="2">
        <v>38362.5</v>
      </c>
      <c r="K479" s="2">
        <v>40920</v>
      </c>
      <c r="L479" s="2">
        <v>-2557.5</v>
      </c>
      <c r="M479" s="8">
        <v>41760</v>
      </c>
      <c r="N479" s="9">
        <v>5</v>
      </c>
      <c r="O479" s="7" t="s">
        <v>47</v>
      </c>
      <c r="P479" s="10" t="s">
        <v>21</v>
      </c>
    </row>
    <row r="480" spans="1:16" x14ac:dyDescent="0.25">
      <c r="A480" t="s">
        <v>23</v>
      </c>
      <c r="B480" t="s">
        <v>26</v>
      </c>
      <c r="C480" s="7" t="s">
        <v>43</v>
      </c>
      <c r="D480" s="7" t="s">
        <v>49</v>
      </c>
      <c r="E480" s="2">
        <v>641</v>
      </c>
      <c r="F480" s="2">
        <v>250</v>
      </c>
      <c r="G480" s="2">
        <v>15</v>
      </c>
      <c r="H480" s="2">
        <v>9615</v>
      </c>
      <c r="I480" s="2">
        <v>961.5</v>
      </c>
      <c r="J480" s="2">
        <v>8653.5</v>
      </c>
      <c r="K480" s="2">
        <v>6410</v>
      </c>
      <c r="L480" s="2">
        <v>2243.5</v>
      </c>
      <c r="M480" s="8">
        <v>41821</v>
      </c>
      <c r="N480" s="9">
        <v>7</v>
      </c>
      <c r="O480" s="7" t="s">
        <v>32</v>
      </c>
      <c r="P480" s="10" t="s">
        <v>21</v>
      </c>
    </row>
    <row r="481" spans="1:16" x14ac:dyDescent="0.25">
      <c r="A481" t="s">
        <v>16</v>
      </c>
      <c r="B481" t="s">
        <v>38</v>
      </c>
      <c r="C481" s="7" t="s">
        <v>43</v>
      </c>
      <c r="D481" s="7" t="s">
        <v>49</v>
      </c>
      <c r="E481" s="2">
        <v>2807</v>
      </c>
      <c r="F481" s="2">
        <v>250</v>
      </c>
      <c r="G481" s="2">
        <v>350</v>
      </c>
      <c r="H481" s="2">
        <v>982450</v>
      </c>
      <c r="I481" s="2">
        <v>98245</v>
      </c>
      <c r="J481" s="2">
        <v>884205</v>
      </c>
      <c r="K481" s="2">
        <v>729820</v>
      </c>
      <c r="L481" s="2">
        <v>154385</v>
      </c>
      <c r="M481" s="8">
        <v>41852</v>
      </c>
      <c r="N481" s="9">
        <v>8</v>
      </c>
      <c r="O481" s="7" t="s">
        <v>34</v>
      </c>
      <c r="P481" s="10" t="s">
        <v>21</v>
      </c>
    </row>
    <row r="482" spans="1:16" x14ac:dyDescent="0.25">
      <c r="A482" t="s">
        <v>33</v>
      </c>
      <c r="B482" t="s">
        <v>26</v>
      </c>
      <c r="C482" s="7" t="s">
        <v>43</v>
      </c>
      <c r="D482" s="7" t="s">
        <v>49</v>
      </c>
      <c r="E482" s="2">
        <v>432</v>
      </c>
      <c r="F482" s="2">
        <v>250</v>
      </c>
      <c r="G482" s="2">
        <v>300</v>
      </c>
      <c r="H482" s="2">
        <v>129600</v>
      </c>
      <c r="I482" s="2">
        <v>12960</v>
      </c>
      <c r="J482" s="2">
        <v>116640</v>
      </c>
      <c r="K482" s="2">
        <v>108000</v>
      </c>
      <c r="L482" s="2">
        <v>8640</v>
      </c>
      <c r="M482" s="8">
        <v>41883</v>
      </c>
      <c r="N482" s="9">
        <v>9</v>
      </c>
      <c r="O482" s="7" t="s">
        <v>35</v>
      </c>
      <c r="P482" s="10" t="s">
        <v>21</v>
      </c>
    </row>
    <row r="483" spans="1:16" x14ac:dyDescent="0.25">
      <c r="A483" t="s">
        <v>33</v>
      </c>
      <c r="B483" t="s">
        <v>38</v>
      </c>
      <c r="C483" s="7" t="s">
        <v>43</v>
      </c>
      <c r="D483" s="7" t="s">
        <v>49</v>
      </c>
      <c r="E483" s="2">
        <v>2294</v>
      </c>
      <c r="F483" s="2">
        <v>250</v>
      </c>
      <c r="G483" s="2">
        <v>300</v>
      </c>
      <c r="H483" s="2">
        <v>688200</v>
      </c>
      <c r="I483" s="2">
        <v>68820</v>
      </c>
      <c r="J483" s="2">
        <v>619380</v>
      </c>
      <c r="K483" s="2">
        <v>573500</v>
      </c>
      <c r="L483" s="2">
        <v>45880</v>
      </c>
      <c r="M483" s="8">
        <v>41548</v>
      </c>
      <c r="N483" s="9">
        <v>10</v>
      </c>
      <c r="O483" s="7" t="s">
        <v>36</v>
      </c>
      <c r="P483" s="10" t="s">
        <v>37</v>
      </c>
    </row>
    <row r="484" spans="1:16" x14ac:dyDescent="0.25">
      <c r="A484" t="s">
        <v>23</v>
      </c>
      <c r="B484" t="s">
        <v>24</v>
      </c>
      <c r="C484" s="7" t="s">
        <v>43</v>
      </c>
      <c r="D484" s="7" t="s">
        <v>49</v>
      </c>
      <c r="E484" s="2">
        <v>2167</v>
      </c>
      <c r="F484" s="2">
        <v>250</v>
      </c>
      <c r="G484" s="2">
        <v>15</v>
      </c>
      <c r="H484" s="2">
        <v>32505</v>
      </c>
      <c r="I484" s="2">
        <v>3250.5</v>
      </c>
      <c r="J484" s="2">
        <v>29254.5</v>
      </c>
      <c r="K484" s="2">
        <v>21670</v>
      </c>
      <c r="L484" s="2">
        <v>7584.5</v>
      </c>
      <c r="M484" s="8">
        <v>41548</v>
      </c>
      <c r="N484" s="9">
        <v>10</v>
      </c>
      <c r="O484" s="7" t="s">
        <v>36</v>
      </c>
      <c r="P484" s="10" t="s">
        <v>37</v>
      </c>
    </row>
    <row r="485" spans="1:16" x14ac:dyDescent="0.25">
      <c r="A485" t="s">
        <v>31</v>
      </c>
      <c r="B485" t="s">
        <v>17</v>
      </c>
      <c r="C485" s="7" t="s">
        <v>43</v>
      </c>
      <c r="D485" s="7" t="s">
        <v>49</v>
      </c>
      <c r="E485" s="2">
        <v>2529</v>
      </c>
      <c r="F485" s="2">
        <v>250</v>
      </c>
      <c r="G485" s="2">
        <v>125</v>
      </c>
      <c r="H485" s="2">
        <v>316125</v>
      </c>
      <c r="I485" s="2">
        <v>31612.5</v>
      </c>
      <c r="J485" s="2">
        <v>284512.5</v>
      </c>
      <c r="K485" s="2">
        <v>303480</v>
      </c>
      <c r="L485" s="2">
        <v>-18967.5</v>
      </c>
      <c r="M485" s="8">
        <v>41944</v>
      </c>
      <c r="N485" s="9">
        <v>11</v>
      </c>
      <c r="O485" s="7" t="s">
        <v>41</v>
      </c>
      <c r="P485" s="10" t="s">
        <v>21</v>
      </c>
    </row>
    <row r="486" spans="1:16" x14ac:dyDescent="0.25">
      <c r="A486" t="s">
        <v>16</v>
      </c>
      <c r="B486" t="s">
        <v>22</v>
      </c>
      <c r="C486" s="7" t="s">
        <v>43</v>
      </c>
      <c r="D486" s="7" t="s">
        <v>49</v>
      </c>
      <c r="E486" s="2">
        <v>1870</v>
      </c>
      <c r="F486" s="2">
        <v>250</v>
      </c>
      <c r="G486" s="2">
        <v>350</v>
      </c>
      <c r="H486" s="2">
        <v>654500</v>
      </c>
      <c r="I486" s="2">
        <v>65450</v>
      </c>
      <c r="J486" s="2">
        <v>589050</v>
      </c>
      <c r="K486" s="2">
        <v>486200</v>
      </c>
      <c r="L486" s="2">
        <v>102850</v>
      </c>
      <c r="M486" s="8">
        <v>41609</v>
      </c>
      <c r="N486" s="9">
        <v>12</v>
      </c>
      <c r="O486" s="7" t="s">
        <v>27</v>
      </c>
      <c r="P486" s="10" t="s">
        <v>37</v>
      </c>
    </row>
    <row r="487" spans="1:16" x14ac:dyDescent="0.25">
      <c r="A487" t="s">
        <v>31</v>
      </c>
      <c r="B487" t="s">
        <v>38</v>
      </c>
      <c r="C487" s="7" t="s">
        <v>45</v>
      </c>
      <c r="D487" s="7" t="s">
        <v>49</v>
      </c>
      <c r="E487" s="2">
        <v>579</v>
      </c>
      <c r="F487" s="2">
        <v>260</v>
      </c>
      <c r="G487" s="2">
        <v>125</v>
      </c>
      <c r="H487" s="2">
        <v>72375</v>
      </c>
      <c r="I487" s="2">
        <v>7237.5</v>
      </c>
      <c r="J487" s="2">
        <v>65137.5</v>
      </c>
      <c r="K487" s="2">
        <v>69480</v>
      </c>
      <c r="L487" s="2">
        <v>-4342.5</v>
      </c>
      <c r="M487" s="8">
        <v>41640</v>
      </c>
      <c r="N487" s="9">
        <v>1</v>
      </c>
      <c r="O487" s="7" t="s">
        <v>20</v>
      </c>
      <c r="P487" s="10" t="s">
        <v>21</v>
      </c>
    </row>
    <row r="488" spans="1:16" x14ac:dyDescent="0.25">
      <c r="A488" t="s">
        <v>16</v>
      </c>
      <c r="B488" t="s">
        <v>17</v>
      </c>
      <c r="C488" s="7" t="s">
        <v>45</v>
      </c>
      <c r="D488" s="7" t="s">
        <v>49</v>
      </c>
      <c r="E488" s="2">
        <v>2240</v>
      </c>
      <c r="F488" s="2">
        <v>260</v>
      </c>
      <c r="G488" s="2">
        <v>350</v>
      </c>
      <c r="H488" s="2">
        <v>784000</v>
      </c>
      <c r="I488" s="2">
        <v>78400</v>
      </c>
      <c r="J488" s="2">
        <v>705600</v>
      </c>
      <c r="K488" s="2">
        <v>582400</v>
      </c>
      <c r="L488" s="2">
        <v>123200</v>
      </c>
      <c r="M488" s="8">
        <v>41671</v>
      </c>
      <c r="N488" s="9">
        <v>2</v>
      </c>
      <c r="O488" s="7" t="s">
        <v>40</v>
      </c>
      <c r="P488" s="10" t="s">
        <v>21</v>
      </c>
    </row>
    <row r="489" spans="1:16" x14ac:dyDescent="0.25">
      <c r="A489" t="s">
        <v>33</v>
      </c>
      <c r="B489" t="s">
        <v>38</v>
      </c>
      <c r="C489" s="7" t="s">
        <v>45</v>
      </c>
      <c r="D489" s="7" t="s">
        <v>49</v>
      </c>
      <c r="E489" s="2">
        <v>2993</v>
      </c>
      <c r="F489" s="2">
        <v>260</v>
      </c>
      <c r="G489" s="2">
        <v>300</v>
      </c>
      <c r="H489" s="2">
        <v>897900</v>
      </c>
      <c r="I489" s="2">
        <v>89790</v>
      </c>
      <c r="J489" s="2">
        <v>808110</v>
      </c>
      <c r="K489" s="2">
        <v>748250</v>
      </c>
      <c r="L489" s="2">
        <v>59860</v>
      </c>
      <c r="M489" s="8">
        <v>41699</v>
      </c>
      <c r="N489" s="9">
        <v>3</v>
      </c>
      <c r="O489" s="7" t="s">
        <v>29</v>
      </c>
      <c r="P489" s="10" t="s">
        <v>21</v>
      </c>
    </row>
    <row r="490" spans="1:16" x14ac:dyDescent="0.25">
      <c r="A490" t="s">
        <v>30</v>
      </c>
      <c r="B490" t="s">
        <v>17</v>
      </c>
      <c r="C490" s="7" t="s">
        <v>45</v>
      </c>
      <c r="D490" s="7" t="s">
        <v>49</v>
      </c>
      <c r="E490" s="2">
        <v>3520.5</v>
      </c>
      <c r="F490" s="2">
        <v>260</v>
      </c>
      <c r="G490" s="2">
        <v>12</v>
      </c>
      <c r="H490" s="2">
        <v>42246</v>
      </c>
      <c r="I490" s="2">
        <v>4224.6000000000004</v>
      </c>
      <c r="J490" s="2">
        <v>38021.4</v>
      </c>
      <c r="K490" s="2">
        <v>10561.5</v>
      </c>
      <c r="L490" s="2">
        <v>27459.9</v>
      </c>
      <c r="M490" s="8">
        <v>41730</v>
      </c>
      <c r="N490" s="9">
        <v>4</v>
      </c>
      <c r="O490" s="7" t="s">
        <v>44</v>
      </c>
      <c r="P490" s="10" t="s">
        <v>21</v>
      </c>
    </row>
    <row r="491" spans="1:16" x14ac:dyDescent="0.25">
      <c r="A491" t="s">
        <v>16</v>
      </c>
      <c r="B491" t="s">
        <v>26</v>
      </c>
      <c r="C491" s="7" t="s">
        <v>45</v>
      </c>
      <c r="D491" s="7" t="s">
        <v>49</v>
      </c>
      <c r="E491" s="2">
        <v>2039</v>
      </c>
      <c r="F491" s="2">
        <v>260</v>
      </c>
      <c r="G491" s="2">
        <v>20</v>
      </c>
      <c r="H491" s="2">
        <v>40780</v>
      </c>
      <c r="I491" s="2">
        <v>4078</v>
      </c>
      <c r="J491" s="2">
        <v>36702</v>
      </c>
      <c r="K491" s="2">
        <v>20390</v>
      </c>
      <c r="L491" s="2">
        <v>16312</v>
      </c>
      <c r="M491" s="8">
        <v>41760</v>
      </c>
      <c r="N491" s="9">
        <v>5</v>
      </c>
      <c r="O491" s="7" t="s">
        <v>47</v>
      </c>
      <c r="P491" s="10" t="s">
        <v>21</v>
      </c>
    </row>
    <row r="492" spans="1:16" x14ac:dyDescent="0.25">
      <c r="A492" t="s">
        <v>30</v>
      </c>
      <c r="B492" t="s">
        <v>22</v>
      </c>
      <c r="C492" s="7" t="s">
        <v>45</v>
      </c>
      <c r="D492" s="7" t="s">
        <v>49</v>
      </c>
      <c r="E492" s="2">
        <v>2574</v>
      </c>
      <c r="F492" s="2">
        <v>260</v>
      </c>
      <c r="G492" s="2">
        <v>12</v>
      </c>
      <c r="H492" s="2">
        <v>30888</v>
      </c>
      <c r="I492" s="2">
        <v>3088.8</v>
      </c>
      <c r="J492" s="2">
        <v>27799.200000000001</v>
      </c>
      <c r="K492" s="2">
        <v>7722</v>
      </c>
      <c r="L492" s="2">
        <v>20077.2</v>
      </c>
      <c r="M492" s="8">
        <v>41852</v>
      </c>
      <c r="N492" s="9">
        <v>8</v>
      </c>
      <c r="O492" s="7" t="s">
        <v>34</v>
      </c>
      <c r="P492" s="10" t="s">
        <v>21</v>
      </c>
    </row>
    <row r="493" spans="1:16" x14ac:dyDescent="0.25">
      <c r="A493" t="s">
        <v>16</v>
      </c>
      <c r="B493" t="s">
        <v>17</v>
      </c>
      <c r="C493" s="7" t="s">
        <v>45</v>
      </c>
      <c r="D493" s="7" t="s">
        <v>49</v>
      </c>
      <c r="E493" s="2">
        <v>707</v>
      </c>
      <c r="F493" s="2">
        <v>260</v>
      </c>
      <c r="G493" s="2">
        <v>350</v>
      </c>
      <c r="H493" s="2">
        <v>247450</v>
      </c>
      <c r="I493" s="2">
        <v>24745</v>
      </c>
      <c r="J493" s="2">
        <v>222705</v>
      </c>
      <c r="K493" s="2">
        <v>183820</v>
      </c>
      <c r="L493" s="2">
        <v>38885</v>
      </c>
      <c r="M493" s="8">
        <v>41883</v>
      </c>
      <c r="N493" s="9">
        <v>9</v>
      </c>
      <c r="O493" s="7" t="s">
        <v>35</v>
      </c>
      <c r="P493" s="10" t="s">
        <v>21</v>
      </c>
    </row>
    <row r="494" spans="1:16" x14ac:dyDescent="0.25">
      <c r="A494" t="s">
        <v>23</v>
      </c>
      <c r="B494" t="s">
        <v>24</v>
      </c>
      <c r="C494" s="7" t="s">
        <v>45</v>
      </c>
      <c r="D494" s="7" t="s">
        <v>49</v>
      </c>
      <c r="E494" s="2">
        <v>2072</v>
      </c>
      <c r="F494" s="2">
        <v>260</v>
      </c>
      <c r="G494" s="2">
        <v>15</v>
      </c>
      <c r="H494" s="2">
        <v>31080</v>
      </c>
      <c r="I494" s="2">
        <v>3108</v>
      </c>
      <c r="J494" s="2">
        <v>27972</v>
      </c>
      <c r="K494" s="2">
        <v>20720</v>
      </c>
      <c r="L494" s="2">
        <v>7252</v>
      </c>
      <c r="M494" s="8">
        <v>41974</v>
      </c>
      <c r="N494" s="9">
        <v>12</v>
      </c>
      <c r="O494" s="7" t="s">
        <v>27</v>
      </c>
      <c r="P494" s="10" t="s">
        <v>21</v>
      </c>
    </row>
    <row r="495" spans="1:16" x14ac:dyDescent="0.25">
      <c r="A495" t="s">
        <v>33</v>
      </c>
      <c r="B495" t="s">
        <v>24</v>
      </c>
      <c r="C495" s="7" t="s">
        <v>45</v>
      </c>
      <c r="D495" s="7" t="s">
        <v>49</v>
      </c>
      <c r="E495" s="2">
        <v>853</v>
      </c>
      <c r="F495" s="2">
        <v>260</v>
      </c>
      <c r="G495" s="2">
        <v>300</v>
      </c>
      <c r="H495" s="2">
        <v>255900</v>
      </c>
      <c r="I495" s="2">
        <v>25590</v>
      </c>
      <c r="J495" s="2">
        <v>230310</v>
      </c>
      <c r="K495" s="2">
        <v>213250</v>
      </c>
      <c r="L495" s="2">
        <v>17060</v>
      </c>
      <c r="M495" s="8">
        <v>41974</v>
      </c>
      <c r="N495" s="9">
        <v>12</v>
      </c>
      <c r="O495" s="7" t="s">
        <v>27</v>
      </c>
      <c r="P495" s="10" t="s">
        <v>21</v>
      </c>
    </row>
    <row r="496" spans="1:16" x14ac:dyDescent="0.25">
      <c r="A496" t="s">
        <v>30</v>
      </c>
      <c r="B496" t="s">
        <v>24</v>
      </c>
      <c r="C496" s="7" t="s">
        <v>18</v>
      </c>
      <c r="D496" s="7" t="s">
        <v>49</v>
      </c>
      <c r="E496" s="2">
        <v>1198</v>
      </c>
      <c r="F496" s="2">
        <v>3</v>
      </c>
      <c r="G496" s="2">
        <v>12</v>
      </c>
      <c r="H496" s="2">
        <v>14376</v>
      </c>
      <c r="I496" s="2">
        <v>1581.36</v>
      </c>
      <c r="J496" s="2">
        <v>12794.64</v>
      </c>
      <c r="K496" s="2">
        <v>3594</v>
      </c>
      <c r="L496" s="2">
        <v>9200.64</v>
      </c>
      <c r="M496" s="8">
        <v>41548</v>
      </c>
      <c r="N496" s="9">
        <v>10</v>
      </c>
      <c r="O496" s="7" t="s">
        <v>36</v>
      </c>
      <c r="P496" s="10" t="s">
        <v>37</v>
      </c>
    </row>
    <row r="497" spans="1:16" x14ac:dyDescent="0.25">
      <c r="A497" t="s">
        <v>16</v>
      </c>
      <c r="B497" t="s">
        <v>24</v>
      </c>
      <c r="C497" s="7" t="s">
        <v>39</v>
      </c>
      <c r="D497" s="7" t="s">
        <v>49</v>
      </c>
      <c r="E497" s="2">
        <v>2532</v>
      </c>
      <c r="F497" s="2">
        <v>10</v>
      </c>
      <c r="G497" s="2">
        <v>7</v>
      </c>
      <c r="H497" s="2">
        <v>17724</v>
      </c>
      <c r="I497" s="2">
        <v>1949.64</v>
      </c>
      <c r="J497" s="2">
        <v>15774.36</v>
      </c>
      <c r="K497" s="2">
        <v>12660</v>
      </c>
      <c r="L497" s="2">
        <v>3114.36</v>
      </c>
      <c r="M497" s="8">
        <v>41730</v>
      </c>
      <c r="N497" s="9">
        <v>4</v>
      </c>
      <c r="O497" s="7" t="s">
        <v>44</v>
      </c>
      <c r="P497" s="10" t="s">
        <v>21</v>
      </c>
    </row>
    <row r="498" spans="1:16" x14ac:dyDescent="0.25">
      <c r="A498" t="s">
        <v>30</v>
      </c>
      <c r="B498" t="s">
        <v>24</v>
      </c>
      <c r="C498" s="7" t="s">
        <v>39</v>
      </c>
      <c r="D498" s="7" t="s">
        <v>49</v>
      </c>
      <c r="E498" s="2">
        <v>1198</v>
      </c>
      <c r="F498" s="2">
        <v>10</v>
      </c>
      <c r="G498" s="2">
        <v>12</v>
      </c>
      <c r="H498" s="2">
        <v>14376</v>
      </c>
      <c r="I498" s="2">
        <v>1581.36</v>
      </c>
      <c r="J498" s="2">
        <v>12794.64</v>
      </c>
      <c r="K498" s="2">
        <v>3594</v>
      </c>
      <c r="L498" s="2">
        <v>9200.64</v>
      </c>
      <c r="M498" s="8">
        <v>41548</v>
      </c>
      <c r="N498" s="9">
        <v>10</v>
      </c>
      <c r="O498" s="7" t="s">
        <v>36</v>
      </c>
      <c r="P498" s="10" t="s">
        <v>37</v>
      </c>
    </row>
    <row r="499" spans="1:16" x14ac:dyDescent="0.25">
      <c r="A499" t="s">
        <v>23</v>
      </c>
      <c r="B499" t="s">
        <v>17</v>
      </c>
      <c r="C499" s="7" t="s">
        <v>42</v>
      </c>
      <c r="D499" s="7" t="s">
        <v>49</v>
      </c>
      <c r="E499" s="2">
        <v>384</v>
      </c>
      <c r="F499" s="2">
        <v>120</v>
      </c>
      <c r="G499" s="2">
        <v>15</v>
      </c>
      <c r="H499" s="2">
        <v>5760</v>
      </c>
      <c r="I499" s="2">
        <v>633.6</v>
      </c>
      <c r="J499" s="2">
        <v>5126.3999999999996</v>
      </c>
      <c r="K499" s="2">
        <v>3840</v>
      </c>
      <c r="L499" s="2">
        <v>1286.4000000000001</v>
      </c>
      <c r="M499" s="8">
        <v>41640</v>
      </c>
      <c r="N499" s="9">
        <v>1</v>
      </c>
      <c r="O499" s="7" t="s">
        <v>20</v>
      </c>
      <c r="P499" s="10" t="s">
        <v>21</v>
      </c>
    </row>
    <row r="500" spans="1:16" x14ac:dyDescent="0.25">
      <c r="A500" t="s">
        <v>30</v>
      </c>
      <c r="B500" t="s">
        <v>22</v>
      </c>
      <c r="C500" s="7" t="s">
        <v>42</v>
      </c>
      <c r="D500" s="7" t="s">
        <v>49</v>
      </c>
      <c r="E500" s="2">
        <v>472</v>
      </c>
      <c r="F500" s="2">
        <v>120</v>
      </c>
      <c r="G500" s="2">
        <v>12</v>
      </c>
      <c r="H500" s="2">
        <v>5664</v>
      </c>
      <c r="I500" s="2">
        <v>623.04</v>
      </c>
      <c r="J500" s="2">
        <v>5040.96</v>
      </c>
      <c r="K500" s="2">
        <v>1416</v>
      </c>
      <c r="L500" s="2">
        <v>3624.96</v>
      </c>
      <c r="M500" s="8">
        <v>41913</v>
      </c>
      <c r="N500" s="9">
        <v>10</v>
      </c>
      <c r="O500" s="7" t="s">
        <v>36</v>
      </c>
      <c r="P500" s="10" t="s">
        <v>21</v>
      </c>
    </row>
    <row r="501" spans="1:16" x14ac:dyDescent="0.25">
      <c r="A501" t="s">
        <v>16</v>
      </c>
      <c r="B501" t="s">
        <v>38</v>
      </c>
      <c r="C501" s="7" t="s">
        <v>43</v>
      </c>
      <c r="D501" s="7" t="s">
        <v>49</v>
      </c>
      <c r="E501" s="2">
        <v>1579</v>
      </c>
      <c r="F501" s="2">
        <v>250</v>
      </c>
      <c r="G501" s="2">
        <v>7</v>
      </c>
      <c r="H501" s="2">
        <v>11053</v>
      </c>
      <c r="I501" s="2">
        <v>1215.83</v>
      </c>
      <c r="J501" s="2">
        <v>9837.17</v>
      </c>
      <c r="K501" s="2">
        <v>7895</v>
      </c>
      <c r="L501" s="2">
        <v>1942.17</v>
      </c>
      <c r="M501" s="8">
        <v>41699</v>
      </c>
      <c r="N501" s="9">
        <v>3</v>
      </c>
      <c r="O501" s="7" t="s">
        <v>29</v>
      </c>
      <c r="P501" s="10" t="s">
        <v>21</v>
      </c>
    </row>
    <row r="502" spans="1:16" x14ac:dyDescent="0.25">
      <c r="A502" t="s">
        <v>30</v>
      </c>
      <c r="B502" t="s">
        <v>26</v>
      </c>
      <c r="C502" s="7" t="s">
        <v>43</v>
      </c>
      <c r="D502" s="7" t="s">
        <v>49</v>
      </c>
      <c r="E502" s="2">
        <v>1005</v>
      </c>
      <c r="F502" s="2">
        <v>250</v>
      </c>
      <c r="G502" s="2">
        <v>12</v>
      </c>
      <c r="H502" s="2">
        <v>12060</v>
      </c>
      <c r="I502" s="2">
        <v>1326.6</v>
      </c>
      <c r="J502" s="2">
        <v>10733.4</v>
      </c>
      <c r="K502" s="2">
        <v>3015</v>
      </c>
      <c r="L502" s="2">
        <v>7718.4</v>
      </c>
      <c r="M502" s="8">
        <v>41518</v>
      </c>
      <c r="N502" s="9">
        <v>9</v>
      </c>
      <c r="O502" s="7" t="s">
        <v>35</v>
      </c>
      <c r="P502" s="10" t="s">
        <v>37</v>
      </c>
    </row>
    <row r="503" spans="1:16" x14ac:dyDescent="0.25">
      <c r="A503" t="s">
        <v>23</v>
      </c>
      <c r="B503" t="s">
        <v>38</v>
      </c>
      <c r="C503" s="7" t="s">
        <v>45</v>
      </c>
      <c r="D503" s="7" t="s">
        <v>49</v>
      </c>
      <c r="E503" s="2">
        <v>3199.5</v>
      </c>
      <c r="F503" s="2">
        <v>260</v>
      </c>
      <c r="G503" s="2">
        <v>15</v>
      </c>
      <c r="H503" s="2">
        <v>47992.5</v>
      </c>
      <c r="I503" s="2">
        <v>5279.1750000000002</v>
      </c>
      <c r="J503" s="2">
        <v>42713.324999999997</v>
      </c>
      <c r="K503" s="2">
        <v>31995</v>
      </c>
      <c r="L503" s="2">
        <v>10718.325000000001</v>
      </c>
      <c r="M503" s="8">
        <v>41821</v>
      </c>
      <c r="N503" s="9">
        <v>7</v>
      </c>
      <c r="O503" s="7" t="s">
        <v>32</v>
      </c>
      <c r="P503" s="10" t="s">
        <v>21</v>
      </c>
    </row>
    <row r="504" spans="1:16" x14ac:dyDescent="0.25">
      <c r="A504" t="s">
        <v>30</v>
      </c>
      <c r="B504" t="s">
        <v>22</v>
      </c>
      <c r="C504" s="7" t="s">
        <v>45</v>
      </c>
      <c r="D504" s="7" t="s">
        <v>49</v>
      </c>
      <c r="E504" s="2">
        <v>472</v>
      </c>
      <c r="F504" s="2">
        <v>260</v>
      </c>
      <c r="G504" s="2">
        <v>12</v>
      </c>
      <c r="H504" s="2">
        <v>5664</v>
      </c>
      <c r="I504" s="2">
        <v>623.04</v>
      </c>
      <c r="J504" s="2">
        <v>5040.96</v>
      </c>
      <c r="K504" s="2">
        <v>1416</v>
      </c>
      <c r="L504" s="2">
        <v>3624.96</v>
      </c>
      <c r="M504" s="8">
        <v>41913</v>
      </c>
      <c r="N504" s="9">
        <v>10</v>
      </c>
      <c r="O504" s="7" t="s">
        <v>36</v>
      </c>
      <c r="P504" s="10" t="s">
        <v>21</v>
      </c>
    </row>
    <row r="505" spans="1:16" x14ac:dyDescent="0.25">
      <c r="A505" t="s">
        <v>30</v>
      </c>
      <c r="B505" t="s">
        <v>17</v>
      </c>
      <c r="C505" s="7" t="s">
        <v>18</v>
      </c>
      <c r="D505" s="7" t="s">
        <v>49</v>
      </c>
      <c r="E505" s="2">
        <v>1937</v>
      </c>
      <c r="F505" s="2">
        <v>3</v>
      </c>
      <c r="G505" s="2">
        <v>12</v>
      </c>
      <c r="H505" s="2">
        <v>23244</v>
      </c>
      <c r="I505" s="2">
        <v>2556.84</v>
      </c>
      <c r="J505" s="2">
        <v>20687.16</v>
      </c>
      <c r="K505" s="2">
        <v>5811</v>
      </c>
      <c r="L505" s="2">
        <v>14876.16</v>
      </c>
      <c r="M505" s="8">
        <v>41671</v>
      </c>
      <c r="N505" s="9">
        <v>2</v>
      </c>
      <c r="O505" s="7" t="s">
        <v>40</v>
      </c>
      <c r="P505" s="10" t="s">
        <v>21</v>
      </c>
    </row>
    <row r="506" spans="1:16" x14ac:dyDescent="0.25">
      <c r="A506" t="s">
        <v>16</v>
      </c>
      <c r="B506" t="s">
        <v>22</v>
      </c>
      <c r="C506" s="7" t="s">
        <v>18</v>
      </c>
      <c r="D506" s="7" t="s">
        <v>49</v>
      </c>
      <c r="E506" s="2">
        <v>792</v>
      </c>
      <c r="F506" s="2">
        <v>3</v>
      </c>
      <c r="G506" s="2">
        <v>350</v>
      </c>
      <c r="H506" s="2">
        <v>277200</v>
      </c>
      <c r="I506" s="2">
        <v>30492</v>
      </c>
      <c r="J506" s="2">
        <v>246708</v>
      </c>
      <c r="K506" s="2">
        <v>205920</v>
      </c>
      <c r="L506" s="2">
        <v>40788</v>
      </c>
      <c r="M506" s="8">
        <v>41699</v>
      </c>
      <c r="N506" s="9">
        <v>3</v>
      </c>
      <c r="O506" s="7" t="s">
        <v>29</v>
      </c>
      <c r="P506" s="10" t="s">
        <v>21</v>
      </c>
    </row>
    <row r="507" spans="1:16" x14ac:dyDescent="0.25">
      <c r="A507" t="s">
        <v>33</v>
      </c>
      <c r="B507" t="s">
        <v>22</v>
      </c>
      <c r="C507" s="7" t="s">
        <v>18</v>
      </c>
      <c r="D507" s="7" t="s">
        <v>49</v>
      </c>
      <c r="E507" s="2">
        <v>2811</v>
      </c>
      <c r="F507" s="2">
        <v>3</v>
      </c>
      <c r="G507" s="2">
        <v>300</v>
      </c>
      <c r="H507" s="2">
        <v>843300</v>
      </c>
      <c r="I507" s="2">
        <v>92763</v>
      </c>
      <c r="J507" s="2">
        <v>750537</v>
      </c>
      <c r="K507" s="2">
        <v>702750</v>
      </c>
      <c r="L507" s="2">
        <v>47787</v>
      </c>
      <c r="M507" s="8">
        <v>41821</v>
      </c>
      <c r="N507" s="9">
        <v>7</v>
      </c>
      <c r="O507" s="7" t="s">
        <v>32</v>
      </c>
      <c r="P507" s="10" t="s">
        <v>21</v>
      </c>
    </row>
    <row r="508" spans="1:16" x14ac:dyDescent="0.25">
      <c r="A508" t="s">
        <v>31</v>
      </c>
      <c r="B508" t="s">
        <v>24</v>
      </c>
      <c r="C508" s="7" t="s">
        <v>18</v>
      </c>
      <c r="D508" s="7" t="s">
        <v>49</v>
      </c>
      <c r="E508" s="2">
        <v>2441</v>
      </c>
      <c r="F508" s="2">
        <v>3</v>
      </c>
      <c r="G508" s="2">
        <v>125</v>
      </c>
      <c r="H508" s="2">
        <v>305125</v>
      </c>
      <c r="I508" s="2">
        <v>33563.75</v>
      </c>
      <c r="J508" s="2">
        <v>271561.25</v>
      </c>
      <c r="K508" s="2">
        <v>292920</v>
      </c>
      <c r="L508" s="2">
        <v>-21358.75</v>
      </c>
      <c r="M508" s="8">
        <v>41913</v>
      </c>
      <c r="N508" s="9">
        <v>10</v>
      </c>
      <c r="O508" s="7" t="s">
        <v>36</v>
      </c>
      <c r="P508" s="10" t="s">
        <v>21</v>
      </c>
    </row>
    <row r="509" spans="1:16" x14ac:dyDescent="0.25">
      <c r="A509" t="s">
        <v>23</v>
      </c>
      <c r="B509" t="s">
        <v>17</v>
      </c>
      <c r="C509" s="7" t="s">
        <v>18</v>
      </c>
      <c r="D509" s="7" t="s">
        <v>49</v>
      </c>
      <c r="E509" s="2">
        <v>1560</v>
      </c>
      <c r="F509" s="2">
        <v>3</v>
      </c>
      <c r="G509" s="2">
        <v>15</v>
      </c>
      <c r="H509" s="2">
        <v>23400</v>
      </c>
      <c r="I509" s="2">
        <v>2574</v>
      </c>
      <c r="J509" s="2">
        <v>20826</v>
      </c>
      <c r="K509" s="2">
        <v>15600</v>
      </c>
      <c r="L509" s="2">
        <v>5226</v>
      </c>
      <c r="M509" s="8">
        <v>41579</v>
      </c>
      <c r="N509" s="9">
        <v>11</v>
      </c>
      <c r="O509" s="7" t="s">
        <v>41</v>
      </c>
      <c r="P509" s="10" t="s">
        <v>37</v>
      </c>
    </row>
    <row r="510" spans="1:16" x14ac:dyDescent="0.25">
      <c r="A510" t="s">
        <v>16</v>
      </c>
      <c r="B510" t="s">
        <v>26</v>
      </c>
      <c r="C510" s="7" t="s">
        <v>18</v>
      </c>
      <c r="D510" s="7" t="s">
        <v>49</v>
      </c>
      <c r="E510" s="2">
        <v>2706</v>
      </c>
      <c r="F510" s="2">
        <v>3</v>
      </c>
      <c r="G510" s="2">
        <v>7</v>
      </c>
      <c r="H510" s="2">
        <v>18942</v>
      </c>
      <c r="I510" s="2">
        <v>2083.62</v>
      </c>
      <c r="J510" s="2">
        <v>16858.38</v>
      </c>
      <c r="K510" s="2">
        <v>13530</v>
      </c>
      <c r="L510" s="2">
        <v>3328.38</v>
      </c>
      <c r="M510" s="8">
        <v>41579</v>
      </c>
      <c r="N510" s="9">
        <v>11</v>
      </c>
      <c r="O510" s="7" t="s">
        <v>41</v>
      </c>
      <c r="P510" s="10" t="s">
        <v>37</v>
      </c>
    </row>
    <row r="511" spans="1:16" x14ac:dyDescent="0.25">
      <c r="A511" t="s">
        <v>16</v>
      </c>
      <c r="B511" t="s">
        <v>22</v>
      </c>
      <c r="C511" s="7" t="s">
        <v>28</v>
      </c>
      <c r="D511" s="7" t="s">
        <v>49</v>
      </c>
      <c r="E511" s="2">
        <v>766</v>
      </c>
      <c r="F511" s="2">
        <v>5</v>
      </c>
      <c r="G511" s="2">
        <v>350</v>
      </c>
      <c r="H511" s="2">
        <v>268100</v>
      </c>
      <c r="I511" s="2">
        <v>29491</v>
      </c>
      <c r="J511" s="2">
        <v>238609</v>
      </c>
      <c r="K511" s="2">
        <v>199160</v>
      </c>
      <c r="L511" s="2">
        <v>39449</v>
      </c>
      <c r="M511" s="8">
        <v>41640</v>
      </c>
      <c r="N511" s="9">
        <v>1</v>
      </c>
      <c r="O511" s="7" t="s">
        <v>20</v>
      </c>
      <c r="P511" s="10" t="s">
        <v>21</v>
      </c>
    </row>
    <row r="512" spans="1:16" x14ac:dyDescent="0.25">
      <c r="A512" t="s">
        <v>16</v>
      </c>
      <c r="B512" t="s">
        <v>22</v>
      </c>
      <c r="C512" s="7" t="s">
        <v>28</v>
      </c>
      <c r="D512" s="7" t="s">
        <v>49</v>
      </c>
      <c r="E512" s="2">
        <v>2992</v>
      </c>
      <c r="F512" s="2">
        <v>5</v>
      </c>
      <c r="G512" s="2">
        <v>20</v>
      </c>
      <c r="H512" s="2">
        <v>59840</v>
      </c>
      <c r="I512" s="2">
        <v>6582.4</v>
      </c>
      <c r="J512" s="2">
        <v>53257.599999999999</v>
      </c>
      <c r="K512" s="2">
        <v>29920</v>
      </c>
      <c r="L512" s="2">
        <v>23337.599999999999</v>
      </c>
      <c r="M512" s="8">
        <v>41548</v>
      </c>
      <c r="N512" s="9">
        <v>10</v>
      </c>
      <c r="O512" s="7" t="s">
        <v>36</v>
      </c>
      <c r="P512" s="10" t="s">
        <v>37</v>
      </c>
    </row>
    <row r="513" spans="1:16" x14ac:dyDescent="0.25">
      <c r="A513" t="s">
        <v>23</v>
      </c>
      <c r="B513" t="s">
        <v>26</v>
      </c>
      <c r="C513" s="7" t="s">
        <v>28</v>
      </c>
      <c r="D513" s="7" t="s">
        <v>49</v>
      </c>
      <c r="E513" s="2">
        <v>2157</v>
      </c>
      <c r="F513" s="2">
        <v>5</v>
      </c>
      <c r="G513" s="2">
        <v>15</v>
      </c>
      <c r="H513" s="2">
        <v>32355</v>
      </c>
      <c r="I513" s="2">
        <v>3559.05</v>
      </c>
      <c r="J513" s="2">
        <v>28795.95</v>
      </c>
      <c r="K513" s="2">
        <v>21570</v>
      </c>
      <c r="L513" s="2">
        <v>7225.95</v>
      </c>
      <c r="M513" s="8">
        <v>41974</v>
      </c>
      <c r="N513" s="9">
        <v>12</v>
      </c>
      <c r="O513" s="7" t="s">
        <v>27</v>
      </c>
      <c r="P513" s="10" t="s">
        <v>21</v>
      </c>
    </row>
    <row r="514" spans="1:16" x14ac:dyDescent="0.25">
      <c r="A514" t="s">
        <v>33</v>
      </c>
      <c r="B514" t="s">
        <v>17</v>
      </c>
      <c r="C514" s="7" t="s">
        <v>39</v>
      </c>
      <c r="D514" s="7" t="s">
        <v>49</v>
      </c>
      <c r="E514" s="2">
        <v>873</v>
      </c>
      <c r="F514" s="2">
        <v>10</v>
      </c>
      <c r="G514" s="2">
        <v>300</v>
      </c>
      <c r="H514" s="2">
        <v>261900</v>
      </c>
      <c r="I514" s="2">
        <v>28809</v>
      </c>
      <c r="J514" s="2">
        <v>233091</v>
      </c>
      <c r="K514" s="2">
        <v>218250</v>
      </c>
      <c r="L514" s="2">
        <v>14841</v>
      </c>
      <c r="M514" s="8">
        <v>41640</v>
      </c>
      <c r="N514" s="9">
        <v>1</v>
      </c>
      <c r="O514" s="7" t="s">
        <v>20</v>
      </c>
      <c r="P514" s="10" t="s">
        <v>21</v>
      </c>
    </row>
    <row r="515" spans="1:16" x14ac:dyDescent="0.25">
      <c r="A515" t="s">
        <v>16</v>
      </c>
      <c r="B515" t="s">
        <v>26</v>
      </c>
      <c r="C515" s="7" t="s">
        <v>39</v>
      </c>
      <c r="D515" s="7" t="s">
        <v>49</v>
      </c>
      <c r="E515" s="2">
        <v>1122</v>
      </c>
      <c r="F515" s="2">
        <v>10</v>
      </c>
      <c r="G515" s="2">
        <v>20</v>
      </c>
      <c r="H515" s="2">
        <v>22440</v>
      </c>
      <c r="I515" s="2">
        <v>2468.4</v>
      </c>
      <c r="J515" s="2">
        <v>19971.599999999999</v>
      </c>
      <c r="K515" s="2">
        <v>11220</v>
      </c>
      <c r="L515" s="2">
        <v>8751.6</v>
      </c>
      <c r="M515" s="8">
        <v>41699</v>
      </c>
      <c r="N515" s="9">
        <v>3</v>
      </c>
      <c r="O515" s="7" t="s">
        <v>29</v>
      </c>
      <c r="P515" s="10" t="s">
        <v>21</v>
      </c>
    </row>
    <row r="516" spans="1:16" x14ac:dyDescent="0.25">
      <c r="A516" t="s">
        <v>16</v>
      </c>
      <c r="B516" t="s">
        <v>17</v>
      </c>
      <c r="C516" s="7" t="s">
        <v>39</v>
      </c>
      <c r="D516" s="7" t="s">
        <v>49</v>
      </c>
      <c r="E516" s="2">
        <v>2104.5</v>
      </c>
      <c r="F516" s="2">
        <v>10</v>
      </c>
      <c r="G516" s="2">
        <v>350</v>
      </c>
      <c r="H516" s="2">
        <v>736575</v>
      </c>
      <c r="I516" s="2">
        <v>81023.25</v>
      </c>
      <c r="J516" s="2">
        <v>655551.75</v>
      </c>
      <c r="K516" s="2">
        <v>547170</v>
      </c>
      <c r="L516" s="2">
        <v>108381.75</v>
      </c>
      <c r="M516" s="8">
        <v>41821</v>
      </c>
      <c r="N516" s="9">
        <v>7</v>
      </c>
      <c r="O516" s="7" t="s">
        <v>32</v>
      </c>
      <c r="P516" s="10" t="s">
        <v>21</v>
      </c>
    </row>
    <row r="517" spans="1:16" x14ac:dyDescent="0.25">
      <c r="A517" t="s">
        <v>30</v>
      </c>
      <c r="B517" t="s">
        <v>17</v>
      </c>
      <c r="C517" s="7" t="s">
        <v>39</v>
      </c>
      <c r="D517" s="7" t="s">
        <v>49</v>
      </c>
      <c r="E517" s="2">
        <v>4026</v>
      </c>
      <c r="F517" s="2">
        <v>10</v>
      </c>
      <c r="G517" s="2">
        <v>12</v>
      </c>
      <c r="H517" s="2">
        <v>48312</v>
      </c>
      <c r="I517" s="2">
        <v>5314.32</v>
      </c>
      <c r="J517" s="2">
        <v>42997.68</v>
      </c>
      <c r="K517" s="2">
        <v>12078</v>
      </c>
      <c r="L517" s="2">
        <v>30919.68</v>
      </c>
      <c r="M517" s="8">
        <v>41821</v>
      </c>
      <c r="N517" s="9">
        <v>7</v>
      </c>
      <c r="O517" s="7" t="s">
        <v>32</v>
      </c>
      <c r="P517" s="10" t="s">
        <v>21</v>
      </c>
    </row>
    <row r="518" spans="1:16" x14ac:dyDescent="0.25">
      <c r="A518" t="s">
        <v>30</v>
      </c>
      <c r="B518" t="s">
        <v>24</v>
      </c>
      <c r="C518" s="7" t="s">
        <v>39</v>
      </c>
      <c r="D518" s="7" t="s">
        <v>49</v>
      </c>
      <c r="E518" s="2">
        <v>2425.5</v>
      </c>
      <c r="F518" s="2">
        <v>10</v>
      </c>
      <c r="G518" s="2">
        <v>12</v>
      </c>
      <c r="H518" s="2">
        <v>29106</v>
      </c>
      <c r="I518" s="2">
        <v>3201.66</v>
      </c>
      <c r="J518" s="2">
        <v>25904.34</v>
      </c>
      <c r="K518" s="2">
        <v>7276.5</v>
      </c>
      <c r="L518" s="2">
        <v>18627.84</v>
      </c>
      <c r="M518" s="8">
        <v>41821</v>
      </c>
      <c r="N518" s="9">
        <v>7</v>
      </c>
      <c r="O518" s="7" t="s">
        <v>32</v>
      </c>
      <c r="P518" s="10" t="s">
        <v>21</v>
      </c>
    </row>
    <row r="519" spans="1:16" x14ac:dyDescent="0.25">
      <c r="A519" t="s">
        <v>16</v>
      </c>
      <c r="B519" t="s">
        <v>17</v>
      </c>
      <c r="C519" s="7" t="s">
        <v>39</v>
      </c>
      <c r="D519" s="7" t="s">
        <v>49</v>
      </c>
      <c r="E519" s="2">
        <v>2394</v>
      </c>
      <c r="F519" s="2">
        <v>10</v>
      </c>
      <c r="G519" s="2">
        <v>20</v>
      </c>
      <c r="H519" s="2">
        <v>47880</v>
      </c>
      <c r="I519" s="2">
        <v>5266.8</v>
      </c>
      <c r="J519" s="2">
        <v>42613.2</v>
      </c>
      <c r="K519" s="2">
        <v>23940</v>
      </c>
      <c r="L519" s="2">
        <v>18673.2</v>
      </c>
      <c r="M519" s="8">
        <v>41852</v>
      </c>
      <c r="N519" s="9">
        <v>8</v>
      </c>
      <c r="O519" s="7" t="s">
        <v>34</v>
      </c>
      <c r="P519" s="10" t="s">
        <v>21</v>
      </c>
    </row>
    <row r="520" spans="1:16" x14ac:dyDescent="0.25">
      <c r="A520" t="s">
        <v>23</v>
      </c>
      <c r="B520" t="s">
        <v>26</v>
      </c>
      <c r="C520" s="7" t="s">
        <v>39</v>
      </c>
      <c r="D520" s="7" t="s">
        <v>49</v>
      </c>
      <c r="E520" s="2">
        <v>1984</v>
      </c>
      <c r="F520" s="2">
        <v>10</v>
      </c>
      <c r="G520" s="2">
        <v>15</v>
      </c>
      <c r="H520" s="2">
        <v>29760</v>
      </c>
      <c r="I520" s="2">
        <v>3273.6</v>
      </c>
      <c r="J520" s="2">
        <v>26486.400000000001</v>
      </c>
      <c r="K520" s="2">
        <v>19840</v>
      </c>
      <c r="L520" s="2">
        <v>6646.4</v>
      </c>
      <c r="M520" s="8">
        <v>41852</v>
      </c>
      <c r="N520" s="9">
        <v>8</v>
      </c>
      <c r="O520" s="7" t="s">
        <v>34</v>
      </c>
      <c r="P520" s="10" t="s">
        <v>21</v>
      </c>
    </row>
    <row r="521" spans="1:16" x14ac:dyDescent="0.25">
      <c r="A521" t="s">
        <v>31</v>
      </c>
      <c r="B521" t="s">
        <v>24</v>
      </c>
      <c r="C521" s="7" t="s">
        <v>39</v>
      </c>
      <c r="D521" s="7" t="s">
        <v>49</v>
      </c>
      <c r="E521" s="2">
        <v>2441</v>
      </c>
      <c r="F521" s="2">
        <v>10</v>
      </c>
      <c r="G521" s="2">
        <v>125</v>
      </c>
      <c r="H521" s="2">
        <v>305125</v>
      </c>
      <c r="I521" s="2">
        <v>33563.75</v>
      </c>
      <c r="J521" s="2">
        <v>271561.25</v>
      </c>
      <c r="K521" s="2">
        <v>292920</v>
      </c>
      <c r="L521" s="2">
        <v>-21358.75</v>
      </c>
      <c r="M521" s="8">
        <v>41913</v>
      </c>
      <c r="N521" s="9">
        <v>10</v>
      </c>
      <c r="O521" s="7" t="s">
        <v>36</v>
      </c>
      <c r="P521" s="10" t="s">
        <v>21</v>
      </c>
    </row>
    <row r="522" spans="1:16" x14ac:dyDescent="0.25">
      <c r="A522" t="s">
        <v>16</v>
      </c>
      <c r="B522" t="s">
        <v>22</v>
      </c>
      <c r="C522" s="7" t="s">
        <v>39</v>
      </c>
      <c r="D522" s="7" t="s">
        <v>49</v>
      </c>
      <c r="E522" s="2">
        <v>2992</v>
      </c>
      <c r="F522" s="2">
        <v>10</v>
      </c>
      <c r="G522" s="2">
        <v>20</v>
      </c>
      <c r="H522" s="2">
        <v>59840</v>
      </c>
      <c r="I522" s="2">
        <v>6582.4</v>
      </c>
      <c r="J522" s="2">
        <v>53257.599999999999</v>
      </c>
      <c r="K522" s="2">
        <v>29920</v>
      </c>
      <c r="L522" s="2">
        <v>23337.599999999999</v>
      </c>
      <c r="M522" s="8">
        <v>41548</v>
      </c>
      <c r="N522" s="9">
        <v>10</v>
      </c>
      <c r="O522" s="7" t="s">
        <v>36</v>
      </c>
      <c r="P522" s="10" t="s">
        <v>37</v>
      </c>
    </row>
    <row r="523" spans="1:16" x14ac:dyDescent="0.25">
      <c r="A523" t="s">
        <v>33</v>
      </c>
      <c r="B523" t="s">
        <v>17</v>
      </c>
      <c r="C523" s="7" t="s">
        <v>39</v>
      </c>
      <c r="D523" s="7" t="s">
        <v>49</v>
      </c>
      <c r="E523" s="2">
        <v>1366</v>
      </c>
      <c r="F523" s="2">
        <v>10</v>
      </c>
      <c r="G523" s="2">
        <v>300</v>
      </c>
      <c r="H523" s="2">
        <v>409800</v>
      </c>
      <c r="I523" s="2">
        <v>45078</v>
      </c>
      <c r="J523" s="2">
        <v>364722</v>
      </c>
      <c r="K523" s="2">
        <v>341500</v>
      </c>
      <c r="L523" s="2">
        <v>23222</v>
      </c>
      <c r="M523" s="8">
        <v>41944</v>
      </c>
      <c r="N523" s="9">
        <v>11</v>
      </c>
      <c r="O523" s="7" t="s">
        <v>41</v>
      </c>
      <c r="P523" s="10" t="s">
        <v>21</v>
      </c>
    </row>
    <row r="524" spans="1:16" x14ac:dyDescent="0.25">
      <c r="A524" t="s">
        <v>16</v>
      </c>
      <c r="B524" t="s">
        <v>24</v>
      </c>
      <c r="C524" s="7" t="s">
        <v>42</v>
      </c>
      <c r="D524" s="7" t="s">
        <v>49</v>
      </c>
      <c r="E524" s="2">
        <v>2805</v>
      </c>
      <c r="F524" s="2">
        <v>120</v>
      </c>
      <c r="G524" s="2">
        <v>20</v>
      </c>
      <c r="H524" s="2">
        <v>56100</v>
      </c>
      <c r="I524" s="2">
        <v>6171</v>
      </c>
      <c r="J524" s="2">
        <v>49929</v>
      </c>
      <c r="K524" s="2">
        <v>28050</v>
      </c>
      <c r="L524" s="2">
        <v>21879</v>
      </c>
      <c r="M524" s="8">
        <v>41518</v>
      </c>
      <c r="N524" s="9">
        <v>9</v>
      </c>
      <c r="O524" s="7" t="s">
        <v>35</v>
      </c>
      <c r="P524" s="10" t="s">
        <v>37</v>
      </c>
    </row>
    <row r="525" spans="1:16" x14ac:dyDescent="0.25">
      <c r="A525" t="s">
        <v>23</v>
      </c>
      <c r="B525" t="s">
        <v>26</v>
      </c>
      <c r="C525" s="7" t="s">
        <v>42</v>
      </c>
      <c r="D525" s="7" t="s">
        <v>49</v>
      </c>
      <c r="E525" s="2">
        <v>655</v>
      </c>
      <c r="F525" s="2">
        <v>120</v>
      </c>
      <c r="G525" s="2">
        <v>15</v>
      </c>
      <c r="H525" s="2">
        <v>9825</v>
      </c>
      <c r="I525" s="2">
        <v>1080.75</v>
      </c>
      <c r="J525" s="2">
        <v>8744.25</v>
      </c>
      <c r="K525" s="2">
        <v>6550</v>
      </c>
      <c r="L525" s="2">
        <v>2194.25</v>
      </c>
      <c r="M525" s="8">
        <v>41518</v>
      </c>
      <c r="N525" s="9">
        <v>9</v>
      </c>
      <c r="O525" s="7" t="s">
        <v>35</v>
      </c>
      <c r="P525" s="10" t="s">
        <v>37</v>
      </c>
    </row>
    <row r="526" spans="1:16" x14ac:dyDescent="0.25">
      <c r="A526" t="s">
        <v>16</v>
      </c>
      <c r="B526" t="s">
        <v>26</v>
      </c>
      <c r="C526" s="7" t="s">
        <v>42</v>
      </c>
      <c r="D526" s="7" t="s">
        <v>49</v>
      </c>
      <c r="E526" s="2">
        <v>344</v>
      </c>
      <c r="F526" s="2">
        <v>120</v>
      </c>
      <c r="G526" s="2">
        <v>350</v>
      </c>
      <c r="H526" s="2">
        <v>120400</v>
      </c>
      <c r="I526" s="2">
        <v>13244</v>
      </c>
      <c r="J526" s="2">
        <v>107156</v>
      </c>
      <c r="K526" s="2">
        <v>89440</v>
      </c>
      <c r="L526" s="2">
        <v>17716</v>
      </c>
      <c r="M526" s="8">
        <v>41548</v>
      </c>
      <c r="N526" s="9">
        <v>10</v>
      </c>
      <c r="O526" s="7" t="s">
        <v>36</v>
      </c>
      <c r="P526" s="10" t="s">
        <v>37</v>
      </c>
    </row>
    <row r="527" spans="1:16" x14ac:dyDescent="0.25">
      <c r="A527" t="s">
        <v>16</v>
      </c>
      <c r="B527" t="s">
        <v>17</v>
      </c>
      <c r="C527" s="7" t="s">
        <v>42</v>
      </c>
      <c r="D527" s="7" t="s">
        <v>49</v>
      </c>
      <c r="E527" s="2">
        <v>1808</v>
      </c>
      <c r="F527" s="2">
        <v>120</v>
      </c>
      <c r="G527" s="2">
        <v>7</v>
      </c>
      <c r="H527" s="2">
        <v>12656</v>
      </c>
      <c r="I527" s="2">
        <v>1392.16</v>
      </c>
      <c r="J527" s="2">
        <v>11263.84</v>
      </c>
      <c r="K527" s="2">
        <v>9040</v>
      </c>
      <c r="L527" s="2">
        <v>2223.84</v>
      </c>
      <c r="M527" s="8">
        <v>41944</v>
      </c>
      <c r="N527" s="9">
        <v>11</v>
      </c>
      <c r="O527" s="7" t="s">
        <v>41</v>
      </c>
      <c r="P527" s="10" t="s">
        <v>21</v>
      </c>
    </row>
    <row r="528" spans="1:16" x14ac:dyDescent="0.25">
      <c r="A528" t="s">
        <v>30</v>
      </c>
      <c r="B528" t="s">
        <v>24</v>
      </c>
      <c r="C528" s="7" t="s">
        <v>43</v>
      </c>
      <c r="D528" s="7" t="s">
        <v>49</v>
      </c>
      <c r="E528" s="2">
        <v>1734</v>
      </c>
      <c r="F528" s="2">
        <v>250</v>
      </c>
      <c r="G528" s="2">
        <v>12</v>
      </c>
      <c r="H528" s="2">
        <v>20808</v>
      </c>
      <c r="I528" s="2">
        <v>2288.88</v>
      </c>
      <c r="J528" s="2">
        <v>18519.12</v>
      </c>
      <c r="K528" s="2">
        <v>5202</v>
      </c>
      <c r="L528" s="2">
        <v>13317.12</v>
      </c>
      <c r="M528" s="8">
        <v>41640</v>
      </c>
      <c r="N528" s="9">
        <v>1</v>
      </c>
      <c r="O528" s="7" t="s">
        <v>20</v>
      </c>
      <c r="P528" s="10" t="s">
        <v>21</v>
      </c>
    </row>
    <row r="529" spans="1:16" x14ac:dyDescent="0.25">
      <c r="A529" t="s">
        <v>31</v>
      </c>
      <c r="B529" t="s">
        <v>26</v>
      </c>
      <c r="C529" s="7" t="s">
        <v>43</v>
      </c>
      <c r="D529" s="7" t="s">
        <v>49</v>
      </c>
      <c r="E529" s="2">
        <v>554</v>
      </c>
      <c r="F529" s="2">
        <v>250</v>
      </c>
      <c r="G529" s="2">
        <v>125</v>
      </c>
      <c r="H529" s="2">
        <v>69250</v>
      </c>
      <c r="I529" s="2">
        <v>7617.5</v>
      </c>
      <c r="J529" s="2">
        <v>61632.5</v>
      </c>
      <c r="K529" s="2">
        <v>66480</v>
      </c>
      <c r="L529" s="2">
        <v>-4847.5</v>
      </c>
      <c r="M529" s="8">
        <v>41640</v>
      </c>
      <c r="N529" s="9">
        <v>1</v>
      </c>
      <c r="O529" s="7" t="s">
        <v>20</v>
      </c>
      <c r="P529" s="10" t="s">
        <v>21</v>
      </c>
    </row>
    <row r="530" spans="1:16" x14ac:dyDescent="0.25">
      <c r="A530" t="s">
        <v>16</v>
      </c>
      <c r="B530" t="s">
        <v>17</v>
      </c>
      <c r="C530" s="7" t="s">
        <v>43</v>
      </c>
      <c r="D530" s="7" t="s">
        <v>49</v>
      </c>
      <c r="E530" s="2">
        <v>2935</v>
      </c>
      <c r="F530" s="2">
        <v>250</v>
      </c>
      <c r="G530" s="2">
        <v>20</v>
      </c>
      <c r="H530" s="2">
        <v>58700</v>
      </c>
      <c r="I530" s="2">
        <v>6457</v>
      </c>
      <c r="J530" s="2">
        <v>52243</v>
      </c>
      <c r="K530" s="2">
        <v>29350</v>
      </c>
      <c r="L530" s="2">
        <v>22893</v>
      </c>
      <c r="M530" s="8">
        <v>41579</v>
      </c>
      <c r="N530" s="9">
        <v>11</v>
      </c>
      <c r="O530" s="7" t="s">
        <v>41</v>
      </c>
      <c r="P530" s="10" t="s">
        <v>37</v>
      </c>
    </row>
    <row r="531" spans="1:16" x14ac:dyDescent="0.25">
      <c r="A531" t="s">
        <v>31</v>
      </c>
      <c r="B531" t="s">
        <v>22</v>
      </c>
      <c r="C531" s="7" t="s">
        <v>45</v>
      </c>
      <c r="D531" s="7" t="s">
        <v>49</v>
      </c>
      <c r="E531" s="2">
        <v>3165</v>
      </c>
      <c r="F531" s="2">
        <v>260</v>
      </c>
      <c r="G531" s="2">
        <v>125</v>
      </c>
      <c r="H531" s="2">
        <v>395625</v>
      </c>
      <c r="I531" s="2">
        <v>43518.75</v>
      </c>
      <c r="J531" s="2">
        <v>352106.25</v>
      </c>
      <c r="K531" s="2">
        <v>379800</v>
      </c>
      <c r="L531" s="2">
        <v>-27693.75</v>
      </c>
      <c r="M531" s="8">
        <v>41640</v>
      </c>
      <c r="N531" s="9">
        <v>1</v>
      </c>
      <c r="O531" s="7" t="s">
        <v>20</v>
      </c>
      <c r="P531" s="10" t="s">
        <v>21</v>
      </c>
    </row>
    <row r="532" spans="1:16" x14ac:dyDescent="0.25">
      <c r="A532" t="s">
        <v>16</v>
      </c>
      <c r="B532" t="s">
        <v>26</v>
      </c>
      <c r="C532" s="7" t="s">
        <v>45</v>
      </c>
      <c r="D532" s="7" t="s">
        <v>49</v>
      </c>
      <c r="E532" s="2">
        <v>2629</v>
      </c>
      <c r="F532" s="2">
        <v>260</v>
      </c>
      <c r="G532" s="2">
        <v>20</v>
      </c>
      <c r="H532" s="2">
        <v>52580</v>
      </c>
      <c r="I532" s="2">
        <v>5783.8</v>
      </c>
      <c r="J532" s="2">
        <v>46796.2</v>
      </c>
      <c r="K532" s="2">
        <v>26290</v>
      </c>
      <c r="L532" s="2">
        <v>20506.2</v>
      </c>
      <c r="M532" s="8">
        <v>41640</v>
      </c>
      <c r="N532" s="9">
        <v>1</v>
      </c>
      <c r="O532" s="7" t="s">
        <v>20</v>
      </c>
      <c r="P532" s="10" t="s">
        <v>21</v>
      </c>
    </row>
    <row r="533" spans="1:16" x14ac:dyDescent="0.25">
      <c r="A533" t="s">
        <v>31</v>
      </c>
      <c r="B533" t="s">
        <v>24</v>
      </c>
      <c r="C533" s="7" t="s">
        <v>45</v>
      </c>
      <c r="D533" s="7" t="s">
        <v>49</v>
      </c>
      <c r="E533" s="2">
        <v>1433</v>
      </c>
      <c r="F533" s="2">
        <v>260</v>
      </c>
      <c r="G533" s="2">
        <v>125</v>
      </c>
      <c r="H533" s="2">
        <v>179125</v>
      </c>
      <c r="I533" s="2">
        <v>19703.75</v>
      </c>
      <c r="J533" s="2">
        <v>159421.25</v>
      </c>
      <c r="K533" s="2">
        <v>171960</v>
      </c>
      <c r="L533" s="2">
        <v>-12538.75</v>
      </c>
      <c r="M533" s="8">
        <v>41760</v>
      </c>
      <c r="N533" s="9">
        <v>5</v>
      </c>
      <c r="O533" s="7" t="s">
        <v>47</v>
      </c>
      <c r="P533" s="10" t="s">
        <v>21</v>
      </c>
    </row>
    <row r="534" spans="1:16" x14ac:dyDescent="0.25">
      <c r="A534" t="s">
        <v>31</v>
      </c>
      <c r="B534" t="s">
        <v>26</v>
      </c>
      <c r="C534" s="7" t="s">
        <v>45</v>
      </c>
      <c r="D534" s="7" t="s">
        <v>49</v>
      </c>
      <c r="E534" s="2">
        <v>947</v>
      </c>
      <c r="F534" s="2">
        <v>260</v>
      </c>
      <c r="G534" s="2">
        <v>125</v>
      </c>
      <c r="H534" s="2">
        <v>118375</v>
      </c>
      <c r="I534" s="2">
        <v>13021.25</v>
      </c>
      <c r="J534" s="2">
        <v>105353.75</v>
      </c>
      <c r="K534" s="2">
        <v>113640</v>
      </c>
      <c r="L534" s="2">
        <v>-8286.25</v>
      </c>
      <c r="M534" s="8">
        <v>41518</v>
      </c>
      <c r="N534" s="9">
        <v>9</v>
      </c>
      <c r="O534" s="7" t="s">
        <v>35</v>
      </c>
      <c r="P534" s="10" t="s">
        <v>37</v>
      </c>
    </row>
    <row r="535" spans="1:16" x14ac:dyDescent="0.25">
      <c r="A535" t="s">
        <v>16</v>
      </c>
      <c r="B535" t="s">
        <v>26</v>
      </c>
      <c r="C535" s="7" t="s">
        <v>45</v>
      </c>
      <c r="D535" s="7" t="s">
        <v>49</v>
      </c>
      <c r="E535" s="2">
        <v>344</v>
      </c>
      <c r="F535" s="2">
        <v>260</v>
      </c>
      <c r="G535" s="2">
        <v>350</v>
      </c>
      <c r="H535" s="2">
        <v>120400</v>
      </c>
      <c r="I535" s="2">
        <v>13244</v>
      </c>
      <c r="J535" s="2">
        <v>107156</v>
      </c>
      <c r="K535" s="2">
        <v>89440</v>
      </c>
      <c r="L535" s="2">
        <v>17716</v>
      </c>
      <c r="M535" s="8">
        <v>41548</v>
      </c>
      <c r="N535" s="9">
        <v>10</v>
      </c>
      <c r="O535" s="7" t="s">
        <v>36</v>
      </c>
      <c r="P535" s="10" t="s">
        <v>37</v>
      </c>
    </row>
    <row r="536" spans="1:16" x14ac:dyDescent="0.25">
      <c r="A536" t="s">
        <v>23</v>
      </c>
      <c r="B536" t="s">
        <v>26</v>
      </c>
      <c r="C536" s="7" t="s">
        <v>45</v>
      </c>
      <c r="D536" s="7" t="s">
        <v>49</v>
      </c>
      <c r="E536" s="2">
        <v>2157</v>
      </c>
      <c r="F536" s="2">
        <v>260</v>
      </c>
      <c r="G536" s="2">
        <v>15</v>
      </c>
      <c r="H536" s="2">
        <v>32355</v>
      </c>
      <c r="I536" s="2">
        <v>3559.05</v>
      </c>
      <c r="J536" s="2">
        <v>28795.95</v>
      </c>
      <c r="K536" s="2">
        <v>21570</v>
      </c>
      <c r="L536" s="2">
        <v>7225.95</v>
      </c>
      <c r="M536" s="8">
        <v>41974</v>
      </c>
      <c r="N536" s="9">
        <v>12</v>
      </c>
      <c r="O536" s="7" t="s">
        <v>27</v>
      </c>
      <c r="P536" s="10" t="s">
        <v>21</v>
      </c>
    </row>
    <row r="537" spans="1:16" x14ac:dyDescent="0.25">
      <c r="A537" t="s">
        <v>16</v>
      </c>
      <c r="B537" t="s">
        <v>38</v>
      </c>
      <c r="C537" s="7" t="s">
        <v>39</v>
      </c>
      <c r="D537" s="7" t="s">
        <v>49</v>
      </c>
      <c r="E537" s="2">
        <v>380</v>
      </c>
      <c r="F537" s="2">
        <v>10</v>
      </c>
      <c r="G537" s="2">
        <v>7</v>
      </c>
      <c r="H537" s="2">
        <v>2660</v>
      </c>
      <c r="I537" s="2">
        <v>292.60000000000002</v>
      </c>
      <c r="J537" s="2">
        <v>2367.4</v>
      </c>
      <c r="K537" s="2">
        <v>1900</v>
      </c>
      <c r="L537" s="2">
        <v>467.4</v>
      </c>
      <c r="M537" s="8">
        <v>41518</v>
      </c>
      <c r="N537" s="9">
        <v>9</v>
      </c>
      <c r="O537" s="7" t="s">
        <v>35</v>
      </c>
      <c r="P537" s="10" t="s">
        <v>37</v>
      </c>
    </row>
    <row r="538" spans="1:16" x14ac:dyDescent="0.25">
      <c r="A538" t="s">
        <v>16</v>
      </c>
      <c r="B538" t="s">
        <v>26</v>
      </c>
      <c r="C538" s="7" t="s">
        <v>18</v>
      </c>
      <c r="D538" s="7" t="s">
        <v>49</v>
      </c>
      <c r="E538" s="2">
        <v>886</v>
      </c>
      <c r="F538" s="2">
        <v>3</v>
      </c>
      <c r="G538" s="2">
        <v>350</v>
      </c>
      <c r="H538" s="2">
        <v>310100</v>
      </c>
      <c r="I538" s="2">
        <v>37212</v>
      </c>
      <c r="J538" s="2">
        <v>272888</v>
      </c>
      <c r="K538" s="2">
        <v>230360</v>
      </c>
      <c r="L538" s="2">
        <v>42528</v>
      </c>
      <c r="M538" s="8">
        <v>41791</v>
      </c>
      <c r="N538" s="9">
        <v>6</v>
      </c>
      <c r="O538" s="7" t="s">
        <v>25</v>
      </c>
      <c r="P538" s="10" t="s">
        <v>21</v>
      </c>
    </row>
    <row r="539" spans="1:16" x14ac:dyDescent="0.25">
      <c r="A539" t="s">
        <v>31</v>
      </c>
      <c r="B539" t="s">
        <v>17</v>
      </c>
      <c r="C539" s="7" t="s">
        <v>18</v>
      </c>
      <c r="D539" s="7" t="s">
        <v>49</v>
      </c>
      <c r="E539" s="2">
        <v>2416</v>
      </c>
      <c r="F539" s="2">
        <v>3</v>
      </c>
      <c r="G539" s="2">
        <v>125</v>
      </c>
      <c r="H539" s="2">
        <v>302000</v>
      </c>
      <c r="I539" s="2">
        <v>36240</v>
      </c>
      <c r="J539" s="2">
        <v>265760</v>
      </c>
      <c r="K539" s="2">
        <v>289920</v>
      </c>
      <c r="L539" s="2">
        <v>-24160</v>
      </c>
      <c r="M539" s="8">
        <v>41518</v>
      </c>
      <c r="N539" s="9">
        <v>9</v>
      </c>
      <c r="O539" s="7" t="s">
        <v>35</v>
      </c>
      <c r="P539" s="10" t="s">
        <v>37</v>
      </c>
    </row>
    <row r="540" spans="1:16" x14ac:dyDescent="0.25">
      <c r="A540" t="s">
        <v>31</v>
      </c>
      <c r="B540" t="s">
        <v>26</v>
      </c>
      <c r="C540" s="7" t="s">
        <v>18</v>
      </c>
      <c r="D540" s="7" t="s">
        <v>49</v>
      </c>
      <c r="E540" s="2">
        <v>2156</v>
      </c>
      <c r="F540" s="2">
        <v>3</v>
      </c>
      <c r="G540" s="2">
        <v>125</v>
      </c>
      <c r="H540" s="2">
        <v>269500</v>
      </c>
      <c r="I540" s="2">
        <v>32340</v>
      </c>
      <c r="J540" s="2">
        <v>237160</v>
      </c>
      <c r="K540" s="2">
        <v>258720</v>
      </c>
      <c r="L540" s="2">
        <v>-21560</v>
      </c>
      <c r="M540" s="8">
        <v>41913</v>
      </c>
      <c r="N540" s="9">
        <v>10</v>
      </c>
      <c r="O540" s="7" t="s">
        <v>36</v>
      </c>
      <c r="P540" s="10" t="s">
        <v>21</v>
      </c>
    </row>
    <row r="541" spans="1:16" x14ac:dyDescent="0.25">
      <c r="A541" t="s">
        <v>23</v>
      </c>
      <c r="B541" t="s">
        <v>17</v>
      </c>
      <c r="C541" s="7" t="s">
        <v>18</v>
      </c>
      <c r="D541" s="7" t="s">
        <v>49</v>
      </c>
      <c r="E541" s="2">
        <v>2689</v>
      </c>
      <c r="F541" s="2">
        <v>3</v>
      </c>
      <c r="G541" s="2">
        <v>15</v>
      </c>
      <c r="H541" s="2">
        <v>40335</v>
      </c>
      <c r="I541" s="2">
        <v>4840.2</v>
      </c>
      <c r="J541" s="2">
        <v>35494.800000000003</v>
      </c>
      <c r="K541" s="2">
        <v>26890</v>
      </c>
      <c r="L541" s="2">
        <v>8604.7999999999993</v>
      </c>
      <c r="M541" s="8">
        <v>41944</v>
      </c>
      <c r="N541" s="9">
        <v>11</v>
      </c>
      <c r="O541" s="7" t="s">
        <v>41</v>
      </c>
      <c r="P541" s="10" t="s">
        <v>21</v>
      </c>
    </row>
    <row r="542" spans="1:16" x14ac:dyDescent="0.25">
      <c r="A542" t="s">
        <v>23</v>
      </c>
      <c r="B542" t="s">
        <v>38</v>
      </c>
      <c r="C542" s="7" t="s">
        <v>28</v>
      </c>
      <c r="D542" s="7" t="s">
        <v>49</v>
      </c>
      <c r="E542" s="2">
        <v>677</v>
      </c>
      <c r="F542" s="2">
        <v>5</v>
      </c>
      <c r="G542" s="2">
        <v>15</v>
      </c>
      <c r="H542" s="2">
        <v>10155</v>
      </c>
      <c r="I542" s="2">
        <v>1218.5999999999999</v>
      </c>
      <c r="J542" s="2">
        <v>8936.4</v>
      </c>
      <c r="K542" s="2">
        <v>6770</v>
      </c>
      <c r="L542" s="2">
        <v>2166.4</v>
      </c>
      <c r="M542" s="8">
        <v>41699</v>
      </c>
      <c r="N542" s="9">
        <v>3</v>
      </c>
      <c r="O542" s="7" t="s">
        <v>29</v>
      </c>
      <c r="P542" s="10" t="s">
        <v>21</v>
      </c>
    </row>
    <row r="543" spans="1:16" x14ac:dyDescent="0.25">
      <c r="A543" t="s">
        <v>33</v>
      </c>
      <c r="B543" t="s">
        <v>24</v>
      </c>
      <c r="C543" s="7" t="s">
        <v>28</v>
      </c>
      <c r="D543" s="7" t="s">
        <v>49</v>
      </c>
      <c r="E543" s="2">
        <v>1773</v>
      </c>
      <c r="F543" s="2">
        <v>5</v>
      </c>
      <c r="G543" s="2">
        <v>300</v>
      </c>
      <c r="H543" s="2">
        <v>531900</v>
      </c>
      <c r="I543" s="2">
        <v>63828</v>
      </c>
      <c r="J543" s="2">
        <v>468072</v>
      </c>
      <c r="K543" s="2">
        <v>443250</v>
      </c>
      <c r="L543" s="2">
        <v>24822</v>
      </c>
      <c r="M543" s="8">
        <v>41730</v>
      </c>
      <c r="N543" s="9">
        <v>4</v>
      </c>
      <c r="O543" s="7" t="s">
        <v>44</v>
      </c>
      <c r="P543" s="10" t="s">
        <v>21</v>
      </c>
    </row>
    <row r="544" spans="1:16" x14ac:dyDescent="0.25">
      <c r="A544" t="s">
        <v>16</v>
      </c>
      <c r="B544" t="s">
        <v>26</v>
      </c>
      <c r="C544" s="7" t="s">
        <v>28</v>
      </c>
      <c r="D544" s="7" t="s">
        <v>49</v>
      </c>
      <c r="E544" s="2">
        <v>2420</v>
      </c>
      <c r="F544" s="2">
        <v>5</v>
      </c>
      <c r="G544" s="2">
        <v>7</v>
      </c>
      <c r="H544" s="2">
        <v>16940</v>
      </c>
      <c r="I544" s="2">
        <v>2032.8</v>
      </c>
      <c r="J544" s="2">
        <v>14907.2</v>
      </c>
      <c r="K544" s="2">
        <v>12100</v>
      </c>
      <c r="L544" s="2">
        <v>2807.2</v>
      </c>
      <c r="M544" s="8">
        <v>41883</v>
      </c>
      <c r="N544" s="9">
        <v>9</v>
      </c>
      <c r="O544" s="7" t="s">
        <v>35</v>
      </c>
      <c r="P544" s="10" t="s">
        <v>21</v>
      </c>
    </row>
    <row r="545" spans="1:16" x14ac:dyDescent="0.25">
      <c r="A545" t="s">
        <v>16</v>
      </c>
      <c r="B545" t="s">
        <v>17</v>
      </c>
      <c r="C545" s="7" t="s">
        <v>28</v>
      </c>
      <c r="D545" s="7" t="s">
        <v>49</v>
      </c>
      <c r="E545" s="2">
        <v>2734</v>
      </c>
      <c r="F545" s="2">
        <v>5</v>
      </c>
      <c r="G545" s="2">
        <v>7</v>
      </c>
      <c r="H545" s="2">
        <v>19138</v>
      </c>
      <c r="I545" s="2">
        <v>2296.56</v>
      </c>
      <c r="J545" s="2">
        <v>16841.439999999999</v>
      </c>
      <c r="K545" s="2">
        <v>13670</v>
      </c>
      <c r="L545" s="2">
        <v>3171.44</v>
      </c>
      <c r="M545" s="8">
        <v>41913</v>
      </c>
      <c r="N545" s="9">
        <v>10</v>
      </c>
      <c r="O545" s="7" t="s">
        <v>36</v>
      </c>
      <c r="P545" s="10" t="s">
        <v>21</v>
      </c>
    </row>
    <row r="546" spans="1:16" x14ac:dyDescent="0.25">
      <c r="A546" t="s">
        <v>16</v>
      </c>
      <c r="B546" t="s">
        <v>26</v>
      </c>
      <c r="C546" s="7" t="s">
        <v>28</v>
      </c>
      <c r="D546" s="7" t="s">
        <v>49</v>
      </c>
      <c r="E546" s="2">
        <v>1715</v>
      </c>
      <c r="F546" s="2">
        <v>5</v>
      </c>
      <c r="G546" s="2">
        <v>20</v>
      </c>
      <c r="H546" s="2">
        <v>34300</v>
      </c>
      <c r="I546" s="2">
        <v>4116</v>
      </c>
      <c r="J546" s="2">
        <v>30184</v>
      </c>
      <c r="K546" s="2">
        <v>17150</v>
      </c>
      <c r="L546" s="2">
        <v>13034</v>
      </c>
      <c r="M546" s="8">
        <v>41548</v>
      </c>
      <c r="N546" s="9">
        <v>10</v>
      </c>
      <c r="O546" s="7" t="s">
        <v>36</v>
      </c>
      <c r="P546" s="10" t="s">
        <v>37</v>
      </c>
    </row>
    <row r="547" spans="1:16" x14ac:dyDescent="0.25">
      <c r="A547" t="s">
        <v>33</v>
      </c>
      <c r="B547" t="s">
        <v>24</v>
      </c>
      <c r="C547" s="7" t="s">
        <v>28</v>
      </c>
      <c r="D547" s="7" t="s">
        <v>49</v>
      </c>
      <c r="E547" s="2">
        <v>1186</v>
      </c>
      <c r="F547" s="2">
        <v>5</v>
      </c>
      <c r="G547" s="2">
        <v>300</v>
      </c>
      <c r="H547" s="2">
        <v>355800</v>
      </c>
      <c r="I547" s="2">
        <v>42696</v>
      </c>
      <c r="J547" s="2">
        <v>313104</v>
      </c>
      <c r="K547" s="2">
        <v>296500</v>
      </c>
      <c r="L547" s="2">
        <v>16604</v>
      </c>
      <c r="M547" s="8">
        <v>41609</v>
      </c>
      <c r="N547" s="9">
        <v>12</v>
      </c>
      <c r="O547" s="7" t="s">
        <v>27</v>
      </c>
      <c r="P547" s="10" t="s">
        <v>37</v>
      </c>
    </row>
    <row r="548" spans="1:16" x14ac:dyDescent="0.25">
      <c r="A548" t="s">
        <v>33</v>
      </c>
      <c r="B548" t="s">
        <v>38</v>
      </c>
      <c r="C548" s="7" t="s">
        <v>39</v>
      </c>
      <c r="D548" s="7" t="s">
        <v>49</v>
      </c>
      <c r="E548" s="2">
        <v>3495</v>
      </c>
      <c r="F548" s="2">
        <v>10</v>
      </c>
      <c r="G548" s="2">
        <v>300</v>
      </c>
      <c r="H548" s="2">
        <v>1048500</v>
      </c>
      <c r="I548" s="2">
        <v>125820</v>
      </c>
      <c r="J548" s="2">
        <v>922680</v>
      </c>
      <c r="K548" s="2">
        <v>873750</v>
      </c>
      <c r="L548" s="2">
        <v>48930</v>
      </c>
      <c r="M548" s="8">
        <v>41640</v>
      </c>
      <c r="N548" s="9">
        <v>1</v>
      </c>
      <c r="O548" s="7" t="s">
        <v>20</v>
      </c>
      <c r="P548" s="10" t="s">
        <v>21</v>
      </c>
    </row>
    <row r="549" spans="1:16" x14ac:dyDescent="0.25">
      <c r="A549" t="s">
        <v>16</v>
      </c>
      <c r="B549" t="s">
        <v>26</v>
      </c>
      <c r="C549" s="7" t="s">
        <v>39</v>
      </c>
      <c r="D549" s="7" t="s">
        <v>49</v>
      </c>
      <c r="E549" s="2">
        <v>886</v>
      </c>
      <c r="F549" s="2">
        <v>10</v>
      </c>
      <c r="G549" s="2">
        <v>350</v>
      </c>
      <c r="H549" s="2">
        <v>310100</v>
      </c>
      <c r="I549" s="2">
        <v>37212</v>
      </c>
      <c r="J549" s="2">
        <v>272888</v>
      </c>
      <c r="K549" s="2">
        <v>230360</v>
      </c>
      <c r="L549" s="2">
        <v>42528</v>
      </c>
      <c r="M549" s="8">
        <v>41791</v>
      </c>
      <c r="N549" s="9">
        <v>6</v>
      </c>
      <c r="O549" s="7" t="s">
        <v>25</v>
      </c>
      <c r="P549" s="10" t="s">
        <v>21</v>
      </c>
    </row>
    <row r="550" spans="1:16" x14ac:dyDescent="0.25">
      <c r="A550" t="s">
        <v>31</v>
      </c>
      <c r="B550" t="s">
        <v>26</v>
      </c>
      <c r="C550" s="7" t="s">
        <v>39</v>
      </c>
      <c r="D550" s="7" t="s">
        <v>49</v>
      </c>
      <c r="E550" s="2">
        <v>2156</v>
      </c>
      <c r="F550" s="2">
        <v>10</v>
      </c>
      <c r="G550" s="2">
        <v>125</v>
      </c>
      <c r="H550" s="2">
        <v>269500</v>
      </c>
      <c r="I550" s="2">
        <v>32340</v>
      </c>
      <c r="J550" s="2">
        <v>237160</v>
      </c>
      <c r="K550" s="2">
        <v>258720</v>
      </c>
      <c r="L550" s="2">
        <v>-21560</v>
      </c>
      <c r="M550" s="8">
        <v>41913</v>
      </c>
      <c r="N550" s="9">
        <v>10</v>
      </c>
      <c r="O550" s="7" t="s">
        <v>36</v>
      </c>
      <c r="P550" s="10" t="s">
        <v>21</v>
      </c>
    </row>
    <row r="551" spans="1:16" x14ac:dyDescent="0.25">
      <c r="A551" t="s">
        <v>16</v>
      </c>
      <c r="B551" t="s">
        <v>26</v>
      </c>
      <c r="C551" s="7" t="s">
        <v>39</v>
      </c>
      <c r="D551" s="7" t="s">
        <v>49</v>
      </c>
      <c r="E551" s="2">
        <v>905</v>
      </c>
      <c r="F551" s="2">
        <v>10</v>
      </c>
      <c r="G551" s="2">
        <v>20</v>
      </c>
      <c r="H551" s="2">
        <v>18100</v>
      </c>
      <c r="I551" s="2">
        <v>2172</v>
      </c>
      <c r="J551" s="2">
        <v>15928</v>
      </c>
      <c r="K551" s="2">
        <v>9050</v>
      </c>
      <c r="L551" s="2">
        <v>6878</v>
      </c>
      <c r="M551" s="8">
        <v>41913</v>
      </c>
      <c r="N551" s="9">
        <v>10</v>
      </c>
      <c r="O551" s="7" t="s">
        <v>36</v>
      </c>
      <c r="P551" s="10" t="s">
        <v>21</v>
      </c>
    </row>
    <row r="552" spans="1:16" x14ac:dyDescent="0.25">
      <c r="A552" t="s">
        <v>16</v>
      </c>
      <c r="B552" t="s">
        <v>26</v>
      </c>
      <c r="C552" s="7" t="s">
        <v>39</v>
      </c>
      <c r="D552" s="7" t="s">
        <v>49</v>
      </c>
      <c r="E552" s="2">
        <v>1715</v>
      </c>
      <c r="F552" s="2">
        <v>10</v>
      </c>
      <c r="G552" s="2">
        <v>20</v>
      </c>
      <c r="H552" s="2">
        <v>34300</v>
      </c>
      <c r="I552" s="2">
        <v>4116</v>
      </c>
      <c r="J552" s="2">
        <v>30184</v>
      </c>
      <c r="K552" s="2">
        <v>17150</v>
      </c>
      <c r="L552" s="2">
        <v>13034</v>
      </c>
      <c r="M552" s="8">
        <v>41548</v>
      </c>
      <c r="N552" s="9">
        <v>10</v>
      </c>
      <c r="O552" s="7" t="s">
        <v>36</v>
      </c>
      <c r="P552" s="10" t="s">
        <v>37</v>
      </c>
    </row>
    <row r="553" spans="1:16" x14ac:dyDescent="0.25">
      <c r="A553" t="s">
        <v>16</v>
      </c>
      <c r="B553" t="s">
        <v>24</v>
      </c>
      <c r="C553" s="7" t="s">
        <v>39</v>
      </c>
      <c r="D553" s="7" t="s">
        <v>49</v>
      </c>
      <c r="E553" s="2">
        <v>1594</v>
      </c>
      <c r="F553" s="2">
        <v>10</v>
      </c>
      <c r="G553" s="2">
        <v>350</v>
      </c>
      <c r="H553" s="2">
        <v>557900</v>
      </c>
      <c r="I553" s="2">
        <v>66948</v>
      </c>
      <c r="J553" s="2">
        <v>490952</v>
      </c>
      <c r="K553" s="2">
        <v>414440</v>
      </c>
      <c r="L553" s="2">
        <v>76512</v>
      </c>
      <c r="M553" s="8">
        <v>41944</v>
      </c>
      <c r="N553" s="9">
        <v>11</v>
      </c>
      <c r="O553" s="7" t="s">
        <v>41</v>
      </c>
      <c r="P553" s="10" t="s">
        <v>21</v>
      </c>
    </row>
    <row r="554" spans="1:16" x14ac:dyDescent="0.25">
      <c r="A554" t="s">
        <v>33</v>
      </c>
      <c r="B554" t="s">
        <v>22</v>
      </c>
      <c r="C554" s="7" t="s">
        <v>39</v>
      </c>
      <c r="D554" s="7" t="s">
        <v>49</v>
      </c>
      <c r="E554" s="2">
        <v>1359</v>
      </c>
      <c r="F554" s="2">
        <v>10</v>
      </c>
      <c r="G554" s="2">
        <v>300</v>
      </c>
      <c r="H554" s="2">
        <v>407700</v>
      </c>
      <c r="I554" s="2">
        <v>48924</v>
      </c>
      <c r="J554" s="2">
        <v>358776</v>
      </c>
      <c r="K554" s="2">
        <v>339750</v>
      </c>
      <c r="L554" s="2">
        <v>19026</v>
      </c>
      <c r="M554" s="8">
        <v>41944</v>
      </c>
      <c r="N554" s="9">
        <v>11</v>
      </c>
      <c r="O554" s="7" t="s">
        <v>41</v>
      </c>
      <c r="P554" s="10" t="s">
        <v>21</v>
      </c>
    </row>
    <row r="555" spans="1:16" x14ac:dyDescent="0.25">
      <c r="A555" t="s">
        <v>33</v>
      </c>
      <c r="B555" t="s">
        <v>26</v>
      </c>
      <c r="C555" s="7" t="s">
        <v>39</v>
      </c>
      <c r="D555" s="7" t="s">
        <v>49</v>
      </c>
      <c r="E555" s="2">
        <v>2150</v>
      </c>
      <c r="F555" s="2">
        <v>10</v>
      </c>
      <c r="G555" s="2">
        <v>300</v>
      </c>
      <c r="H555" s="2">
        <v>645000</v>
      </c>
      <c r="I555" s="2">
        <v>77400</v>
      </c>
      <c r="J555" s="2">
        <v>567600</v>
      </c>
      <c r="K555" s="2">
        <v>537500</v>
      </c>
      <c r="L555" s="2">
        <v>30100</v>
      </c>
      <c r="M555" s="8">
        <v>41944</v>
      </c>
      <c r="N555" s="9">
        <v>11</v>
      </c>
      <c r="O555" s="7" t="s">
        <v>41</v>
      </c>
      <c r="P555" s="10" t="s">
        <v>21</v>
      </c>
    </row>
    <row r="556" spans="1:16" x14ac:dyDescent="0.25">
      <c r="A556" t="s">
        <v>16</v>
      </c>
      <c r="B556" t="s">
        <v>26</v>
      </c>
      <c r="C556" s="7" t="s">
        <v>39</v>
      </c>
      <c r="D556" s="7" t="s">
        <v>49</v>
      </c>
      <c r="E556" s="2">
        <v>1197</v>
      </c>
      <c r="F556" s="2">
        <v>10</v>
      </c>
      <c r="G556" s="2">
        <v>350</v>
      </c>
      <c r="H556" s="2">
        <v>418950</v>
      </c>
      <c r="I556" s="2">
        <v>50274</v>
      </c>
      <c r="J556" s="2">
        <v>368676</v>
      </c>
      <c r="K556" s="2">
        <v>311220</v>
      </c>
      <c r="L556" s="2">
        <v>57456</v>
      </c>
      <c r="M556" s="8">
        <v>41944</v>
      </c>
      <c r="N556" s="9">
        <v>11</v>
      </c>
      <c r="O556" s="7" t="s">
        <v>41</v>
      </c>
      <c r="P556" s="10" t="s">
        <v>21</v>
      </c>
    </row>
    <row r="557" spans="1:16" x14ac:dyDescent="0.25">
      <c r="A557" t="s">
        <v>23</v>
      </c>
      <c r="B557" t="s">
        <v>26</v>
      </c>
      <c r="C557" s="7" t="s">
        <v>39</v>
      </c>
      <c r="D557" s="7" t="s">
        <v>49</v>
      </c>
      <c r="E557" s="2">
        <v>380</v>
      </c>
      <c r="F557" s="2">
        <v>10</v>
      </c>
      <c r="G557" s="2">
        <v>15</v>
      </c>
      <c r="H557" s="2">
        <v>5700</v>
      </c>
      <c r="I557" s="2">
        <v>684</v>
      </c>
      <c r="J557" s="2">
        <v>5016</v>
      </c>
      <c r="K557" s="2">
        <v>3800</v>
      </c>
      <c r="L557" s="2">
        <v>1216</v>
      </c>
      <c r="M557" s="8">
        <v>41609</v>
      </c>
      <c r="N557" s="9">
        <v>12</v>
      </c>
      <c r="O557" s="7" t="s">
        <v>27</v>
      </c>
      <c r="P557" s="10" t="s">
        <v>37</v>
      </c>
    </row>
    <row r="558" spans="1:16" x14ac:dyDescent="0.25">
      <c r="A558" t="s">
        <v>16</v>
      </c>
      <c r="B558" t="s">
        <v>26</v>
      </c>
      <c r="C558" s="7" t="s">
        <v>39</v>
      </c>
      <c r="D558" s="7" t="s">
        <v>49</v>
      </c>
      <c r="E558" s="2">
        <v>1233</v>
      </c>
      <c r="F558" s="2">
        <v>10</v>
      </c>
      <c r="G558" s="2">
        <v>20</v>
      </c>
      <c r="H558" s="2">
        <v>24660</v>
      </c>
      <c r="I558" s="2">
        <v>2959.2</v>
      </c>
      <c r="J558" s="2">
        <v>21700.799999999999</v>
      </c>
      <c r="K558" s="2">
        <v>12330</v>
      </c>
      <c r="L558" s="2">
        <v>9370.7999999999993</v>
      </c>
      <c r="M558" s="8">
        <v>41974</v>
      </c>
      <c r="N558" s="9">
        <v>12</v>
      </c>
      <c r="O558" s="7" t="s">
        <v>27</v>
      </c>
      <c r="P558" s="10" t="s">
        <v>21</v>
      </c>
    </row>
    <row r="559" spans="1:16" x14ac:dyDescent="0.25">
      <c r="A559" t="s">
        <v>16</v>
      </c>
      <c r="B559" t="s">
        <v>26</v>
      </c>
      <c r="C559" s="7" t="s">
        <v>42</v>
      </c>
      <c r="D559" s="7" t="s">
        <v>49</v>
      </c>
      <c r="E559" s="2">
        <v>1395</v>
      </c>
      <c r="F559" s="2">
        <v>120</v>
      </c>
      <c r="G559" s="2">
        <v>350</v>
      </c>
      <c r="H559" s="2">
        <v>488250</v>
      </c>
      <c r="I559" s="2">
        <v>58590</v>
      </c>
      <c r="J559" s="2">
        <v>429660</v>
      </c>
      <c r="K559" s="2">
        <v>362700</v>
      </c>
      <c r="L559" s="2">
        <v>66960</v>
      </c>
      <c r="M559" s="8">
        <v>41821</v>
      </c>
      <c r="N559" s="9">
        <v>7</v>
      </c>
      <c r="O559" s="7" t="s">
        <v>32</v>
      </c>
      <c r="P559" s="10" t="s">
        <v>21</v>
      </c>
    </row>
    <row r="560" spans="1:16" x14ac:dyDescent="0.25">
      <c r="A560" t="s">
        <v>16</v>
      </c>
      <c r="B560" t="s">
        <v>38</v>
      </c>
      <c r="C560" s="7" t="s">
        <v>42</v>
      </c>
      <c r="D560" s="7" t="s">
        <v>49</v>
      </c>
      <c r="E560" s="2">
        <v>986</v>
      </c>
      <c r="F560" s="2">
        <v>120</v>
      </c>
      <c r="G560" s="2">
        <v>350</v>
      </c>
      <c r="H560" s="2">
        <v>345100</v>
      </c>
      <c r="I560" s="2">
        <v>41412</v>
      </c>
      <c r="J560" s="2">
        <v>303688</v>
      </c>
      <c r="K560" s="2">
        <v>256360</v>
      </c>
      <c r="L560" s="2">
        <v>47328</v>
      </c>
      <c r="M560" s="8">
        <v>41913</v>
      </c>
      <c r="N560" s="9">
        <v>10</v>
      </c>
      <c r="O560" s="7" t="s">
        <v>36</v>
      </c>
      <c r="P560" s="10" t="s">
        <v>21</v>
      </c>
    </row>
    <row r="561" spans="1:16" x14ac:dyDescent="0.25">
      <c r="A561" t="s">
        <v>16</v>
      </c>
      <c r="B561" t="s">
        <v>26</v>
      </c>
      <c r="C561" s="7" t="s">
        <v>42</v>
      </c>
      <c r="D561" s="7" t="s">
        <v>49</v>
      </c>
      <c r="E561" s="2">
        <v>905</v>
      </c>
      <c r="F561" s="2">
        <v>120</v>
      </c>
      <c r="G561" s="2">
        <v>20</v>
      </c>
      <c r="H561" s="2">
        <v>18100</v>
      </c>
      <c r="I561" s="2">
        <v>2172</v>
      </c>
      <c r="J561" s="2">
        <v>15928</v>
      </c>
      <c r="K561" s="2">
        <v>9050</v>
      </c>
      <c r="L561" s="2">
        <v>6878</v>
      </c>
      <c r="M561" s="8">
        <v>41913</v>
      </c>
      <c r="N561" s="9">
        <v>10</v>
      </c>
      <c r="O561" s="7" t="s">
        <v>36</v>
      </c>
      <c r="P561" s="10" t="s">
        <v>21</v>
      </c>
    </row>
    <row r="562" spans="1:16" x14ac:dyDescent="0.25">
      <c r="A562" t="s">
        <v>30</v>
      </c>
      <c r="B562" t="s">
        <v>17</v>
      </c>
      <c r="C562" s="7" t="s">
        <v>43</v>
      </c>
      <c r="D562" s="7" t="s">
        <v>49</v>
      </c>
      <c r="E562" s="2">
        <v>2109</v>
      </c>
      <c r="F562" s="2">
        <v>250</v>
      </c>
      <c r="G562" s="2">
        <v>12</v>
      </c>
      <c r="H562" s="2">
        <v>25308</v>
      </c>
      <c r="I562" s="2">
        <v>3036.96</v>
      </c>
      <c r="J562" s="2">
        <v>22271.040000000001</v>
      </c>
      <c r="K562" s="2">
        <v>6327</v>
      </c>
      <c r="L562" s="2">
        <v>15944.04</v>
      </c>
      <c r="M562" s="8">
        <v>41760</v>
      </c>
      <c r="N562" s="9">
        <v>5</v>
      </c>
      <c r="O562" s="7" t="s">
        <v>47</v>
      </c>
      <c r="P562" s="10" t="s">
        <v>21</v>
      </c>
    </row>
    <row r="563" spans="1:16" x14ac:dyDescent="0.25">
      <c r="A563" t="s">
        <v>23</v>
      </c>
      <c r="B563" t="s">
        <v>24</v>
      </c>
      <c r="C563" s="7" t="s">
        <v>43</v>
      </c>
      <c r="D563" s="7" t="s">
        <v>49</v>
      </c>
      <c r="E563" s="2">
        <v>3874.5</v>
      </c>
      <c r="F563" s="2">
        <v>250</v>
      </c>
      <c r="G563" s="2">
        <v>15</v>
      </c>
      <c r="H563" s="2">
        <v>58117.5</v>
      </c>
      <c r="I563" s="2">
        <v>6974.1</v>
      </c>
      <c r="J563" s="2">
        <v>51143.4</v>
      </c>
      <c r="K563" s="2">
        <v>38745</v>
      </c>
      <c r="L563" s="2">
        <v>12398.4</v>
      </c>
      <c r="M563" s="8">
        <v>41821</v>
      </c>
      <c r="N563" s="9">
        <v>7</v>
      </c>
      <c r="O563" s="7" t="s">
        <v>32</v>
      </c>
      <c r="P563" s="10" t="s">
        <v>21</v>
      </c>
    </row>
    <row r="564" spans="1:16" x14ac:dyDescent="0.25">
      <c r="A564" t="s">
        <v>16</v>
      </c>
      <c r="B564" t="s">
        <v>17</v>
      </c>
      <c r="C564" s="7" t="s">
        <v>43</v>
      </c>
      <c r="D564" s="7" t="s">
        <v>49</v>
      </c>
      <c r="E564" s="2">
        <v>623</v>
      </c>
      <c r="F564" s="2">
        <v>250</v>
      </c>
      <c r="G564" s="2">
        <v>350</v>
      </c>
      <c r="H564" s="2">
        <v>218050</v>
      </c>
      <c r="I564" s="2">
        <v>26166</v>
      </c>
      <c r="J564" s="2">
        <v>191884</v>
      </c>
      <c r="K564" s="2">
        <v>161980</v>
      </c>
      <c r="L564" s="2">
        <v>29904</v>
      </c>
      <c r="M564" s="8">
        <v>41518</v>
      </c>
      <c r="N564" s="9">
        <v>9</v>
      </c>
      <c r="O564" s="7" t="s">
        <v>35</v>
      </c>
      <c r="P564" s="10" t="s">
        <v>37</v>
      </c>
    </row>
    <row r="565" spans="1:16" x14ac:dyDescent="0.25">
      <c r="A565" t="s">
        <v>16</v>
      </c>
      <c r="B565" t="s">
        <v>38</v>
      </c>
      <c r="C565" s="7" t="s">
        <v>43</v>
      </c>
      <c r="D565" s="7" t="s">
        <v>49</v>
      </c>
      <c r="E565" s="2">
        <v>986</v>
      </c>
      <c r="F565" s="2">
        <v>250</v>
      </c>
      <c r="G565" s="2">
        <v>350</v>
      </c>
      <c r="H565" s="2">
        <v>345100</v>
      </c>
      <c r="I565" s="2">
        <v>41412</v>
      </c>
      <c r="J565" s="2">
        <v>303688</v>
      </c>
      <c r="K565" s="2">
        <v>256360</v>
      </c>
      <c r="L565" s="2">
        <v>47328</v>
      </c>
      <c r="M565" s="8">
        <v>41913</v>
      </c>
      <c r="N565" s="9">
        <v>10</v>
      </c>
      <c r="O565" s="7" t="s">
        <v>36</v>
      </c>
      <c r="P565" s="10" t="s">
        <v>21</v>
      </c>
    </row>
    <row r="566" spans="1:16" x14ac:dyDescent="0.25">
      <c r="A566" t="s">
        <v>31</v>
      </c>
      <c r="B566" t="s">
        <v>38</v>
      </c>
      <c r="C566" s="7" t="s">
        <v>43</v>
      </c>
      <c r="D566" s="7" t="s">
        <v>49</v>
      </c>
      <c r="E566" s="2">
        <v>2387</v>
      </c>
      <c r="F566" s="2">
        <v>250</v>
      </c>
      <c r="G566" s="2">
        <v>125</v>
      </c>
      <c r="H566" s="2">
        <v>298375</v>
      </c>
      <c r="I566" s="2">
        <v>35805</v>
      </c>
      <c r="J566" s="2">
        <v>262570</v>
      </c>
      <c r="K566" s="2">
        <v>286440</v>
      </c>
      <c r="L566" s="2">
        <v>-23870</v>
      </c>
      <c r="M566" s="8">
        <v>41944</v>
      </c>
      <c r="N566" s="9">
        <v>11</v>
      </c>
      <c r="O566" s="7" t="s">
        <v>41</v>
      </c>
      <c r="P566" s="10" t="s">
        <v>21</v>
      </c>
    </row>
    <row r="567" spans="1:16" x14ac:dyDescent="0.25">
      <c r="A567" t="s">
        <v>16</v>
      </c>
      <c r="B567" t="s">
        <v>26</v>
      </c>
      <c r="C567" s="7" t="s">
        <v>43</v>
      </c>
      <c r="D567" s="7" t="s">
        <v>49</v>
      </c>
      <c r="E567" s="2">
        <v>1233</v>
      </c>
      <c r="F567" s="2">
        <v>250</v>
      </c>
      <c r="G567" s="2">
        <v>20</v>
      </c>
      <c r="H567" s="2">
        <v>24660</v>
      </c>
      <c r="I567" s="2">
        <v>2959.2</v>
      </c>
      <c r="J567" s="2">
        <v>21700.799999999999</v>
      </c>
      <c r="K567" s="2">
        <v>12330</v>
      </c>
      <c r="L567" s="2">
        <v>9370.7999999999993</v>
      </c>
      <c r="M567" s="8">
        <v>41974</v>
      </c>
      <c r="N567" s="9">
        <v>12</v>
      </c>
      <c r="O567" s="7" t="s">
        <v>27</v>
      </c>
      <c r="P567" s="10" t="s">
        <v>21</v>
      </c>
    </row>
    <row r="568" spans="1:16" x14ac:dyDescent="0.25">
      <c r="A568" t="s">
        <v>16</v>
      </c>
      <c r="B568" t="s">
        <v>38</v>
      </c>
      <c r="C568" s="7" t="s">
        <v>45</v>
      </c>
      <c r="D568" s="7" t="s">
        <v>49</v>
      </c>
      <c r="E568" s="2">
        <v>270</v>
      </c>
      <c r="F568" s="2">
        <v>260</v>
      </c>
      <c r="G568" s="2">
        <v>350</v>
      </c>
      <c r="H568" s="2">
        <v>94500</v>
      </c>
      <c r="I568" s="2">
        <v>11340</v>
      </c>
      <c r="J568" s="2">
        <v>83160</v>
      </c>
      <c r="K568" s="2">
        <v>70200</v>
      </c>
      <c r="L568" s="2">
        <v>12960</v>
      </c>
      <c r="M568" s="8">
        <v>41671</v>
      </c>
      <c r="N568" s="9">
        <v>2</v>
      </c>
      <c r="O568" s="7" t="s">
        <v>40</v>
      </c>
      <c r="P568" s="10" t="s">
        <v>21</v>
      </c>
    </row>
    <row r="569" spans="1:16" x14ac:dyDescent="0.25">
      <c r="A569" t="s">
        <v>16</v>
      </c>
      <c r="B569" t="s">
        <v>24</v>
      </c>
      <c r="C569" s="7" t="s">
        <v>45</v>
      </c>
      <c r="D569" s="7" t="s">
        <v>49</v>
      </c>
      <c r="E569" s="2">
        <v>3421.5</v>
      </c>
      <c r="F569" s="2">
        <v>260</v>
      </c>
      <c r="G569" s="2">
        <v>7</v>
      </c>
      <c r="H569" s="2">
        <v>23950.5</v>
      </c>
      <c r="I569" s="2">
        <v>2874.06</v>
      </c>
      <c r="J569" s="2">
        <v>21076.44</v>
      </c>
      <c r="K569" s="2">
        <v>17107.5</v>
      </c>
      <c r="L569" s="2">
        <v>3968.94</v>
      </c>
      <c r="M569" s="8">
        <v>41821</v>
      </c>
      <c r="N569" s="9">
        <v>7</v>
      </c>
      <c r="O569" s="7" t="s">
        <v>32</v>
      </c>
      <c r="P569" s="10" t="s">
        <v>21</v>
      </c>
    </row>
    <row r="570" spans="1:16" x14ac:dyDescent="0.25">
      <c r="A570" t="s">
        <v>16</v>
      </c>
      <c r="B570" t="s">
        <v>17</v>
      </c>
      <c r="C570" s="7" t="s">
        <v>45</v>
      </c>
      <c r="D570" s="7" t="s">
        <v>49</v>
      </c>
      <c r="E570" s="2">
        <v>2734</v>
      </c>
      <c r="F570" s="2">
        <v>260</v>
      </c>
      <c r="G570" s="2">
        <v>7</v>
      </c>
      <c r="H570" s="2">
        <v>19138</v>
      </c>
      <c r="I570" s="2">
        <v>2296.56</v>
      </c>
      <c r="J570" s="2">
        <v>16841.439999999999</v>
      </c>
      <c r="K570" s="2">
        <v>13670</v>
      </c>
      <c r="L570" s="2">
        <v>3171.44</v>
      </c>
      <c r="M570" s="8">
        <v>41913</v>
      </c>
      <c r="N570" s="9">
        <v>10</v>
      </c>
      <c r="O570" s="7" t="s">
        <v>36</v>
      </c>
      <c r="P570" s="10" t="s">
        <v>21</v>
      </c>
    </row>
    <row r="571" spans="1:16" x14ac:dyDescent="0.25">
      <c r="A571" t="s">
        <v>23</v>
      </c>
      <c r="B571" t="s">
        <v>38</v>
      </c>
      <c r="C571" s="7" t="s">
        <v>45</v>
      </c>
      <c r="D571" s="7" t="s">
        <v>49</v>
      </c>
      <c r="E571" s="2">
        <v>2548</v>
      </c>
      <c r="F571" s="2">
        <v>260</v>
      </c>
      <c r="G571" s="2">
        <v>15</v>
      </c>
      <c r="H571" s="2">
        <v>38220</v>
      </c>
      <c r="I571" s="2">
        <v>4586.3999999999996</v>
      </c>
      <c r="J571" s="2">
        <v>33633.599999999999</v>
      </c>
      <c r="K571" s="2">
        <v>25480</v>
      </c>
      <c r="L571" s="2">
        <v>8153.6</v>
      </c>
      <c r="M571" s="8">
        <v>41579</v>
      </c>
      <c r="N571" s="9">
        <v>11</v>
      </c>
      <c r="O571" s="7" t="s">
        <v>41</v>
      </c>
      <c r="P571" s="10" t="s">
        <v>37</v>
      </c>
    </row>
    <row r="572" spans="1:16" x14ac:dyDescent="0.25">
      <c r="A572" t="s">
        <v>16</v>
      </c>
      <c r="B572" t="s">
        <v>24</v>
      </c>
      <c r="C572" s="7" t="s">
        <v>18</v>
      </c>
      <c r="D572" s="7" t="s">
        <v>49</v>
      </c>
      <c r="E572" s="2">
        <v>2521.5</v>
      </c>
      <c r="F572" s="2">
        <v>3</v>
      </c>
      <c r="G572" s="2">
        <v>20</v>
      </c>
      <c r="H572" s="2">
        <v>50430</v>
      </c>
      <c r="I572" s="2">
        <v>6051.6</v>
      </c>
      <c r="J572" s="2">
        <v>44378.400000000001</v>
      </c>
      <c r="K572" s="2">
        <v>25215</v>
      </c>
      <c r="L572" s="2">
        <v>19163.400000000001</v>
      </c>
      <c r="M572" s="8">
        <v>41640</v>
      </c>
      <c r="N572" s="9">
        <v>1</v>
      </c>
      <c r="O572" s="7" t="s">
        <v>20</v>
      </c>
      <c r="P572" s="10" t="s">
        <v>21</v>
      </c>
    </row>
    <row r="573" spans="1:16" x14ac:dyDescent="0.25">
      <c r="A573" t="s">
        <v>30</v>
      </c>
      <c r="B573" t="s">
        <v>26</v>
      </c>
      <c r="C573" s="7" t="s">
        <v>28</v>
      </c>
      <c r="D573" s="7" t="s">
        <v>49</v>
      </c>
      <c r="E573" s="2">
        <v>2661</v>
      </c>
      <c r="F573" s="2">
        <v>5</v>
      </c>
      <c r="G573" s="2">
        <v>12</v>
      </c>
      <c r="H573" s="2">
        <v>31932</v>
      </c>
      <c r="I573" s="2">
        <v>3831.84</v>
      </c>
      <c r="J573" s="2">
        <v>28100.16</v>
      </c>
      <c r="K573" s="2">
        <v>7983</v>
      </c>
      <c r="L573" s="2">
        <v>20117.16</v>
      </c>
      <c r="M573" s="8">
        <v>41760</v>
      </c>
      <c r="N573" s="9">
        <v>5</v>
      </c>
      <c r="O573" s="7" t="s">
        <v>47</v>
      </c>
      <c r="P573" s="10" t="s">
        <v>21</v>
      </c>
    </row>
    <row r="574" spans="1:16" x14ac:dyDescent="0.25">
      <c r="A574" t="s">
        <v>16</v>
      </c>
      <c r="B574" t="s">
        <v>22</v>
      </c>
      <c r="C574" s="7" t="s">
        <v>39</v>
      </c>
      <c r="D574" s="7" t="s">
        <v>49</v>
      </c>
      <c r="E574" s="2">
        <v>1531</v>
      </c>
      <c r="F574" s="2">
        <v>10</v>
      </c>
      <c r="G574" s="2">
        <v>20</v>
      </c>
      <c r="H574" s="2">
        <v>30620</v>
      </c>
      <c r="I574" s="2">
        <v>3674.4</v>
      </c>
      <c r="J574" s="2">
        <v>26945.599999999999</v>
      </c>
      <c r="K574" s="2">
        <v>15310</v>
      </c>
      <c r="L574" s="2">
        <v>11635.6</v>
      </c>
      <c r="M574" s="8">
        <v>41974</v>
      </c>
      <c r="N574" s="9">
        <v>12</v>
      </c>
      <c r="O574" s="7" t="s">
        <v>27</v>
      </c>
      <c r="P574" s="10" t="s">
        <v>21</v>
      </c>
    </row>
    <row r="575" spans="1:16" x14ac:dyDescent="0.25">
      <c r="A575" t="s">
        <v>16</v>
      </c>
      <c r="B575" t="s">
        <v>24</v>
      </c>
      <c r="C575" s="7" t="s">
        <v>43</v>
      </c>
      <c r="D575" s="7" t="s">
        <v>49</v>
      </c>
      <c r="E575" s="2">
        <v>1491</v>
      </c>
      <c r="F575" s="2">
        <v>250</v>
      </c>
      <c r="G575" s="2">
        <v>7</v>
      </c>
      <c r="H575" s="2">
        <v>10437</v>
      </c>
      <c r="I575" s="2">
        <v>1252.44</v>
      </c>
      <c r="J575" s="2">
        <v>9184.56</v>
      </c>
      <c r="K575" s="2">
        <v>7455</v>
      </c>
      <c r="L575" s="2">
        <v>1729.56</v>
      </c>
      <c r="M575" s="8">
        <v>41699</v>
      </c>
      <c r="N575" s="9">
        <v>3</v>
      </c>
      <c r="O575" s="7" t="s">
        <v>29</v>
      </c>
      <c r="P575" s="10" t="s">
        <v>21</v>
      </c>
    </row>
    <row r="576" spans="1:16" x14ac:dyDescent="0.25">
      <c r="A576" t="s">
        <v>16</v>
      </c>
      <c r="B576" t="s">
        <v>22</v>
      </c>
      <c r="C576" s="7" t="s">
        <v>43</v>
      </c>
      <c r="D576" s="7" t="s">
        <v>49</v>
      </c>
      <c r="E576" s="2">
        <v>1531</v>
      </c>
      <c r="F576" s="2">
        <v>250</v>
      </c>
      <c r="G576" s="2">
        <v>20</v>
      </c>
      <c r="H576" s="2">
        <v>30620</v>
      </c>
      <c r="I576" s="2">
        <v>3674.4</v>
      </c>
      <c r="J576" s="2">
        <v>26945.599999999999</v>
      </c>
      <c r="K576" s="2">
        <v>15310</v>
      </c>
      <c r="L576" s="2">
        <v>11635.6</v>
      </c>
      <c r="M576" s="8">
        <v>41974</v>
      </c>
      <c r="N576" s="9">
        <v>12</v>
      </c>
      <c r="O576" s="7" t="s">
        <v>27</v>
      </c>
      <c r="P576" s="10" t="s">
        <v>21</v>
      </c>
    </row>
    <row r="577" spans="1:16" x14ac:dyDescent="0.25">
      <c r="A577" t="s">
        <v>30</v>
      </c>
      <c r="B577" t="s">
        <v>17</v>
      </c>
      <c r="C577" s="7" t="s">
        <v>45</v>
      </c>
      <c r="D577" s="7" t="s">
        <v>49</v>
      </c>
      <c r="E577" s="2">
        <v>2761</v>
      </c>
      <c r="F577" s="2">
        <v>260</v>
      </c>
      <c r="G577" s="2">
        <v>12</v>
      </c>
      <c r="H577" s="2">
        <v>33132</v>
      </c>
      <c r="I577" s="2">
        <v>3975.84</v>
      </c>
      <c r="J577" s="2">
        <v>29156.16</v>
      </c>
      <c r="K577" s="2">
        <v>8283</v>
      </c>
      <c r="L577" s="2">
        <v>20873.16</v>
      </c>
      <c r="M577" s="8">
        <v>41518</v>
      </c>
      <c r="N577" s="9">
        <v>9</v>
      </c>
      <c r="O577" s="7" t="s">
        <v>35</v>
      </c>
      <c r="P577" s="10" t="s">
        <v>37</v>
      </c>
    </row>
    <row r="578" spans="1:16" x14ac:dyDescent="0.25">
      <c r="A578" t="s">
        <v>23</v>
      </c>
      <c r="B578" t="s">
        <v>38</v>
      </c>
      <c r="C578" s="7" t="s">
        <v>18</v>
      </c>
      <c r="D578" s="7" t="s">
        <v>49</v>
      </c>
      <c r="E578" s="2">
        <v>2567</v>
      </c>
      <c r="F578" s="2">
        <v>3</v>
      </c>
      <c r="G578" s="2">
        <v>15</v>
      </c>
      <c r="H578" s="2">
        <v>38505</v>
      </c>
      <c r="I578" s="2">
        <v>5005.6499999999996</v>
      </c>
      <c r="J578" s="2">
        <v>33499.35</v>
      </c>
      <c r="K578" s="2">
        <v>25670</v>
      </c>
      <c r="L578" s="2">
        <v>7829.35</v>
      </c>
      <c r="M578" s="8">
        <v>41791</v>
      </c>
      <c r="N578" s="9">
        <v>6</v>
      </c>
      <c r="O578" s="7" t="s">
        <v>25</v>
      </c>
      <c r="P578" s="10" t="s">
        <v>21</v>
      </c>
    </row>
    <row r="579" spans="1:16" x14ac:dyDescent="0.25">
      <c r="A579" t="s">
        <v>23</v>
      </c>
      <c r="B579" t="s">
        <v>38</v>
      </c>
      <c r="C579" s="7" t="s">
        <v>43</v>
      </c>
      <c r="D579" s="7" t="s">
        <v>49</v>
      </c>
      <c r="E579" s="2">
        <v>2567</v>
      </c>
      <c r="F579" s="2">
        <v>250</v>
      </c>
      <c r="G579" s="2">
        <v>15</v>
      </c>
      <c r="H579" s="2">
        <v>38505</v>
      </c>
      <c r="I579" s="2">
        <v>5005.6499999999996</v>
      </c>
      <c r="J579" s="2">
        <v>33499.35</v>
      </c>
      <c r="K579" s="2">
        <v>25670</v>
      </c>
      <c r="L579" s="2">
        <v>7829.35</v>
      </c>
      <c r="M579" s="8">
        <v>41791</v>
      </c>
      <c r="N579" s="9">
        <v>6</v>
      </c>
      <c r="O579" s="7" t="s">
        <v>25</v>
      </c>
      <c r="P579" s="10" t="s">
        <v>21</v>
      </c>
    </row>
    <row r="580" spans="1:16" x14ac:dyDescent="0.25">
      <c r="A580" t="s">
        <v>16</v>
      </c>
      <c r="B580" t="s">
        <v>17</v>
      </c>
      <c r="C580" s="7" t="s">
        <v>18</v>
      </c>
      <c r="D580" s="7" t="s">
        <v>49</v>
      </c>
      <c r="E580" s="2">
        <v>923</v>
      </c>
      <c r="F580" s="2">
        <v>3</v>
      </c>
      <c r="G580" s="2">
        <v>350</v>
      </c>
      <c r="H580" s="2">
        <v>323050</v>
      </c>
      <c r="I580" s="2">
        <v>41996.5</v>
      </c>
      <c r="J580" s="2">
        <v>281053.5</v>
      </c>
      <c r="K580" s="2">
        <v>239980</v>
      </c>
      <c r="L580" s="2">
        <v>41073.5</v>
      </c>
      <c r="M580" s="8">
        <v>41699</v>
      </c>
      <c r="N580" s="9">
        <v>3</v>
      </c>
      <c r="O580" s="7" t="s">
        <v>29</v>
      </c>
      <c r="P580" s="10" t="s">
        <v>21</v>
      </c>
    </row>
    <row r="581" spans="1:16" x14ac:dyDescent="0.25">
      <c r="A581" t="s">
        <v>16</v>
      </c>
      <c r="B581" t="s">
        <v>24</v>
      </c>
      <c r="C581" s="7" t="s">
        <v>18</v>
      </c>
      <c r="D581" s="7" t="s">
        <v>49</v>
      </c>
      <c r="E581" s="2">
        <v>1790</v>
      </c>
      <c r="F581" s="2">
        <v>3</v>
      </c>
      <c r="G581" s="2">
        <v>350</v>
      </c>
      <c r="H581" s="2">
        <v>626500</v>
      </c>
      <c r="I581" s="2">
        <v>81445</v>
      </c>
      <c r="J581" s="2">
        <v>545055</v>
      </c>
      <c r="K581" s="2">
        <v>465400</v>
      </c>
      <c r="L581" s="2">
        <v>79655</v>
      </c>
      <c r="M581" s="8">
        <v>41699</v>
      </c>
      <c r="N581" s="9">
        <v>3</v>
      </c>
      <c r="O581" s="7" t="s">
        <v>29</v>
      </c>
      <c r="P581" s="10" t="s">
        <v>21</v>
      </c>
    </row>
    <row r="582" spans="1:16" x14ac:dyDescent="0.25">
      <c r="A582" t="s">
        <v>16</v>
      </c>
      <c r="B582" t="s">
        <v>22</v>
      </c>
      <c r="C582" s="7" t="s">
        <v>18</v>
      </c>
      <c r="D582" s="7" t="s">
        <v>49</v>
      </c>
      <c r="E582" s="2">
        <v>442</v>
      </c>
      <c r="F582" s="2">
        <v>3</v>
      </c>
      <c r="G582" s="2">
        <v>20</v>
      </c>
      <c r="H582" s="2">
        <v>8840</v>
      </c>
      <c r="I582" s="2">
        <v>1149.2</v>
      </c>
      <c r="J582" s="2">
        <v>7690.8</v>
      </c>
      <c r="K582" s="2">
        <v>4420</v>
      </c>
      <c r="L582" s="2">
        <v>3270.8</v>
      </c>
      <c r="M582" s="8">
        <v>41518</v>
      </c>
      <c r="N582" s="9">
        <v>9</v>
      </c>
      <c r="O582" s="7" t="s">
        <v>35</v>
      </c>
      <c r="P582" s="10" t="s">
        <v>37</v>
      </c>
    </row>
    <row r="583" spans="1:16" x14ac:dyDescent="0.25">
      <c r="A583" t="s">
        <v>16</v>
      </c>
      <c r="B583" t="s">
        <v>38</v>
      </c>
      <c r="C583" s="7" t="s">
        <v>28</v>
      </c>
      <c r="D583" s="7" t="s">
        <v>49</v>
      </c>
      <c r="E583" s="2">
        <v>982.5</v>
      </c>
      <c r="F583" s="2">
        <v>5</v>
      </c>
      <c r="G583" s="2">
        <v>350</v>
      </c>
      <c r="H583" s="2">
        <v>343875</v>
      </c>
      <c r="I583" s="2">
        <v>44703.75</v>
      </c>
      <c r="J583" s="2">
        <v>299171.25</v>
      </c>
      <c r="K583" s="2">
        <v>255450</v>
      </c>
      <c r="L583" s="2">
        <v>43721.25</v>
      </c>
      <c r="M583" s="8">
        <v>41640</v>
      </c>
      <c r="N583" s="9">
        <v>1</v>
      </c>
      <c r="O583" s="7" t="s">
        <v>20</v>
      </c>
      <c r="P583" s="10" t="s">
        <v>21</v>
      </c>
    </row>
    <row r="584" spans="1:16" x14ac:dyDescent="0.25">
      <c r="A584" t="s">
        <v>16</v>
      </c>
      <c r="B584" t="s">
        <v>38</v>
      </c>
      <c r="C584" s="7" t="s">
        <v>28</v>
      </c>
      <c r="D584" s="7" t="s">
        <v>49</v>
      </c>
      <c r="E584" s="2">
        <v>1298</v>
      </c>
      <c r="F584" s="2">
        <v>5</v>
      </c>
      <c r="G584" s="2">
        <v>7</v>
      </c>
      <c r="H584" s="2">
        <v>9086</v>
      </c>
      <c r="I584" s="2">
        <v>1181.18</v>
      </c>
      <c r="J584" s="2">
        <v>7904.82</v>
      </c>
      <c r="K584" s="2">
        <v>6490</v>
      </c>
      <c r="L584" s="2">
        <v>1414.82</v>
      </c>
      <c r="M584" s="8">
        <v>41671</v>
      </c>
      <c r="N584" s="9">
        <v>2</v>
      </c>
      <c r="O584" s="7" t="s">
        <v>40</v>
      </c>
      <c r="P584" s="10" t="s">
        <v>21</v>
      </c>
    </row>
    <row r="585" spans="1:16" x14ac:dyDescent="0.25">
      <c r="A585" t="s">
        <v>30</v>
      </c>
      <c r="B585" t="s">
        <v>26</v>
      </c>
      <c r="C585" s="7" t="s">
        <v>28</v>
      </c>
      <c r="D585" s="7" t="s">
        <v>49</v>
      </c>
      <c r="E585" s="2">
        <v>604</v>
      </c>
      <c r="F585" s="2">
        <v>5</v>
      </c>
      <c r="G585" s="2">
        <v>12</v>
      </c>
      <c r="H585" s="2">
        <v>7248</v>
      </c>
      <c r="I585" s="2">
        <v>942.24</v>
      </c>
      <c r="J585" s="2">
        <v>6305.76</v>
      </c>
      <c r="K585" s="2">
        <v>1812</v>
      </c>
      <c r="L585" s="2">
        <v>4493.76</v>
      </c>
      <c r="M585" s="8">
        <v>41791</v>
      </c>
      <c r="N585" s="9">
        <v>6</v>
      </c>
      <c r="O585" s="7" t="s">
        <v>25</v>
      </c>
      <c r="P585" s="10" t="s">
        <v>21</v>
      </c>
    </row>
    <row r="586" spans="1:16" x14ac:dyDescent="0.25">
      <c r="A586" t="s">
        <v>16</v>
      </c>
      <c r="B586" t="s">
        <v>26</v>
      </c>
      <c r="C586" s="7" t="s">
        <v>28</v>
      </c>
      <c r="D586" s="7" t="s">
        <v>49</v>
      </c>
      <c r="E586" s="2">
        <v>2255</v>
      </c>
      <c r="F586" s="2">
        <v>5</v>
      </c>
      <c r="G586" s="2">
        <v>20</v>
      </c>
      <c r="H586" s="2">
        <v>45100</v>
      </c>
      <c r="I586" s="2">
        <v>5863</v>
      </c>
      <c r="J586" s="2">
        <v>39237</v>
      </c>
      <c r="K586" s="2">
        <v>22550</v>
      </c>
      <c r="L586" s="2">
        <v>16687</v>
      </c>
      <c r="M586" s="8">
        <v>41821</v>
      </c>
      <c r="N586" s="9">
        <v>7</v>
      </c>
      <c r="O586" s="7" t="s">
        <v>32</v>
      </c>
      <c r="P586" s="10" t="s">
        <v>21</v>
      </c>
    </row>
    <row r="587" spans="1:16" x14ac:dyDescent="0.25">
      <c r="A587" t="s">
        <v>16</v>
      </c>
      <c r="B587" t="s">
        <v>17</v>
      </c>
      <c r="C587" s="7" t="s">
        <v>28</v>
      </c>
      <c r="D587" s="7" t="s">
        <v>49</v>
      </c>
      <c r="E587" s="2">
        <v>1249</v>
      </c>
      <c r="F587" s="2">
        <v>5</v>
      </c>
      <c r="G587" s="2">
        <v>20</v>
      </c>
      <c r="H587" s="2">
        <v>24980</v>
      </c>
      <c r="I587" s="2">
        <v>3247.4</v>
      </c>
      <c r="J587" s="2">
        <v>21732.6</v>
      </c>
      <c r="K587" s="2">
        <v>12490</v>
      </c>
      <c r="L587" s="2">
        <v>9242.6</v>
      </c>
      <c r="M587" s="8">
        <v>41913</v>
      </c>
      <c r="N587" s="9">
        <v>10</v>
      </c>
      <c r="O587" s="7" t="s">
        <v>36</v>
      </c>
      <c r="P587" s="10" t="s">
        <v>21</v>
      </c>
    </row>
    <row r="588" spans="1:16" x14ac:dyDescent="0.25">
      <c r="A588" t="s">
        <v>16</v>
      </c>
      <c r="B588" t="s">
        <v>38</v>
      </c>
      <c r="C588" s="7" t="s">
        <v>39</v>
      </c>
      <c r="D588" s="7" t="s">
        <v>49</v>
      </c>
      <c r="E588" s="2">
        <v>1438.5</v>
      </c>
      <c r="F588" s="2">
        <v>10</v>
      </c>
      <c r="G588" s="2">
        <v>7</v>
      </c>
      <c r="H588" s="2">
        <v>10069.5</v>
      </c>
      <c r="I588" s="2">
        <v>1309.0350000000001</v>
      </c>
      <c r="J588" s="2">
        <v>8760.4650000000001</v>
      </c>
      <c r="K588" s="2">
        <v>7192.5</v>
      </c>
      <c r="L588" s="2">
        <v>1567.9649999999999</v>
      </c>
      <c r="M588" s="8">
        <v>41640</v>
      </c>
      <c r="N588" s="9">
        <v>1</v>
      </c>
      <c r="O588" s="7" t="s">
        <v>20</v>
      </c>
      <c r="P588" s="10" t="s">
        <v>21</v>
      </c>
    </row>
    <row r="589" spans="1:16" x14ac:dyDescent="0.25">
      <c r="A589" t="s">
        <v>33</v>
      </c>
      <c r="B589" t="s">
        <v>22</v>
      </c>
      <c r="C589" s="7" t="s">
        <v>39</v>
      </c>
      <c r="D589" s="7" t="s">
        <v>49</v>
      </c>
      <c r="E589" s="2">
        <v>807</v>
      </c>
      <c r="F589" s="2">
        <v>10</v>
      </c>
      <c r="G589" s="2">
        <v>300</v>
      </c>
      <c r="H589" s="2">
        <v>242100</v>
      </c>
      <c r="I589" s="2">
        <v>31473</v>
      </c>
      <c r="J589" s="2">
        <v>210627</v>
      </c>
      <c r="K589" s="2">
        <v>201750</v>
      </c>
      <c r="L589" s="2">
        <v>8877</v>
      </c>
      <c r="M589" s="8">
        <v>41640</v>
      </c>
      <c r="N589" s="9">
        <v>1</v>
      </c>
      <c r="O589" s="7" t="s">
        <v>20</v>
      </c>
      <c r="P589" s="10" t="s">
        <v>21</v>
      </c>
    </row>
    <row r="590" spans="1:16" x14ac:dyDescent="0.25">
      <c r="A590" t="s">
        <v>16</v>
      </c>
      <c r="B590" t="s">
        <v>38</v>
      </c>
      <c r="C590" s="7" t="s">
        <v>39</v>
      </c>
      <c r="D590" s="7" t="s">
        <v>49</v>
      </c>
      <c r="E590" s="2">
        <v>2641</v>
      </c>
      <c r="F590" s="2">
        <v>10</v>
      </c>
      <c r="G590" s="2">
        <v>20</v>
      </c>
      <c r="H590" s="2">
        <v>52820</v>
      </c>
      <c r="I590" s="2">
        <v>6866.6</v>
      </c>
      <c r="J590" s="2">
        <v>45953.4</v>
      </c>
      <c r="K590" s="2">
        <v>26410</v>
      </c>
      <c r="L590" s="2">
        <v>19543.400000000001</v>
      </c>
      <c r="M590" s="8">
        <v>41671</v>
      </c>
      <c r="N590" s="9">
        <v>2</v>
      </c>
      <c r="O590" s="7" t="s">
        <v>40</v>
      </c>
      <c r="P590" s="10" t="s">
        <v>21</v>
      </c>
    </row>
    <row r="591" spans="1:16" x14ac:dyDescent="0.25">
      <c r="A591" t="s">
        <v>16</v>
      </c>
      <c r="B591" t="s">
        <v>22</v>
      </c>
      <c r="C591" s="7" t="s">
        <v>39</v>
      </c>
      <c r="D591" s="7" t="s">
        <v>49</v>
      </c>
      <c r="E591" s="2">
        <v>2708</v>
      </c>
      <c r="F591" s="2">
        <v>10</v>
      </c>
      <c r="G591" s="2">
        <v>20</v>
      </c>
      <c r="H591" s="2">
        <v>54160</v>
      </c>
      <c r="I591" s="2">
        <v>7040.8</v>
      </c>
      <c r="J591" s="2">
        <v>47119.199999999997</v>
      </c>
      <c r="K591" s="2">
        <v>27080</v>
      </c>
      <c r="L591" s="2">
        <v>20039.2</v>
      </c>
      <c r="M591" s="8">
        <v>41671</v>
      </c>
      <c r="N591" s="9">
        <v>2</v>
      </c>
      <c r="O591" s="7" t="s">
        <v>40</v>
      </c>
      <c r="P591" s="10" t="s">
        <v>21</v>
      </c>
    </row>
    <row r="592" spans="1:16" x14ac:dyDescent="0.25">
      <c r="A592" t="s">
        <v>16</v>
      </c>
      <c r="B592" t="s">
        <v>17</v>
      </c>
      <c r="C592" s="7" t="s">
        <v>39</v>
      </c>
      <c r="D592" s="7" t="s">
        <v>49</v>
      </c>
      <c r="E592" s="2">
        <v>2632</v>
      </c>
      <c r="F592" s="2">
        <v>10</v>
      </c>
      <c r="G592" s="2">
        <v>350</v>
      </c>
      <c r="H592" s="2">
        <v>921200</v>
      </c>
      <c r="I592" s="2">
        <v>119756</v>
      </c>
      <c r="J592" s="2">
        <v>801444</v>
      </c>
      <c r="K592" s="2">
        <v>684320</v>
      </c>
      <c r="L592" s="2">
        <v>117124</v>
      </c>
      <c r="M592" s="8">
        <v>41791</v>
      </c>
      <c r="N592" s="9">
        <v>6</v>
      </c>
      <c r="O592" s="7" t="s">
        <v>25</v>
      </c>
      <c r="P592" s="10" t="s">
        <v>21</v>
      </c>
    </row>
    <row r="593" spans="1:16" x14ac:dyDescent="0.25">
      <c r="A593" t="s">
        <v>31</v>
      </c>
      <c r="B593" t="s">
        <v>17</v>
      </c>
      <c r="C593" s="7" t="s">
        <v>39</v>
      </c>
      <c r="D593" s="7" t="s">
        <v>49</v>
      </c>
      <c r="E593" s="2">
        <v>1583</v>
      </c>
      <c r="F593" s="2">
        <v>10</v>
      </c>
      <c r="G593" s="2">
        <v>125</v>
      </c>
      <c r="H593" s="2">
        <v>197875</v>
      </c>
      <c r="I593" s="2">
        <v>25723.75</v>
      </c>
      <c r="J593" s="2">
        <v>172151.25</v>
      </c>
      <c r="K593" s="2">
        <v>189960</v>
      </c>
      <c r="L593" s="2">
        <v>-17808.75</v>
      </c>
      <c r="M593" s="8">
        <v>41791</v>
      </c>
      <c r="N593" s="9">
        <v>6</v>
      </c>
      <c r="O593" s="7" t="s">
        <v>25</v>
      </c>
      <c r="P593" s="10" t="s">
        <v>21</v>
      </c>
    </row>
    <row r="594" spans="1:16" x14ac:dyDescent="0.25">
      <c r="A594" t="s">
        <v>30</v>
      </c>
      <c r="B594" t="s">
        <v>26</v>
      </c>
      <c r="C594" s="7" t="s">
        <v>39</v>
      </c>
      <c r="D594" s="7" t="s">
        <v>49</v>
      </c>
      <c r="E594" s="2">
        <v>571</v>
      </c>
      <c r="F594" s="2">
        <v>10</v>
      </c>
      <c r="G594" s="2">
        <v>12</v>
      </c>
      <c r="H594" s="2">
        <v>6852</v>
      </c>
      <c r="I594" s="2">
        <v>890.76</v>
      </c>
      <c r="J594" s="2">
        <v>5961.24</v>
      </c>
      <c r="K594" s="2">
        <v>1713</v>
      </c>
      <c r="L594" s="2">
        <v>4248.24</v>
      </c>
      <c r="M594" s="8">
        <v>41821</v>
      </c>
      <c r="N594" s="9">
        <v>7</v>
      </c>
      <c r="O594" s="7" t="s">
        <v>32</v>
      </c>
      <c r="P594" s="10" t="s">
        <v>21</v>
      </c>
    </row>
    <row r="595" spans="1:16" x14ac:dyDescent="0.25">
      <c r="A595" t="s">
        <v>16</v>
      </c>
      <c r="B595" t="s">
        <v>24</v>
      </c>
      <c r="C595" s="7" t="s">
        <v>39</v>
      </c>
      <c r="D595" s="7" t="s">
        <v>49</v>
      </c>
      <c r="E595" s="2">
        <v>2696</v>
      </c>
      <c r="F595" s="2">
        <v>10</v>
      </c>
      <c r="G595" s="2">
        <v>7</v>
      </c>
      <c r="H595" s="2">
        <v>18872</v>
      </c>
      <c r="I595" s="2">
        <v>2453.36</v>
      </c>
      <c r="J595" s="2">
        <v>16418.64</v>
      </c>
      <c r="K595" s="2">
        <v>13480</v>
      </c>
      <c r="L595" s="2">
        <v>2938.64</v>
      </c>
      <c r="M595" s="8">
        <v>41852</v>
      </c>
      <c r="N595" s="9">
        <v>8</v>
      </c>
      <c r="O595" s="7" t="s">
        <v>34</v>
      </c>
      <c r="P595" s="10" t="s">
        <v>21</v>
      </c>
    </row>
    <row r="596" spans="1:16" x14ac:dyDescent="0.25">
      <c r="A596" t="s">
        <v>23</v>
      </c>
      <c r="B596" t="s">
        <v>17</v>
      </c>
      <c r="C596" s="7" t="s">
        <v>39</v>
      </c>
      <c r="D596" s="7" t="s">
        <v>49</v>
      </c>
      <c r="E596" s="2">
        <v>1565</v>
      </c>
      <c r="F596" s="2">
        <v>10</v>
      </c>
      <c r="G596" s="2">
        <v>15</v>
      </c>
      <c r="H596" s="2">
        <v>23475</v>
      </c>
      <c r="I596" s="2">
        <v>3051.75</v>
      </c>
      <c r="J596" s="2">
        <v>20423.25</v>
      </c>
      <c r="K596" s="2">
        <v>15650</v>
      </c>
      <c r="L596" s="2">
        <v>4773.25</v>
      </c>
      <c r="M596" s="8">
        <v>41913</v>
      </c>
      <c r="N596" s="9">
        <v>10</v>
      </c>
      <c r="O596" s="7" t="s">
        <v>36</v>
      </c>
      <c r="P596" s="10" t="s">
        <v>21</v>
      </c>
    </row>
    <row r="597" spans="1:16" x14ac:dyDescent="0.25">
      <c r="A597" t="s">
        <v>16</v>
      </c>
      <c r="B597" t="s">
        <v>17</v>
      </c>
      <c r="C597" s="7" t="s">
        <v>39</v>
      </c>
      <c r="D597" s="7" t="s">
        <v>49</v>
      </c>
      <c r="E597" s="2">
        <v>1249</v>
      </c>
      <c r="F597" s="2">
        <v>10</v>
      </c>
      <c r="G597" s="2">
        <v>20</v>
      </c>
      <c r="H597" s="2">
        <v>24980</v>
      </c>
      <c r="I597" s="2">
        <v>3247.4</v>
      </c>
      <c r="J597" s="2">
        <v>21732.6</v>
      </c>
      <c r="K597" s="2">
        <v>12490</v>
      </c>
      <c r="L597" s="2">
        <v>9242.6</v>
      </c>
      <c r="M597" s="8">
        <v>41913</v>
      </c>
      <c r="N597" s="9">
        <v>10</v>
      </c>
      <c r="O597" s="7" t="s">
        <v>36</v>
      </c>
      <c r="P597" s="10" t="s">
        <v>21</v>
      </c>
    </row>
    <row r="598" spans="1:16" x14ac:dyDescent="0.25">
      <c r="A598" t="s">
        <v>16</v>
      </c>
      <c r="B598" t="s">
        <v>22</v>
      </c>
      <c r="C598" s="7" t="s">
        <v>39</v>
      </c>
      <c r="D598" s="7" t="s">
        <v>49</v>
      </c>
      <c r="E598" s="2">
        <v>357</v>
      </c>
      <c r="F598" s="2">
        <v>10</v>
      </c>
      <c r="G598" s="2">
        <v>350</v>
      </c>
      <c r="H598" s="2">
        <v>124950</v>
      </c>
      <c r="I598" s="2">
        <v>16243.5</v>
      </c>
      <c r="J598" s="2">
        <v>108706.5</v>
      </c>
      <c r="K598" s="2">
        <v>92820</v>
      </c>
      <c r="L598" s="2">
        <v>15886.5</v>
      </c>
      <c r="M598" s="8">
        <v>41944</v>
      </c>
      <c r="N598" s="9">
        <v>11</v>
      </c>
      <c r="O598" s="7" t="s">
        <v>41</v>
      </c>
      <c r="P598" s="10" t="s">
        <v>21</v>
      </c>
    </row>
    <row r="599" spans="1:16" x14ac:dyDescent="0.25">
      <c r="A599" t="s">
        <v>30</v>
      </c>
      <c r="B599" t="s">
        <v>22</v>
      </c>
      <c r="C599" s="7" t="s">
        <v>39</v>
      </c>
      <c r="D599" s="7" t="s">
        <v>49</v>
      </c>
      <c r="E599" s="2">
        <v>1013</v>
      </c>
      <c r="F599" s="2">
        <v>10</v>
      </c>
      <c r="G599" s="2">
        <v>12</v>
      </c>
      <c r="H599" s="2">
        <v>12156</v>
      </c>
      <c r="I599" s="2">
        <v>1580.28</v>
      </c>
      <c r="J599" s="2">
        <v>10575.72</v>
      </c>
      <c r="K599" s="2">
        <v>3039</v>
      </c>
      <c r="L599" s="2">
        <v>7536.72</v>
      </c>
      <c r="M599" s="8">
        <v>41974</v>
      </c>
      <c r="N599" s="9">
        <v>12</v>
      </c>
      <c r="O599" s="7" t="s">
        <v>27</v>
      </c>
      <c r="P599" s="10" t="s">
        <v>21</v>
      </c>
    </row>
    <row r="600" spans="1:16" x14ac:dyDescent="0.25">
      <c r="A600" t="s">
        <v>23</v>
      </c>
      <c r="B600" t="s">
        <v>24</v>
      </c>
      <c r="C600" s="7" t="s">
        <v>42</v>
      </c>
      <c r="D600" s="7" t="s">
        <v>49</v>
      </c>
      <c r="E600" s="2">
        <v>3997.5</v>
      </c>
      <c r="F600" s="2">
        <v>120</v>
      </c>
      <c r="G600" s="2">
        <v>15</v>
      </c>
      <c r="H600" s="2">
        <v>59962.5</v>
      </c>
      <c r="I600" s="2">
        <v>7795.125</v>
      </c>
      <c r="J600" s="2">
        <v>52167.375</v>
      </c>
      <c r="K600" s="2">
        <v>39975</v>
      </c>
      <c r="L600" s="2">
        <v>12192.375</v>
      </c>
      <c r="M600" s="8">
        <v>41640</v>
      </c>
      <c r="N600" s="9">
        <v>1</v>
      </c>
      <c r="O600" s="7" t="s">
        <v>20</v>
      </c>
      <c r="P600" s="10" t="s">
        <v>21</v>
      </c>
    </row>
    <row r="601" spans="1:16" x14ac:dyDescent="0.25">
      <c r="A601" t="s">
        <v>16</v>
      </c>
      <c r="B601" t="s">
        <v>17</v>
      </c>
      <c r="C601" s="7" t="s">
        <v>42</v>
      </c>
      <c r="D601" s="7" t="s">
        <v>49</v>
      </c>
      <c r="E601" s="2">
        <v>2632</v>
      </c>
      <c r="F601" s="2">
        <v>120</v>
      </c>
      <c r="G601" s="2">
        <v>350</v>
      </c>
      <c r="H601" s="2">
        <v>921200</v>
      </c>
      <c r="I601" s="2">
        <v>119756</v>
      </c>
      <c r="J601" s="2">
        <v>801444</v>
      </c>
      <c r="K601" s="2">
        <v>684320</v>
      </c>
      <c r="L601" s="2">
        <v>117124</v>
      </c>
      <c r="M601" s="8">
        <v>41791</v>
      </c>
      <c r="N601" s="9">
        <v>6</v>
      </c>
      <c r="O601" s="7" t="s">
        <v>25</v>
      </c>
      <c r="P601" s="10" t="s">
        <v>21</v>
      </c>
    </row>
    <row r="602" spans="1:16" x14ac:dyDescent="0.25">
      <c r="A602" t="s">
        <v>16</v>
      </c>
      <c r="B602" t="s">
        <v>24</v>
      </c>
      <c r="C602" s="7" t="s">
        <v>42</v>
      </c>
      <c r="D602" s="7" t="s">
        <v>49</v>
      </c>
      <c r="E602" s="2">
        <v>1190</v>
      </c>
      <c r="F602" s="2">
        <v>120</v>
      </c>
      <c r="G602" s="2">
        <v>7</v>
      </c>
      <c r="H602" s="2">
        <v>8330</v>
      </c>
      <c r="I602" s="2">
        <v>1082.9000000000001</v>
      </c>
      <c r="J602" s="2">
        <v>7247.1</v>
      </c>
      <c r="K602" s="2">
        <v>5950</v>
      </c>
      <c r="L602" s="2">
        <v>1297.0999999999999</v>
      </c>
      <c r="M602" s="8">
        <v>41791</v>
      </c>
      <c r="N602" s="9">
        <v>6</v>
      </c>
      <c r="O602" s="7" t="s">
        <v>25</v>
      </c>
      <c r="P602" s="10" t="s">
        <v>21</v>
      </c>
    </row>
    <row r="603" spans="1:16" x14ac:dyDescent="0.25">
      <c r="A603" t="s">
        <v>30</v>
      </c>
      <c r="B603" t="s">
        <v>26</v>
      </c>
      <c r="C603" s="7" t="s">
        <v>42</v>
      </c>
      <c r="D603" s="7" t="s">
        <v>49</v>
      </c>
      <c r="E603" s="2">
        <v>604</v>
      </c>
      <c r="F603" s="2">
        <v>120</v>
      </c>
      <c r="G603" s="2">
        <v>12</v>
      </c>
      <c r="H603" s="2">
        <v>7248</v>
      </c>
      <c r="I603" s="2">
        <v>942.24</v>
      </c>
      <c r="J603" s="2">
        <v>6305.76</v>
      </c>
      <c r="K603" s="2">
        <v>1812</v>
      </c>
      <c r="L603" s="2">
        <v>4493.76</v>
      </c>
      <c r="M603" s="8">
        <v>41791</v>
      </c>
      <c r="N603" s="9">
        <v>6</v>
      </c>
      <c r="O603" s="7" t="s">
        <v>25</v>
      </c>
      <c r="P603" s="10" t="s">
        <v>21</v>
      </c>
    </row>
    <row r="604" spans="1:16" x14ac:dyDescent="0.25">
      <c r="A604" t="s">
        <v>23</v>
      </c>
      <c r="B604" t="s">
        <v>22</v>
      </c>
      <c r="C604" s="7" t="s">
        <v>42</v>
      </c>
      <c r="D604" s="7" t="s">
        <v>49</v>
      </c>
      <c r="E604" s="2">
        <v>660</v>
      </c>
      <c r="F604" s="2">
        <v>120</v>
      </c>
      <c r="G604" s="2">
        <v>15</v>
      </c>
      <c r="H604" s="2">
        <v>9900</v>
      </c>
      <c r="I604" s="2">
        <v>1287</v>
      </c>
      <c r="J604" s="2">
        <v>8613</v>
      </c>
      <c r="K604" s="2">
        <v>6600</v>
      </c>
      <c r="L604" s="2">
        <v>2013</v>
      </c>
      <c r="M604" s="8">
        <v>41518</v>
      </c>
      <c r="N604" s="9">
        <v>9</v>
      </c>
      <c r="O604" s="7" t="s">
        <v>35</v>
      </c>
      <c r="P604" s="10" t="s">
        <v>37</v>
      </c>
    </row>
    <row r="605" spans="1:16" x14ac:dyDescent="0.25">
      <c r="A605" t="s">
        <v>30</v>
      </c>
      <c r="B605" t="s">
        <v>26</v>
      </c>
      <c r="C605" s="7" t="s">
        <v>42</v>
      </c>
      <c r="D605" s="7" t="s">
        <v>49</v>
      </c>
      <c r="E605" s="2">
        <v>410</v>
      </c>
      <c r="F605" s="2">
        <v>120</v>
      </c>
      <c r="G605" s="2">
        <v>12</v>
      </c>
      <c r="H605" s="2">
        <v>4920</v>
      </c>
      <c r="I605" s="2">
        <v>639.6</v>
      </c>
      <c r="J605" s="2">
        <v>4280.3999999999996</v>
      </c>
      <c r="K605" s="2">
        <v>1230</v>
      </c>
      <c r="L605" s="2">
        <v>3050.4</v>
      </c>
      <c r="M605" s="8">
        <v>41913</v>
      </c>
      <c r="N605" s="9">
        <v>10</v>
      </c>
      <c r="O605" s="7" t="s">
        <v>36</v>
      </c>
      <c r="P605" s="10" t="s">
        <v>21</v>
      </c>
    </row>
    <row r="606" spans="1:16" x14ac:dyDescent="0.25">
      <c r="A606" t="s">
        <v>33</v>
      </c>
      <c r="B606" t="s">
        <v>26</v>
      </c>
      <c r="C606" s="7" t="s">
        <v>42</v>
      </c>
      <c r="D606" s="7" t="s">
        <v>49</v>
      </c>
      <c r="E606" s="2">
        <v>2605</v>
      </c>
      <c r="F606" s="2">
        <v>120</v>
      </c>
      <c r="G606" s="2">
        <v>300</v>
      </c>
      <c r="H606" s="2">
        <v>781500</v>
      </c>
      <c r="I606" s="2">
        <v>101595</v>
      </c>
      <c r="J606" s="2">
        <v>679905</v>
      </c>
      <c r="K606" s="2">
        <v>651250</v>
      </c>
      <c r="L606" s="2">
        <v>28655</v>
      </c>
      <c r="M606" s="8">
        <v>41579</v>
      </c>
      <c r="N606" s="9">
        <v>11</v>
      </c>
      <c r="O606" s="7" t="s">
        <v>41</v>
      </c>
      <c r="P606" s="10" t="s">
        <v>37</v>
      </c>
    </row>
    <row r="607" spans="1:16" x14ac:dyDescent="0.25">
      <c r="A607" t="s">
        <v>30</v>
      </c>
      <c r="B607" t="s">
        <v>22</v>
      </c>
      <c r="C607" s="7" t="s">
        <v>42</v>
      </c>
      <c r="D607" s="7" t="s">
        <v>49</v>
      </c>
      <c r="E607" s="2">
        <v>1013</v>
      </c>
      <c r="F607" s="2">
        <v>120</v>
      </c>
      <c r="G607" s="2">
        <v>12</v>
      </c>
      <c r="H607" s="2">
        <v>12156</v>
      </c>
      <c r="I607" s="2">
        <v>1580.28</v>
      </c>
      <c r="J607" s="2">
        <v>10575.72</v>
      </c>
      <c r="K607" s="2">
        <v>3039</v>
      </c>
      <c r="L607" s="2">
        <v>7536.72</v>
      </c>
      <c r="M607" s="8">
        <v>41974</v>
      </c>
      <c r="N607" s="9">
        <v>12</v>
      </c>
      <c r="O607" s="7" t="s">
        <v>27</v>
      </c>
      <c r="P607" s="10" t="s">
        <v>21</v>
      </c>
    </row>
    <row r="608" spans="1:16" x14ac:dyDescent="0.25">
      <c r="A608" t="s">
        <v>31</v>
      </c>
      <c r="B608" t="s">
        <v>17</v>
      </c>
      <c r="C608" s="7" t="s">
        <v>43</v>
      </c>
      <c r="D608" s="7" t="s">
        <v>49</v>
      </c>
      <c r="E608" s="2">
        <v>1583</v>
      </c>
      <c r="F608" s="2">
        <v>250</v>
      </c>
      <c r="G608" s="2">
        <v>125</v>
      </c>
      <c r="H608" s="2">
        <v>197875</v>
      </c>
      <c r="I608" s="2">
        <v>25723.75</v>
      </c>
      <c r="J608" s="2">
        <v>172151.25</v>
      </c>
      <c r="K608" s="2">
        <v>189960</v>
      </c>
      <c r="L608" s="2">
        <v>-17808.75</v>
      </c>
      <c r="M608" s="8">
        <v>41791</v>
      </c>
      <c r="N608" s="9">
        <v>6</v>
      </c>
      <c r="O608" s="7" t="s">
        <v>25</v>
      </c>
      <c r="P608" s="10" t="s">
        <v>21</v>
      </c>
    </row>
    <row r="609" spans="1:16" x14ac:dyDescent="0.25">
      <c r="A609" t="s">
        <v>23</v>
      </c>
      <c r="B609" t="s">
        <v>17</v>
      </c>
      <c r="C609" s="7" t="s">
        <v>43</v>
      </c>
      <c r="D609" s="7" t="s">
        <v>49</v>
      </c>
      <c r="E609" s="2">
        <v>1565</v>
      </c>
      <c r="F609" s="2">
        <v>250</v>
      </c>
      <c r="G609" s="2">
        <v>15</v>
      </c>
      <c r="H609" s="2">
        <v>23475</v>
      </c>
      <c r="I609" s="2">
        <v>3051.75</v>
      </c>
      <c r="J609" s="2">
        <v>20423.25</v>
      </c>
      <c r="K609" s="2">
        <v>15650</v>
      </c>
      <c r="L609" s="2">
        <v>4773.25</v>
      </c>
      <c r="M609" s="8">
        <v>41913</v>
      </c>
      <c r="N609" s="9">
        <v>10</v>
      </c>
      <c r="O609" s="7" t="s">
        <v>36</v>
      </c>
      <c r="P609" s="10" t="s">
        <v>21</v>
      </c>
    </row>
    <row r="610" spans="1:16" x14ac:dyDescent="0.25">
      <c r="A610" t="s">
        <v>31</v>
      </c>
      <c r="B610" t="s">
        <v>17</v>
      </c>
      <c r="C610" s="7" t="s">
        <v>45</v>
      </c>
      <c r="D610" s="7" t="s">
        <v>49</v>
      </c>
      <c r="E610" s="2">
        <v>1659</v>
      </c>
      <c r="F610" s="2">
        <v>260</v>
      </c>
      <c r="G610" s="2">
        <v>125</v>
      </c>
      <c r="H610" s="2">
        <v>207375</v>
      </c>
      <c r="I610" s="2">
        <v>26958.75</v>
      </c>
      <c r="J610" s="2">
        <v>180416.25</v>
      </c>
      <c r="K610" s="2">
        <v>199080</v>
      </c>
      <c r="L610" s="2">
        <v>-18663.75</v>
      </c>
      <c r="M610" s="8">
        <v>41640</v>
      </c>
      <c r="N610" s="9">
        <v>1</v>
      </c>
      <c r="O610" s="7" t="s">
        <v>20</v>
      </c>
      <c r="P610" s="10" t="s">
        <v>21</v>
      </c>
    </row>
    <row r="611" spans="1:16" x14ac:dyDescent="0.25">
      <c r="A611" t="s">
        <v>16</v>
      </c>
      <c r="B611" t="s">
        <v>24</v>
      </c>
      <c r="C611" s="7" t="s">
        <v>45</v>
      </c>
      <c r="D611" s="7" t="s">
        <v>49</v>
      </c>
      <c r="E611" s="2">
        <v>1190</v>
      </c>
      <c r="F611" s="2">
        <v>260</v>
      </c>
      <c r="G611" s="2">
        <v>7</v>
      </c>
      <c r="H611" s="2">
        <v>8330</v>
      </c>
      <c r="I611" s="2">
        <v>1082.9000000000001</v>
      </c>
      <c r="J611" s="2">
        <v>7247.1</v>
      </c>
      <c r="K611" s="2">
        <v>5950</v>
      </c>
      <c r="L611" s="2">
        <v>1297.0999999999999</v>
      </c>
      <c r="M611" s="8">
        <v>41791</v>
      </c>
      <c r="N611" s="9">
        <v>6</v>
      </c>
      <c r="O611" s="7" t="s">
        <v>25</v>
      </c>
      <c r="P611" s="10" t="s">
        <v>21</v>
      </c>
    </row>
    <row r="612" spans="1:16" x14ac:dyDescent="0.25">
      <c r="A612" t="s">
        <v>30</v>
      </c>
      <c r="B612" t="s">
        <v>26</v>
      </c>
      <c r="C612" s="7" t="s">
        <v>45</v>
      </c>
      <c r="D612" s="7" t="s">
        <v>49</v>
      </c>
      <c r="E612" s="2">
        <v>410</v>
      </c>
      <c r="F612" s="2">
        <v>260</v>
      </c>
      <c r="G612" s="2">
        <v>12</v>
      </c>
      <c r="H612" s="2">
        <v>4920</v>
      </c>
      <c r="I612" s="2">
        <v>639.6</v>
      </c>
      <c r="J612" s="2">
        <v>4280.3999999999996</v>
      </c>
      <c r="K612" s="2">
        <v>1230</v>
      </c>
      <c r="L612" s="2">
        <v>3050.4</v>
      </c>
      <c r="M612" s="8">
        <v>41913</v>
      </c>
      <c r="N612" s="9">
        <v>10</v>
      </c>
      <c r="O612" s="7" t="s">
        <v>36</v>
      </c>
      <c r="P612" s="10" t="s">
        <v>21</v>
      </c>
    </row>
    <row r="613" spans="1:16" x14ac:dyDescent="0.25">
      <c r="A613" t="s">
        <v>30</v>
      </c>
      <c r="B613" t="s">
        <v>22</v>
      </c>
      <c r="C613" s="7" t="s">
        <v>45</v>
      </c>
      <c r="D613" s="7" t="s">
        <v>49</v>
      </c>
      <c r="E613" s="2">
        <v>1770</v>
      </c>
      <c r="F613" s="2">
        <v>260</v>
      </c>
      <c r="G613" s="2">
        <v>12</v>
      </c>
      <c r="H613" s="2">
        <v>21240</v>
      </c>
      <c r="I613" s="2">
        <v>2761.2</v>
      </c>
      <c r="J613" s="2">
        <v>18478.8</v>
      </c>
      <c r="K613" s="2">
        <v>5310</v>
      </c>
      <c r="L613" s="2">
        <v>13168.8</v>
      </c>
      <c r="M613" s="8">
        <v>41609</v>
      </c>
      <c r="N613" s="9">
        <v>12</v>
      </c>
      <c r="O613" s="7" t="s">
        <v>27</v>
      </c>
      <c r="P613" s="10" t="s">
        <v>37</v>
      </c>
    </row>
    <row r="614" spans="1:16" x14ac:dyDescent="0.25">
      <c r="A614" t="s">
        <v>16</v>
      </c>
      <c r="B614" t="s">
        <v>26</v>
      </c>
      <c r="C614" s="7" t="s">
        <v>18</v>
      </c>
      <c r="D614" s="7" t="s">
        <v>49</v>
      </c>
      <c r="E614" s="2">
        <v>2579</v>
      </c>
      <c r="F614" s="2">
        <v>3</v>
      </c>
      <c r="G614" s="2">
        <v>20</v>
      </c>
      <c r="H614" s="2">
        <v>51580</v>
      </c>
      <c r="I614" s="2">
        <v>7221.2</v>
      </c>
      <c r="J614" s="2">
        <v>44358.8</v>
      </c>
      <c r="K614" s="2">
        <v>25790</v>
      </c>
      <c r="L614" s="2">
        <v>18568.8</v>
      </c>
      <c r="M614" s="8">
        <v>41730</v>
      </c>
      <c r="N614" s="9">
        <v>4</v>
      </c>
      <c r="O614" s="7" t="s">
        <v>44</v>
      </c>
      <c r="P614" s="10" t="s">
        <v>21</v>
      </c>
    </row>
    <row r="615" spans="1:16" x14ac:dyDescent="0.25">
      <c r="A615" t="s">
        <v>16</v>
      </c>
      <c r="B615" t="s">
        <v>38</v>
      </c>
      <c r="C615" s="7" t="s">
        <v>18</v>
      </c>
      <c r="D615" s="7" t="s">
        <v>49</v>
      </c>
      <c r="E615" s="2">
        <v>1743</v>
      </c>
      <c r="F615" s="2">
        <v>3</v>
      </c>
      <c r="G615" s="2">
        <v>20</v>
      </c>
      <c r="H615" s="2">
        <v>34860</v>
      </c>
      <c r="I615" s="2">
        <v>4880.3999999999996</v>
      </c>
      <c r="J615" s="2">
        <v>29979.599999999999</v>
      </c>
      <c r="K615" s="2">
        <v>17430</v>
      </c>
      <c r="L615" s="2">
        <v>12549.6</v>
      </c>
      <c r="M615" s="8">
        <v>41760</v>
      </c>
      <c r="N615" s="9">
        <v>5</v>
      </c>
      <c r="O615" s="7" t="s">
        <v>47</v>
      </c>
      <c r="P615" s="10" t="s">
        <v>21</v>
      </c>
    </row>
    <row r="616" spans="1:16" x14ac:dyDescent="0.25">
      <c r="A616" t="s">
        <v>16</v>
      </c>
      <c r="B616" t="s">
        <v>38</v>
      </c>
      <c r="C616" s="7" t="s">
        <v>18</v>
      </c>
      <c r="D616" s="7" t="s">
        <v>49</v>
      </c>
      <c r="E616" s="2">
        <v>2996</v>
      </c>
      <c r="F616" s="2">
        <v>3</v>
      </c>
      <c r="G616" s="2">
        <v>7</v>
      </c>
      <c r="H616" s="2">
        <v>20972</v>
      </c>
      <c r="I616" s="2">
        <v>2936.08</v>
      </c>
      <c r="J616" s="2">
        <v>18035.919999999998</v>
      </c>
      <c r="K616" s="2">
        <v>14980</v>
      </c>
      <c r="L616" s="2">
        <v>3055.92</v>
      </c>
      <c r="M616" s="8">
        <v>41548</v>
      </c>
      <c r="N616" s="9">
        <v>10</v>
      </c>
      <c r="O616" s="7" t="s">
        <v>36</v>
      </c>
      <c r="P616" s="10" t="s">
        <v>37</v>
      </c>
    </row>
    <row r="617" spans="1:16" x14ac:dyDescent="0.25">
      <c r="A617" t="s">
        <v>16</v>
      </c>
      <c r="B617" t="s">
        <v>22</v>
      </c>
      <c r="C617" s="7" t="s">
        <v>18</v>
      </c>
      <c r="D617" s="7" t="s">
        <v>49</v>
      </c>
      <c r="E617" s="2">
        <v>280</v>
      </c>
      <c r="F617" s="2">
        <v>3</v>
      </c>
      <c r="G617" s="2">
        <v>7</v>
      </c>
      <c r="H617" s="2">
        <v>1960</v>
      </c>
      <c r="I617" s="2">
        <v>274.39999999999998</v>
      </c>
      <c r="J617" s="2">
        <v>1685.6</v>
      </c>
      <c r="K617" s="2">
        <v>1400</v>
      </c>
      <c r="L617" s="2">
        <v>285.60000000000002</v>
      </c>
      <c r="M617" s="8">
        <v>41974</v>
      </c>
      <c r="N617" s="9">
        <v>12</v>
      </c>
      <c r="O617" s="7" t="s">
        <v>27</v>
      </c>
      <c r="P617" s="10" t="s">
        <v>21</v>
      </c>
    </row>
    <row r="618" spans="1:16" x14ac:dyDescent="0.25">
      <c r="A618" t="s">
        <v>16</v>
      </c>
      <c r="B618" t="s">
        <v>24</v>
      </c>
      <c r="C618" s="7" t="s">
        <v>28</v>
      </c>
      <c r="D618" s="7" t="s">
        <v>49</v>
      </c>
      <c r="E618" s="2">
        <v>293</v>
      </c>
      <c r="F618" s="2">
        <v>5</v>
      </c>
      <c r="G618" s="2">
        <v>7</v>
      </c>
      <c r="H618" s="2">
        <v>2051</v>
      </c>
      <c r="I618" s="2">
        <v>287.14</v>
      </c>
      <c r="J618" s="2">
        <v>1763.86</v>
      </c>
      <c r="K618" s="2">
        <v>1465</v>
      </c>
      <c r="L618" s="2">
        <v>298.86</v>
      </c>
      <c r="M618" s="8">
        <v>41671</v>
      </c>
      <c r="N618" s="9">
        <v>2</v>
      </c>
      <c r="O618" s="7" t="s">
        <v>40</v>
      </c>
      <c r="P618" s="10" t="s">
        <v>21</v>
      </c>
    </row>
    <row r="619" spans="1:16" x14ac:dyDescent="0.25">
      <c r="A619" t="s">
        <v>16</v>
      </c>
      <c r="B619" t="s">
        <v>38</v>
      </c>
      <c r="C619" s="7" t="s">
        <v>28</v>
      </c>
      <c r="D619" s="7" t="s">
        <v>49</v>
      </c>
      <c r="E619" s="2">
        <v>2996</v>
      </c>
      <c r="F619" s="2">
        <v>5</v>
      </c>
      <c r="G619" s="2">
        <v>7</v>
      </c>
      <c r="H619" s="2">
        <v>20972</v>
      </c>
      <c r="I619" s="2">
        <v>2936.08</v>
      </c>
      <c r="J619" s="2">
        <v>18035.919999999998</v>
      </c>
      <c r="K619" s="2">
        <v>14980</v>
      </c>
      <c r="L619" s="2">
        <v>3055.92</v>
      </c>
      <c r="M619" s="8">
        <v>41548</v>
      </c>
      <c r="N619" s="9">
        <v>10</v>
      </c>
      <c r="O619" s="7" t="s">
        <v>36</v>
      </c>
      <c r="P619" s="10" t="s">
        <v>37</v>
      </c>
    </row>
    <row r="620" spans="1:16" x14ac:dyDescent="0.25">
      <c r="A620" t="s">
        <v>23</v>
      </c>
      <c r="B620" t="s">
        <v>22</v>
      </c>
      <c r="C620" s="7" t="s">
        <v>39</v>
      </c>
      <c r="D620" s="7" t="s">
        <v>49</v>
      </c>
      <c r="E620" s="2">
        <v>278</v>
      </c>
      <c r="F620" s="2">
        <v>10</v>
      </c>
      <c r="G620" s="2">
        <v>15</v>
      </c>
      <c r="H620" s="2">
        <v>4170</v>
      </c>
      <c r="I620" s="2">
        <v>583.79999999999995</v>
      </c>
      <c r="J620" s="2">
        <v>3586.2</v>
      </c>
      <c r="K620" s="2">
        <v>2780</v>
      </c>
      <c r="L620" s="2">
        <v>806.2</v>
      </c>
      <c r="M620" s="8">
        <v>41671</v>
      </c>
      <c r="N620" s="9">
        <v>2</v>
      </c>
      <c r="O620" s="7" t="s">
        <v>40</v>
      </c>
      <c r="P620" s="10" t="s">
        <v>21</v>
      </c>
    </row>
    <row r="621" spans="1:16" x14ac:dyDescent="0.25">
      <c r="A621" t="s">
        <v>16</v>
      </c>
      <c r="B621" t="s">
        <v>17</v>
      </c>
      <c r="C621" s="7" t="s">
        <v>39</v>
      </c>
      <c r="D621" s="7" t="s">
        <v>49</v>
      </c>
      <c r="E621" s="2">
        <v>2428</v>
      </c>
      <c r="F621" s="2">
        <v>10</v>
      </c>
      <c r="G621" s="2">
        <v>20</v>
      </c>
      <c r="H621" s="2">
        <v>48560</v>
      </c>
      <c r="I621" s="2">
        <v>6798.4</v>
      </c>
      <c r="J621" s="2">
        <v>41761.599999999999</v>
      </c>
      <c r="K621" s="2">
        <v>24280</v>
      </c>
      <c r="L621" s="2">
        <v>17481.599999999999</v>
      </c>
      <c r="M621" s="8">
        <v>41699</v>
      </c>
      <c r="N621" s="9">
        <v>3</v>
      </c>
      <c r="O621" s="7" t="s">
        <v>29</v>
      </c>
      <c r="P621" s="10" t="s">
        <v>21</v>
      </c>
    </row>
    <row r="622" spans="1:16" x14ac:dyDescent="0.25">
      <c r="A622" t="s">
        <v>23</v>
      </c>
      <c r="B622" t="s">
        <v>38</v>
      </c>
      <c r="C622" s="7" t="s">
        <v>39</v>
      </c>
      <c r="D622" s="7" t="s">
        <v>49</v>
      </c>
      <c r="E622" s="2">
        <v>1767</v>
      </c>
      <c r="F622" s="2">
        <v>10</v>
      </c>
      <c r="G622" s="2">
        <v>15</v>
      </c>
      <c r="H622" s="2">
        <v>26505</v>
      </c>
      <c r="I622" s="2">
        <v>3710.7</v>
      </c>
      <c r="J622" s="2">
        <v>22794.3</v>
      </c>
      <c r="K622" s="2">
        <v>17670</v>
      </c>
      <c r="L622" s="2">
        <v>5124.3</v>
      </c>
      <c r="M622" s="8">
        <v>41883</v>
      </c>
      <c r="N622" s="9">
        <v>9</v>
      </c>
      <c r="O622" s="7" t="s">
        <v>35</v>
      </c>
      <c r="P622" s="10" t="s">
        <v>21</v>
      </c>
    </row>
    <row r="623" spans="1:16" x14ac:dyDescent="0.25">
      <c r="A623" t="s">
        <v>30</v>
      </c>
      <c r="B623" t="s">
        <v>24</v>
      </c>
      <c r="C623" s="7" t="s">
        <v>39</v>
      </c>
      <c r="D623" s="7" t="s">
        <v>49</v>
      </c>
      <c r="E623" s="2">
        <v>1393</v>
      </c>
      <c r="F623" s="2">
        <v>10</v>
      </c>
      <c r="G623" s="2">
        <v>12</v>
      </c>
      <c r="H623" s="2">
        <v>16716</v>
      </c>
      <c r="I623" s="2">
        <v>2340.2399999999998</v>
      </c>
      <c r="J623" s="2">
        <v>14375.76</v>
      </c>
      <c r="K623" s="2">
        <v>4179</v>
      </c>
      <c r="L623" s="2">
        <v>10196.76</v>
      </c>
      <c r="M623" s="8">
        <v>41913</v>
      </c>
      <c r="N623" s="9">
        <v>10</v>
      </c>
      <c r="O623" s="7" t="s">
        <v>36</v>
      </c>
      <c r="P623" s="10" t="s">
        <v>21</v>
      </c>
    </row>
    <row r="624" spans="1:16" x14ac:dyDescent="0.25">
      <c r="A624" t="s">
        <v>16</v>
      </c>
      <c r="B624" t="s">
        <v>22</v>
      </c>
      <c r="C624" s="7" t="s">
        <v>43</v>
      </c>
      <c r="D624" s="7" t="s">
        <v>49</v>
      </c>
      <c r="E624" s="2">
        <v>280</v>
      </c>
      <c r="F624" s="2">
        <v>250</v>
      </c>
      <c r="G624" s="2">
        <v>7</v>
      </c>
      <c r="H624" s="2">
        <v>1960</v>
      </c>
      <c r="I624" s="2">
        <v>274.39999999999998</v>
      </c>
      <c r="J624" s="2">
        <v>1685.6</v>
      </c>
      <c r="K624" s="2">
        <v>1400</v>
      </c>
      <c r="L624" s="2">
        <v>285.60000000000002</v>
      </c>
      <c r="M624" s="8">
        <v>41974</v>
      </c>
      <c r="N624" s="9">
        <v>12</v>
      </c>
      <c r="O624" s="7" t="s">
        <v>27</v>
      </c>
      <c r="P624" s="10" t="s">
        <v>21</v>
      </c>
    </row>
    <row r="625" spans="1:16" x14ac:dyDescent="0.25">
      <c r="A625" t="s">
        <v>30</v>
      </c>
      <c r="B625" t="s">
        <v>24</v>
      </c>
      <c r="C625" s="7" t="s">
        <v>45</v>
      </c>
      <c r="D625" s="7" t="s">
        <v>49</v>
      </c>
      <c r="E625" s="2">
        <v>1393</v>
      </c>
      <c r="F625" s="2">
        <v>260</v>
      </c>
      <c r="G625" s="2">
        <v>12</v>
      </c>
      <c r="H625" s="2">
        <v>16716</v>
      </c>
      <c r="I625" s="2">
        <v>2340.2399999999998</v>
      </c>
      <c r="J625" s="2">
        <v>14375.76</v>
      </c>
      <c r="K625" s="2">
        <v>4179</v>
      </c>
      <c r="L625" s="2">
        <v>10196.76</v>
      </c>
      <c r="M625" s="8">
        <v>41913</v>
      </c>
      <c r="N625" s="9">
        <v>10</v>
      </c>
      <c r="O625" s="7" t="s">
        <v>36</v>
      </c>
      <c r="P625" s="10" t="s">
        <v>21</v>
      </c>
    </row>
    <row r="626" spans="1:16" x14ac:dyDescent="0.25">
      <c r="A626" t="s">
        <v>30</v>
      </c>
      <c r="B626" t="s">
        <v>38</v>
      </c>
      <c r="C626" s="7" t="s">
        <v>45</v>
      </c>
      <c r="D626" s="7" t="s">
        <v>49</v>
      </c>
      <c r="E626" s="2">
        <v>2015</v>
      </c>
      <c r="F626" s="2">
        <v>260</v>
      </c>
      <c r="G626" s="2">
        <v>12</v>
      </c>
      <c r="H626" s="2">
        <v>24180</v>
      </c>
      <c r="I626" s="2">
        <v>3385.2</v>
      </c>
      <c r="J626" s="2">
        <v>20794.8</v>
      </c>
      <c r="K626" s="2">
        <v>6045</v>
      </c>
      <c r="L626" s="2">
        <v>14749.8</v>
      </c>
      <c r="M626" s="8">
        <v>41609</v>
      </c>
      <c r="N626" s="9">
        <v>12</v>
      </c>
      <c r="O626" s="7" t="s">
        <v>27</v>
      </c>
      <c r="P626" s="10" t="s">
        <v>37</v>
      </c>
    </row>
    <row r="627" spans="1:16" x14ac:dyDescent="0.25">
      <c r="A627" t="s">
        <v>33</v>
      </c>
      <c r="B627" t="s">
        <v>26</v>
      </c>
      <c r="C627" s="7" t="s">
        <v>18</v>
      </c>
      <c r="D627" s="7" t="s">
        <v>49</v>
      </c>
      <c r="E627" s="2">
        <v>801</v>
      </c>
      <c r="F627" s="2">
        <v>3</v>
      </c>
      <c r="G627" s="2">
        <v>300</v>
      </c>
      <c r="H627" s="2">
        <v>240300</v>
      </c>
      <c r="I627" s="2">
        <v>33642</v>
      </c>
      <c r="J627" s="2">
        <v>206658</v>
      </c>
      <c r="K627" s="2">
        <v>200250</v>
      </c>
      <c r="L627" s="2">
        <v>6408</v>
      </c>
      <c r="M627" s="8">
        <v>41821</v>
      </c>
      <c r="N627" s="9">
        <v>7</v>
      </c>
      <c r="O627" s="7" t="s">
        <v>32</v>
      </c>
      <c r="P627" s="10" t="s">
        <v>21</v>
      </c>
    </row>
    <row r="628" spans="1:16" x14ac:dyDescent="0.25">
      <c r="A628" t="s">
        <v>31</v>
      </c>
      <c r="B628" t="s">
        <v>24</v>
      </c>
      <c r="C628" s="7" t="s">
        <v>18</v>
      </c>
      <c r="D628" s="7" t="s">
        <v>49</v>
      </c>
      <c r="E628" s="2">
        <v>1023</v>
      </c>
      <c r="F628" s="2">
        <v>3</v>
      </c>
      <c r="G628" s="2">
        <v>125</v>
      </c>
      <c r="H628" s="2">
        <v>127875</v>
      </c>
      <c r="I628" s="2">
        <v>17902.5</v>
      </c>
      <c r="J628" s="2">
        <v>109972.5</v>
      </c>
      <c r="K628" s="2">
        <v>122760</v>
      </c>
      <c r="L628" s="2">
        <v>-12787.5</v>
      </c>
      <c r="M628" s="8">
        <v>41518</v>
      </c>
      <c r="N628" s="9">
        <v>9</v>
      </c>
      <c r="O628" s="7" t="s">
        <v>35</v>
      </c>
      <c r="P628" s="10" t="s">
        <v>37</v>
      </c>
    </row>
    <row r="629" spans="1:16" x14ac:dyDescent="0.25">
      <c r="A629" t="s">
        <v>33</v>
      </c>
      <c r="B629" t="s">
        <v>17</v>
      </c>
      <c r="C629" s="7" t="s">
        <v>18</v>
      </c>
      <c r="D629" s="7" t="s">
        <v>49</v>
      </c>
      <c r="E629" s="2">
        <v>1496</v>
      </c>
      <c r="F629" s="2">
        <v>3</v>
      </c>
      <c r="G629" s="2">
        <v>300</v>
      </c>
      <c r="H629" s="2">
        <v>448800</v>
      </c>
      <c r="I629" s="2">
        <v>62832</v>
      </c>
      <c r="J629" s="2">
        <v>385968</v>
      </c>
      <c r="K629" s="2">
        <v>374000</v>
      </c>
      <c r="L629" s="2">
        <v>11968</v>
      </c>
      <c r="M629" s="8">
        <v>41913</v>
      </c>
      <c r="N629" s="9">
        <v>10</v>
      </c>
      <c r="O629" s="7" t="s">
        <v>36</v>
      </c>
      <c r="P629" s="10" t="s">
        <v>21</v>
      </c>
    </row>
    <row r="630" spans="1:16" x14ac:dyDescent="0.25">
      <c r="A630" t="s">
        <v>33</v>
      </c>
      <c r="B630" t="s">
        <v>38</v>
      </c>
      <c r="C630" s="7" t="s">
        <v>18</v>
      </c>
      <c r="D630" s="7" t="s">
        <v>49</v>
      </c>
      <c r="E630" s="2">
        <v>1010</v>
      </c>
      <c r="F630" s="2">
        <v>3</v>
      </c>
      <c r="G630" s="2">
        <v>300</v>
      </c>
      <c r="H630" s="2">
        <v>303000</v>
      </c>
      <c r="I630" s="2">
        <v>42420</v>
      </c>
      <c r="J630" s="2">
        <v>260580</v>
      </c>
      <c r="K630" s="2">
        <v>252500</v>
      </c>
      <c r="L630" s="2">
        <v>8080</v>
      </c>
      <c r="M630" s="8">
        <v>41913</v>
      </c>
      <c r="N630" s="9">
        <v>10</v>
      </c>
      <c r="O630" s="7" t="s">
        <v>36</v>
      </c>
      <c r="P630" s="10" t="s">
        <v>21</v>
      </c>
    </row>
    <row r="631" spans="1:16" x14ac:dyDescent="0.25">
      <c r="A631" t="s">
        <v>23</v>
      </c>
      <c r="B631" t="s">
        <v>22</v>
      </c>
      <c r="C631" s="7" t="s">
        <v>18</v>
      </c>
      <c r="D631" s="7" t="s">
        <v>49</v>
      </c>
      <c r="E631" s="2">
        <v>1513</v>
      </c>
      <c r="F631" s="2">
        <v>3</v>
      </c>
      <c r="G631" s="2">
        <v>15</v>
      </c>
      <c r="H631" s="2">
        <v>22695</v>
      </c>
      <c r="I631" s="2">
        <v>3177.3</v>
      </c>
      <c r="J631" s="2">
        <v>19517.7</v>
      </c>
      <c r="K631" s="2">
        <v>15130</v>
      </c>
      <c r="L631" s="2">
        <v>4387.7</v>
      </c>
      <c r="M631" s="8">
        <v>41944</v>
      </c>
      <c r="N631" s="9">
        <v>11</v>
      </c>
      <c r="O631" s="7" t="s">
        <v>41</v>
      </c>
      <c r="P631" s="10" t="s">
        <v>21</v>
      </c>
    </row>
    <row r="632" spans="1:16" x14ac:dyDescent="0.25">
      <c r="A632" t="s">
        <v>23</v>
      </c>
      <c r="B632" t="s">
        <v>17</v>
      </c>
      <c r="C632" s="7" t="s">
        <v>18</v>
      </c>
      <c r="D632" s="7" t="s">
        <v>49</v>
      </c>
      <c r="E632" s="2">
        <v>2300</v>
      </c>
      <c r="F632" s="2">
        <v>3</v>
      </c>
      <c r="G632" s="2">
        <v>15</v>
      </c>
      <c r="H632" s="2">
        <v>34500</v>
      </c>
      <c r="I632" s="2">
        <v>4830</v>
      </c>
      <c r="J632" s="2">
        <v>29670</v>
      </c>
      <c r="K632" s="2">
        <v>23000</v>
      </c>
      <c r="L632" s="2">
        <v>6670</v>
      </c>
      <c r="M632" s="8">
        <v>41974</v>
      </c>
      <c r="N632" s="9">
        <v>12</v>
      </c>
      <c r="O632" s="7" t="s">
        <v>27</v>
      </c>
      <c r="P632" s="10" t="s">
        <v>21</v>
      </c>
    </row>
    <row r="633" spans="1:16" x14ac:dyDescent="0.25">
      <c r="A633" t="s">
        <v>31</v>
      </c>
      <c r="B633" t="s">
        <v>26</v>
      </c>
      <c r="C633" s="7" t="s">
        <v>18</v>
      </c>
      <c r="D633" s="7" t="s">
        <v>49</v>
      </c>
      <c r="E633" s="2">
        <v>2821</v>
      </c>
      <c r="F633" s="2">
        <v>3</v>
      </c>
      <c r="G633" s="2">
        <v>125</v>
      </c>
      <c r="H633" s="2">
        <v>352625</v>
      </c>
      <c r="I633" s="2">
        <v>49367.5</v>
      </c>
      <c r="J633" s="2">
        <v>303257.5</v>
      </c>
      <c r="K633" s="2">
        <v>338520</v>
      </c>
      <c r="L633" s="2">
        <v>-35262.5</v>
      </c>
      <c r="M633" s="8">
        <v>41609</v>
      </c>
      <c r="N633" s="9">
        <v>12</v>
      </c>
      <c r="O633" s="7" t="s">
        <v>27</v>
      </c>
      <c r="P633" s="10" t="s">
        <v>37</v>
      </c>
    </row>
    <row r="634" spans="1:16" x14ac:dyDescent="0.25">
      <c r="A634" t="s">
        <v>16</v>
      </c>
      <c r="B634" t="s">
        <v>17</v>
      </c>
      <c r="C634" s="7" t="s">
        <v>28</v>
      </c>
      <c r="D634" s="7" t="s">
        <v>49</v>
      </c>
      <c r="E634" s="2">
        <v>2227.5</v>
      </c>
      <c r="F634" s="2">
        <v>5</v>
      </c>
      <c r="G634" s="2">
        <v>350</v>
      </c>
      <c r="H634" s="2">
        <v>779625</v>
      </c>
      <c r="I634" s="2">
        <v>109147.5</v>
      </c>
      <c r="J634" s="2">
        <v>670477.5</v>
      </c>
      <c r="K634" s="2">
        <v>579150</v>
      </c>
      <c r="L634" s="2">
        <v>91327.5</v>
      </c>
      <c r="M634" s="8">
        <v>41640</v>
      </c>
      <c r="N634" s="9">
        <v>1</v>
      </c>
      <c r="O634" s="7" t="s">
        <v>20</v>
      </c>
      <c r="P634" s="10" t="s">
        <v>21</v>
      </c>
    </row>
    <row r="635" spans="1:16" x14ac:dyDescent="0.25">
      <c r="A635" t="s">
        <v>16</v>
      </c>
      <c r="B635" t="s">
        <v>22</v>
      </c>
      <c r="C635" s="7" t="s">
        <v>28</v>
      </c>
      <c r="D635" s="7" t="s">
        <v>49</v>
      </c>
      <c r="E635" s="2">
        <v>1199</v>
      </c>
      <c r="F635" s="2">
        <v>5</v>
      </c>
      <c r="G635" s="2">
        <v>350</v>
      </c>
      <c r="H635" s="2">
        <v>419650</v>
      </c>
      <c r="I635" s="2">
        <v>58751</v>
      </c>
      <c r="J635" s="2">
        <v>360899</v>
      </c>
      <c r="K635" s="2">
        <v>311740</v>
      </c>
      <c r="L635" s="2">
        <v>49159</v>
      </c>
      <c r="M635" s="8">
        <v>41730</v>
      </c>
      <c r="N635" s="9">
        <v>4</v>
      </c>
      <c r="O635" s="7" t="s">
        <v>44</v>
      </c>
      <c r="P635" s="10" t="s">
        <v>21</v>
      </c>
    </row>
    <row r="636" spans="1:16" x14ac:dyDescent="0.25">
      <c r="A636" t="s">
        <v>16</v>
      </c>
      <c r="B636" t="s">
        <v>17</v>
      </c>
      <c r="C636" s="7" t="s">
        <v>28</v>
      </c>
      <c r="D636" s="7" t="s">
        <v>49</v>
      </c>
      <c r="E636" s="2">
        <v>200</v>
      </c>
      <c r="F636" s="2">
        <v>5</v>
      </c>
      <c r="G636" s="2">
        <v>350</v>
      </c>
      <c r="H636" s="2">
        <v>70000</v>
      </c>
      <c r="I636" s="2">
        <v>9800</v>
      </c>
      <c r="J636" s="2">
        <v>60200</v>
      </c>
      <c r="K636" s="2">
        <v>52000</v>
      </c>
      <c r="L636" s="2">
        <v>8200</v>
      </c>
      <c r="M636" s="8">
        <v>41760</v>
      </c>
      <c r="N636" s="9">
        <v>5</v>
      </c>
      <c r="O636" s="7" t="s">
        <v>47</v>
      </c>
      <c r="P636" s="10" t="s">
        <v>21</v>
      </c>
    </row>
    <row r="637" spans="1:16" x14ac:dyDescent="0.25">
      <c r="A637" t="s">
        <v>16</v>
      </c>
      <c r="B637" t="s">
        <v>17</v>
      </c>
      <c r="C637" s="7" t="s">
        <v>28</v>
      </c>
      <c r="D637" s="7" t="s">
        <v>49</v>
      </c>
      <c r="E637" s="2">
        <v>388</v>
      </c>
      <c r="F637" s="2">
        <v>5</v>
      </c>
      <c r="G637" s="2">
        <v>7</v>
      </c>
      <c r="H637" s="2">
        <v>2716</v>
      </c>
      <c r="I637" s="2">
        <v>380.24</v>
      </c>
      <c r="J637" s="2">
        <v>2335.7600000000002</v>
      </c>
      <c r="K637" s="2">
        <v>1940</v>
      </c>
      <c r="L637" s="2">
        <v>395.76</v>
      </c>
      <c r="M637" s="8">
        <v>41883</v>
      </c>
      <c r="N637" s="9">
        <v>9</v>
      </c>
      <c r="O637" s="7" t="s">
        <v>35</v>
      </c>
      <c r="P637" s="10" t="s">
        <v>21</v>
      </c>
    </row>
    <row r="638" spans="1:16" x14ac:dyDescent="0.25">
      <c r="A638" t="s">
        <v>16</v>
      </c>
      <c r="B638" t="s">
        <v>26</v>
      </c>
      <c r="C638" s="7" t="s">
        <v>28</v>
      </c>
      <c r="D638" s="7" t="s">
        <v>49</v>
      </c>
      <c r="E638" s="2">
        <v>1727</v>
      </c>
      <c r="F638" s="2">
        <v>5</v>
      </c>
      <c r="G638" s="2">
        <v>7</v>
      </c>
      <c r="H638" s="2">
        <v>12089</v>
      </c>
      <c r="I638" s="2">
        <v>1692.46</v>
      </c>
      <c r="J638" s="2">
        <v>10396.540000000001</v>
      </c>
      <c r="K638" s="2">
        <v>8635</v>
      </c>
      <c r="L638" s="2">
        <v>1761.54</v>
      </c>
      <c r="M638" s="8">
        <v>41548</v>
      </c>
      <c r="N638" s="9">
        <v>10</v>
      </c>
      <c r="O638" s="7" t="s">
        <v>36</v>
      </c>
      <c r="P638" s="10" t="s">
        <v>37</v>
      </c>
    </row>
    <row r="639" spans="1:16" x14ac:dyDescent="0.25">
      <c r="A639" t="s">
        <v>23</v>
      </c>
      <c r="B639" t="s">
        <v>17</v>
      </c>
      <c r="C639" s="7" t="s">
        <v>28</v>
      </c>
      <c r="D639" s="7" t="s">
        <v>49</v>
      </c>
      <c r="E639" s="2">
        <v>2300</v>
      </c>
      <c r="F639" s="2">
        <v>5</v>
      </c>
      <c r="G639" s="2">
        <v>15</v>
      </c>
      <c r="H639" s="2">
        <v>34500</v>
      </c>
      <c r="I639" s="2">
        <v>4830</v>
      </c>
      <c r="J639" s="2">
        <v>29670</v>
      </c>
      <c r="K639" s="2">
        <v>23000</v>
      </c>
      <c r="L639" s="2">
        <v>6670</v>
      </c>
      <c r="M639" s="8">
        <v>41974</v>
      </c>
      <c r="N639" s="9">
        <v>12</v>
      </c>
      <c r="O639" s="7" t="s">
        <v>27</v>
      </c>
      <c r="P639" s="10" t="s">
        <v>21</v>
      </c>
    </row>
    <row r="640" spans="1:16" x14ac:dyDescent="0.25">
      <c r="A640" t="s">
        <v>16</v>
      </c>
      <c r="B640" t="s">
        <v>26</v>
      </c>
      <c r="C640" s="7" t="s">
        <v>39</v>
      </c>
      <c r="D640" s="7" t="s">
        <v>49</v>
      </c>
      <c r="E640" s="2">
        <v>260</v>
      </c>
      <c r="F640" s="2">
        <v>10</v>
      </c>
      <c r="G640" s="2">
        <v>20</v>
      </c>
      <c r="H640" s="2">
        <v>5200</v>
      </c>
      <c r="I640" s="2">
        <v>728</v>
      </c>
      <c r="J640" s="2">
        <v>4472</v>
      </c>
      <c r="K640" s="2">
        <v>2600</v>
      </c>
      <c r="L640" s="2">
        <v>1872</v>
      </c>
      <c r="M640" s="8">
        <v>41671</v>
      </c>
      <c r="N640" s="9">
        <v>2</v>
      </c>
      <c r="O640" s="7" t="s">
        <v>40</v>
      </c>
      <c r="P640" s="10" t="s">
        <v>21</v>
      </c>
    </row>
    <row r="641" spans="1:16" x14ac:dyDescent="0.25">
      <c r="A641" t="s">
        <v>23</v>
      </c>
      <c r="B641" t="s">
        <v>17</v>
      </c>
      <c r="C641" s="7" t="s">
        <v>39</v>
      </c>
      <c r="D641" s="7" t="s">
        <v>49</v>
      </c>
      <c r="E641" s="2">
        <v>2470</v>
      </c>
      <c r="F641" s="2">
        <v>10</v>
      </c>
      <c r="G641" s="2">
        <v>15</v>
      </c>
      <c r="H641" s="2">
        <v>37050</v>
      </c>
      <c r="I641" s="2">
        <v>5187</v>
      </c>
      <c r="J641" s="2">
        <v>31863</v>
      </c>
      <c r="K641" s="2">
        <v>24700</v>
      </c>
      <c r="L641" s="2">
        <v>7163</v>
      </c>
      <c r="M641" s="8">
        <v>41518</v>
      </c>
      <c r="N641" s="9">
        <v>9</v>
      </c>
      <c r="O641" s="7" t="s">
        <v>35</v>
      </c>
      <c r="P641" s="10" t="s">
        <v>37</v>
      </c>
    </row>
    <row r="642" spans="1:16" x14ac:dyDescent="0.25">
      <c r="A642" t="s">
        <v>23</v>
      </c>
      <c r="B642" t="s">
        <v>17</v>
      </c>
      <c r="C642" s="7" t="s">
        <v>39</v>
      </c>
      <c r="D642" s="7" t="s">
        <v>49</v>
      </c>
      <c r="E642" s="2">
        <v>1743</v>
      </c>
      <c r="F642" s="2">
        <v>10</v>
      </c>
      <c r="G642" s="2">
        <v>15</v>
      </c>
      <c r="H642" s="2">
        <v>26145</v>
      </c>
      <c r="I642" s="2">
        <v>3660.3</v>
      </c>
      <c r="J642" s="2">
        <v>22484.7</v>
      </c>
      <c r="K642" s="2">
        <v>17430</v>
      </c>
      <c r="L642" s="2">
        <v>5054.7</v>
      </c>
      <c r="M642" s="8">
        <v>41548</v>
      </c>
      <c r="N642" s="9">
        <v>10</v>
      </c>
      <c r="O642" s="7" t="s">
        <v>36</v>
      </c>
      <c r="P642" s="10" t="s">
        <v>37</v>
      </c>
    </row>
    <row r="643" spans="1:16" x14ac:dyDescent="0.25">
      <c r="A643" t="s">
        <v>30</v>
      </c>
      <c r="B643" t="s">
        <v>38</v>
      </c>
      <c r="C643" s="7" t="s">
        <v>39</v>
      </c>
      <c r="D643" s="7" t="s">
        <v>49</v>
      </c>
      <c r="E643" s="2">
        <v>2914</v>
      </c>
      <c r="F643" s="2">
        <v>10</v>
      </c>
      <c r="G643" s="2">
        <v>12</v>
      </c>
      <c r="H643" s="2">
        <v>34968</v>
      </c>
      <c r="I643" s="2">
        <v>4895.5200000000004</v>
      </c>
      <c r="J643" s="2">
        <v>30072.48</v>
      </c>
      <c r="K643" s="2">
        <v>8742</v>
      </c>
      <c r="L643" s="2">
        <v>21330.48</v>
      </c>
      <c r="M643" s="8">
        <v>41913</v>
      </c>
      <c r="N643" s="9">
        <v>10</v>
      </c>
      <c r="O643" s="7" t="s">
        <v>36</v>
      </c>
      <c r="P643" s="10" t="s">
        <v>21</v>
      </c>
    </row>
    <row r="644" spans="1:16" x14ac:dyDescent="0.25">
      <c r="A644" t="s">
        <v>16</v>
      </c>
      <c r="B644" t="s">
        <v>24</v>
      </c>
      <c r="C644" s="7" t="s">
        <v>39</v>
      </c>
      <c r="D644" s="7" t="s">
        <v>49</v>
      </c>
      <c r="E644" s="2">
        <v>1731</v>
      </c>
      <c r="F644" s="2">
        <v>10</v>
      </c>
      <c r="G644" s="2">
        <v>7</v>
      </c>
      <c r="H644" s="2">
        <v>12117</v>
      </c>
      <c r="I644" s="2">
        <v>1696.38</v>
      </c>
      <c r="J644" s="2">
        <v>10420.620000000001</v>
      </c>
      <c r="K644" s="2">
        <v>8655</v>
      </c>
      <c r="L644" s="2">
        <v>1765.62</v>
      </c>
      <c r="M644" s="8">
        <v>41913</v>
      </c>
      <c r="N644" s="9">
        <v>10</v>
      </c>
      <c r="O644" s="7" t="s">
        <v>36</v>
      </c>
      <c r="P644" s="10" t="s">
        <v>21</v>
      </c>
    </row>
    <row r="645" spans="1:16" x14ac:dyDescent="0.25">
      <c r="A645" t="s">
        <v>16</v>
      </c>
      <c r="B645" t="s">
        <v>17</v>
      </c>
      <c r="C645" s="7" t="s">
        <v>39</v>
      </c>
      <c r="D645" s="7" t="s">
        <v>49</v>
      </c>
      <c r="E645" s="2">
        <v>700</v>
      </c>
      <c r="F645" s="2">
        <v>10</v>
      </c>
      <c r="G645" s="2">
        <v>350</v>
      </c>
      <c r="H645" s="2">
        <v>245000</v>
      </c>
      <c r="I645" s="2">
        <v>34300</v>
      </c>
      <c r="J645" s="2">
        <v>210700</v>
      </c>
      <c r="K645" s="2">
        <v>182000</v>
      </c>
      <c r="L645" s="2">
        <v>28700</v>
      </c>
      <c r="M645" s="8">
        <v>41944</v>
      </c>
      <c r="N645" s="9">
        <v>11</v>
      </c>
      <c r="O645" s="7" t="s">
        <v>41</v>
      </c>
      <c r="P645" s="10" t="s">
        <v>21</v>
      </c>
    </row>
    <row r="646" spans="1:16" x14ac:dyDescent="0.25">
      <c r="A646" t="s">
        <v>30</v>
      </c>
      <c r="B646" t="s">
        <v>17</v>
      </c>
      <c r="C646" s="7" t="s">
        <v>39</v>
      </c>
      <c r="D646" s="7" t="s">
        <v>49</v>
      </c>
      <c r="E646" s="2">
        <v>2222</v>
      </c>
      <c r="F646" s="2">
        <v>10</v>
      </c>
      <c r="G646" s="2">
        <v>12</v>
      </c>
      <c r="H646" s="2">
        <v>26664</v>
      </c>
      <c r="I646" s="2">
        <v>3732.96</v>
      </c>
      <c r="J646" s="2">
        <v>22931.040000000001</v>
      </c>
      <c r="K646" s="2">
        <v>6666</v>
      </c>
      <c r="L646" s="2">
        <v>16265.04</v>
      </c>
      <c r="M646" s="8">
        <v>41579</v>
      </c>
      <c r="N646" s="9">
        <v>11</v>
      </c>
      <c r="O646" s="7" t="s">
        <v>41</v>
      </c>
      <c r="P646" s="10" t="s">
        <v>37</v>
      </c>
    </row>
    <row r="647" spans="1:16" x14ac:dyDescent="0.25">
      <c r="A647" t="s">
        <v>16</v>
      </c>
      <c r="B647" t="s">
        <v>38</v>
      </c>
      <c r="C647" s="7" t="s">
        <v>39</v>
      </c>
      <c r="D647" s="7" t="s">
        <v>49</v>
      </c>
      <c r="E647" s="2">
        <v>1177</v>
      </c>
      <c r="F647" s="2">
        <v>10</v>
      </c>
      <c r="G647" s="2">
        <v>350</v>
      </c>
      <c r="H647" s="2">
        <v>411950</v>
      </c>
      <c r="I647" s="2">
        <v>57673</v>
      </c>
      <c r="J647" s="2">
        <v>354277</v>
      </c>
      <c r="K647" s="2">
        <v>306020</v>
      </c>
      <c r="L647" s="2">
        <v>48257</v>
      </c>
      <c r="M647" s="8">
        <v>41944</v>
      </c>
      <c r="N647" s="9">
        <v>11</v>
      </c>
      <c r="O647" s="7" t="s">
        <v>41</v>
      </c>
      <c r="P647" s="10" t="s">
        <v>21</v>
      </c>
    </row>
    <row r="648" spans="1:16" x14ac:dyDescent="0.25">
      <c r="A648" t="s">
        <v>16</v>
      </c>
      <c r="B648" t="s">
        <v>24</v>
      </c>
      <c r="C648" s="7" t="s">
        <v>39</v>
      </c>
      <c r="D648" s="7" t="s">
        <v>49</v>
      </c>
      <c r="E648" s="2">
        <v>1922</v>
      </c>
      <c r="F648" s="2">
        <v>10</v>
      </c>
      <c r="G648" s="2">
        <v>350</v>
      </c>
      <c r="H648" s="2">
        <v>672700</v>
      </c>
      <c r="I648" s="2">
        <v>94178</v>
      </c>
      <c r="J648" s="2">
        <v>578522</v>
      </c>
      <c r="K648" s="2">
        <v>499720</v>
      </c>
      <c r="L648" s="2">
        <v>78802</v>
      </c>
      <c r="M648" s="8">
        <v>41579</v>
      </c>
      <c r="N648" s="9">
        <v>11</v>
      </c>
      <c r="O648" s="7" t="s">
        <v>41</v>
      </c>
      <c r="P648" s="10" t="s">
        <v>37</v>
      </c>
    </row>
    <row r="649" spans="1:16" x14ac:dyDescent="0.25">
      <c r="A649" t="s">
        <v>31</v>
      </c>
      <c r="B649" t="s">
        <v>26</v>
      </c>
      <c r="C649" s="7" t="s">
        <v>42</v>
      </c>
      <c r="D649" s="7" t="s">
        <v>49</v>
      </c>
      <c r="E649" s="2">
        <v>1575</v>
      </c>
      <c r="F649" s="2">
        <v>120</v>
      </c>
      <c r="G649" s="2">
        <v>125</v>
      </c>
      <c r="H649" s="2">
        <v>196875</v>
      </c>
      <c r="I649" s="2">
        <v>27562.5</v>
      </c>
      <c r="J649" s="2">
        <v>169312.5</v>
      </c>
      <c r="K649" s="2">
        <v>189000</v>
      </c>
      <c r="L649" s="2">
        <v>-19687.5</v>
      </c>
      <c r="M649" s="8">
        <v>41671</v>
      </c>
      <c r="N649" s="9">
        <v>2</v>
      </c>
      <c r="O649" s="7" t="s">
        <v>40</v>
      </c>
      <c r="P649" s="10" t="s">
        <v>21</v>
      </c>
    </row>
    <row r="650" spans="1:16" x14ac:dyDescent="0.25">
      <c r="A650" t="s">
        <v>16</v>
      </c>
      <c r="B650" t="s">
        <v>38</v>
      </c>
      <c r="C650" s="7" t="s">
        <v>42</v>
      </c>
      <c r="D650" s="7" t="s">
        <v>49</v>
      </c>
      <c r="E650" s="2">
        <v>606</v>
      </c>
      <c r="F650" s="2">
        <v>120</v>
      </c>
      <c r="G650" s="2">
        <v>20</v>
      </c>
      <c r="H650" s="2">
        <v>12120</v>
      </c>
      <c r="I650" s="2">
        <v>1696.8</v>
      </c>
      <c r="J650" s="2">
        <v>10423.200000000001</v>
      </c>
      <c r="K650" s="2">
        <v>6060</v>
      </c>
      <c r="L650" s="2">
        <v>4363.2</v>
      </c>
      <c r="M650" s="8">
        <v>41730</v>
      </c>
      <c r="N650" s="9">
        <v>4</v>
      </c>
      <c r="O650" s="7" t="s">
        <v>44</v>
      </c>
      <c r="P650" s="10" t="s">
        <v>21</v>
      </c>
    </row>
    <row r="651" spans="1:16" x14ac:dyDescent="0.25">
      <c r="A651" t="s">
        <v>33</v>
      </c>
      <c r="B651" t="s">
        <v>38</v>
      </c>
      <c r="C651" s="7" t="s">
        <v>42</v>
      </c>
      <c r="D651" s="7" t="s">
        <v>49</v>
      </c>
      <c r="E651" s="2">
        <v>2460</v>
      </c>
      <c r="F651" s="2">
        <v>120</v>
      </c>
      <c r="G651" s="2">
        <v>300</v>
      </c>
      <c r="H651" s="2">
        <v>738000</v>
      </c>
      <c r="I651" s="2">
        <v>103320</v>
      </c>
      <c r="J651" s="2">
        <v>634680</v>
      </c>
      <c r="K651" s="2">
        <v>615000</v>
      </c>
      <c r="L651" s="2">
        <v>19680</v>
      </c>
      <c r="M651" s="8">
        <v>41821</v>
      </c>
      <c r="N651" s="9">
        <v>7</v>
      </c>
      <c r="O651" s="7" t="s">
        <v>32</v>
      </c>
      <c r="P651" s="10" t="s">
        <v>21</v>
      </c>
    </row>
    <row r="652" spans="1:16" x14ac:dyDescent="0.25">
      <c r="A652" t="s">
        <v>33</v>
      </c>
      <c r="B652" t="s">
        <v>17</v>
      </c>
      <c r="C652" s="7" t="s">
        <v>42</v>
      </c>
      <c r="D652" s="7" t="s">
        <v>49</v>
      </c>
      <c r="E652" s="2">
        <v>269</v>
      </c>
      <c r="F652" s="2">
        <v>120</v>
      </c>
      <c r="G652" s="2">
        <v>300</v>
      </c>
      <c r="H652" s="2">
        <v>80700</v>
      </c>
      <c r="I652" s="2">
        <v>11298</v>
      </c>
      <c r="J652" s="2">
        <v>69402</v>
      </c>
      <c r="K652" s="2">
        <v>67250</v>
      </c>
      <c r="L652" s="2">
        <v>2152</v>
      </c>
      <c r="M652" s="8">
        <v>41548</v>
      </c>
      <c r="N652" s="9">
        <v>10</v>
      </c>
      <c r="O652" s="7" t="s">
        <v>36</v>
      </c>
      <c r="P652" s="10" t="s">
        <v>37</v>
      </c>
    </row>
    <row r="653" spans="1:16" x14ac:dyDescent="0.25">
      <c r="A653" t="s">
        <v>33</v>
      </c>
      <c r="B653" t="s">
        <v>22</v>
      </c>
      <c r="C653" s="7" t="s">
        <v>42</v>
      </c>
      <c r="D653" s="7" t="s">
        <v>49</v>
      </c>
      <c r="E653" s="2">
        <v>2536</v>
      </c>
      <c r="F653" s="2">
        <v>120</v>
      </c>
      <c r="G653" s="2">
        <v>300</v>
      </c>
      <c r="H653" s="2">
        <v>760800</v>
      </c>
      <c r="I653" s="2">
        <v>106512</v>
      </c>
      <c r="J653" s="2">
        <v>654288</v>
      </c>
      <c r="K653" s="2">
        <v>634000</v>
      </c>
      <c r="L653" s="2">
        <v>20288</v>
      </c>
      <c r="M653" s="8">
        <v>41579</v>
      </c>
      <c r="N653" s="9">
        <v>11</v>
      </c>
      <c r="O653" s="7" t="s">
        <v>41</v>
      </c>
      <c r="P653" s="10" t="s">
        <v>37</v>
      </c>
    </row>
    <row r="654" spans="1:16" x14ac:dyDescent="0.25">
      <c r="A654" t="s">
        <v>16</v>
      </c>
      <c r="B654" t="s">
        <v>26</v>
      </c>
      <c r="C654" s="7" t="s">
        <v>43</v>
      </c>
      <c r="D654" s="7" t="s">
        <v>49</v>
      </c>
      <c r="E654" s="2">
        <v>2903</v>
      </c>
      <c r="F654" s="2">
        <v>250</v>
      </c>
      <c r="G654" s="2">
        <v>7</v>
      </c>
      <c r="H654" s="2">
        <v>20321</v>
      </c>
      <c r="I654" s="2">
        <v>2844.94</v>
      </c>
      <c r="J654" s="2">
        <v>17476.060000000001</v>
      </c>
      <c r="K654" s="2">
        <v>14515</v>
      </c>
      <c r="L654" s="2">
        <v>2961.06</v>
      </c>
      <c r="M654" s="8">
        <v>41699</v>
      </c>
      <c r="N654" s="9">
        <v>3</v>
      </c>
      <c r="O654" s="7" t="s">
        <v>29</v>
      </c>
      <c r="P654" s="10" t="s">
        <v>21</v>
      </c>
    </row>
    <row r="655" spans="1:16" x14ac:dyDescent="0.25">
      <c r="A655" t="s">
        <v>33</v>
      </c>
      <c r="B655" t="s">
        <v>38</v>
      </c>
      <c r="C655" s="7" t="s">
        <v>43</v>
      </c>
      <c r="D655" s="7" t="s">
        <v>49</v>
      </c>
      <c r="E655" s="2">
        <v>2541</v>
      </c>
      <c r="F655" s="2">
        <v>250</v>
      </c>
      <c r="G655" s="2">
        <v>300</v>
      </c>
      <c r="H655" s="2">
        <v>762300</v>
      </c>
      <c r="I655" s="2">
        <v>106722</v>
      </c>
      <c r="J655" s="2">
        <v>655578</v>
      </c>
      <c r="K655" s="2">
        <v>635250</v>
      </c>
      <c r="L655" s="2">
        <v>20328</v>
      </c>
      <c r="M655" s="8">
        <v>41852</v>
      </c>
      <c r="N655" s="9">
        <v>8</v>
      </c>
      <c r="O655" s="7" t="s">
        <v>34</v>
      </c>
      <c r="P655" s="10" t="s">
        <v>21</v>
      </c>
    </row>
    <row r="656" spans="1:16" x14ac:dyDescent="0.25">
      <c r="A656" t="s">
        <v>33</v>
      </c>
      <c r="B656" t="s">
        <v>17</v>
      </c>
      <c r="C656" s="7" t="s">
        <v>43</v>
      </c>
      <c r="D656" s="7" t="s">
        <v>49</v>
      </c>
      <c r="E656" s="2">
        <v>269</v>
      </c>
      <c r="F656" s="2">
        <v>250</v>
      </c>
      <c r="G656" s="2">
        <v>300</v>
      </c>
      <c r="H656" s="2">
        <v>80700</v>
      </c>
      <c r="I656" s="2">
        <v>11298</v>
      </c>
      <c r="J656" s="2">
        <v>69402</v>
      </c>
      <c r="K656" s="2">
        <v>67250</v>
      </c>
      <c r="L656" s="2">
        <v>2152</v>
      </c>
      <c r="M656" s="8">
        <v>41548</v>
      </c>
      <c r="N656" s="9">
        <v>10</v>
      </c>
      <c r="O656" s="7" t="s">
        <v>36</v>
      </c>
      <c r="P656" s="10" t="s">
        <v>37</v>
      </c>
    </row>
    <row r="657" spans="1:16" x14ac:dyDescent="0.25">
      <c r="A657" t="s">
        <v>33</v>
      </c>
      <c r="B657" t="s">
        <v>17</v>
      </c>
      <c r="C657" s="7" t="s">
        <v>43</v>
      </c>
      <c r="D657" s="7" t="s">
        <v>49</v>
      </c>
      <c r="E657" s="2">
        <v>1496</v>
      </c>
      <c r="F657" s="2">
        <v>250</v>
      </c>
      <c r="G657" s="2">
        <v>300</v>
      </c>
      <c r="H657" s="2">
        <v>448800</v>
      </c>
      <c r="I657" s="2">
        <v>62832</v>
      </c>
      <c r="J657" s="2">
        <v>385968</v>
      </c>
      <c r="K657" s="2">
        <v>374000</v>
      </c>
      <c r="L657" s="2">
        <v>11968</v>
      </c>
      <c r="M657" s="8">
        <v>41913</v>
      </c>
      <c r="N657" s="9">
        <v>10</v>
      </c>
      <c r="O657" s="7" t="s">
        <v>36</v>
      </c>
      <c r="P657" s="10" t="s">
        <v>21</v>
      </c>
    </row>
    <row r="658" spans="1:16" x14ac:dyDescent="0.25">
      <c r="A658" t="s">
        <v>33</v>
      </c>
      <c r="B658" t="s">
        <v>38</v>
      </c>
      <c r="C658" s="7" t="s">
        <v>43</v>
      </c>
      <c r="D658" s="7" t="s">
        <v>49</v>
      </c>
      <c r="E658" s="2">
        <v>1010</v>
      </c>
      <c r="F658" s="2">
        <v>250</v>
      </c>
      <c r="G658" s="2">
        <v>300</v>
      </c>
      <c r="H658" s="2">
        <v>303000</v>
      </c>
      <c r="I658" s="2">
        <v>42420</v>
      </c>
      <c r="J658" s="2">
        <v>260580</v>
      </c>
      <c r="K658" s="2">
        <v>252500</v>
      </c>
      <c r="L658" s="2">
        <v>8080</v>
      </c>
      <c r="M658" s="8">
        <v>41913</v>
      </c>
      <c r="N658" s="9">
        <v>10</v>
      </c>
      <c r="O658" s="7" t="s">
        <v>36</v>
      </c>
      <c r="P658" s="10" t="s">
        <v>21</v>
      </c>
    </row>
    <row r="659" spans="1:16" x14ac:dyDescent="0.25">
      <c r="A659" t="s">
        <v>16</v>
      </c>
      <c r="B659" t="s">
        <v>24</v>
      </c>
      <c r="C659" s="7" t="s">
        <v>43</v>
      </c>
      <c r="D659" s="7" t="s">
        <v>49</v>
      </c>
      <c r="E659" s="2">
        <v>1281</v>
      </c>
      <c r="F659" s="2">
        <v>250</v>
      </c>
      <c r="G659" s="2">
        <v>350</v>
      </c>
      <c r="H659" s="2">
        <v>448350</v>
      </c>
      <c r="I659" s="2">
        <v>62769</v>
      </c>
      <c r="J659" s="2">
        <v>385581</v>
      </c>
      <c r="K659" s="2">
        <v>333060</v>
      </c>
      <c r="L659" s="2">
        <v>52521</v>
      </c>
      <c r="M659" s="8">
        <v>41609</v>
      </c>
      <c r="N659" s="9">
        <v>12</v>
      </c>
      <c r="O659" s="7" t="s">
        <v>27</v>
      </c>
      <c r="P659" s="10" t="s">
        <v>37</v>
      </c>
    </row>
    <row r="660" spans="1:16" x14ac:dyDescent="0.25">
      <c r="A660" t="s">
        <v>33</v>
      </c>
      <c r="B660" t="s">
        <v>17</v>
      </c>
      <c r="C660" s="7" t="s">
        <v>45</v>
      </c>
      <c r="D660" s="7" t="s">
        <v>49</v>
      </c>
      <c r="E660" s="2">
        <v>888</v>
      </c>
      <c r="F660" s="2">
        <v>260</v>
      </c>
      <c r="G660" s="2">
        <v>300</v>
      </c>
      <c r="H660" s="2">
        <v>266400</v>
      </c>
      <c r="I660" s="2">
        <v>37296</v>
      </c>
      <c r="J660" s="2">
        <v>229104</v>
      </c>
      <c r="K660" s="2">
        <v>222000</v>
      </c>
      <c r="L660" s="2">
        <v>7104</v>
      </c>
      <c r="M660" s="8">
        <v>41699</v>
      </c>
      <c r="N660" s="9">
        <v>3</v>
      </c>
      <c r="O660" s="7" t="s">
        <v>29</v>
      </c>
      <c r="P660" s="10" t="s">
        <v>21</v>
      </c>
    </row>
    <row r="661" spans="1:16" x14ac:dyDescent="0.25">
      <c r="A661" t="s">
        <v>31</v>
      </c>
      <c r="B661" t="s">
        <v>38</v>
      </c>
      <c r="C661" s="7" t="s">
        <v>45</v>
      </c>
      <c r="D661" s="7" t="s">
        <v>49</v>
      </c>
      <c r="E661" s="2">
        <v>2844</v>
      </c>
      <c r="F661" s="2">
        <v>260</v>
      </c>
      <c r="G661" s="2">
        <v>125</v>
      </c>
      <c r="H661" s="2">
        <v>355500</v>
      </c>
      <c r="I661" s="2">
        <v>49770</v>
      </c>
      <c r="J661" s="2">
        <v>305730</v>
      </c>
      <c r="K661" s="2">
        <v>341280</v>
      </c>
      <c r="L661" s="2">
        <v>-35550</v>
      </c>
      <c r="M661" s="8">
        <v>41760</v>
      </c>
      <c r="N661" s="9">
        <v>5</v>
      </c>
      <c r="O661" s="7" t="s">
        <v>47</v>
      </c>
      <c r="P661" s="10" t="s">
        <v>21</v>
      </c>
    </row>
    <row r="662" spans="1:16" x14ac:dyDescent="0.25">
      <c r="A662" t="s">
        <v>30</v>
      </c>
      <c r="B662" t="s">
        <v>24</v>
      </c>
      <c r="C662" s="7" t="s">
        <v>45</v>
      </c>
      <c r="D662" s="7" t="s">
        <v>49</v>
      </c>
      <c r="E662" s="2">
        <v>2475</v>
      </c>
      <c r="F662" s="2">
        <v>260</v>
      </c>
      <c r="G662" s="2">
        <v>12</v>
      </c>
      <c r="H662" s="2">
        <v>29700</v>
      </c>
      <c r="I662" s="2">
        <v>4158</v>
      </c>
      <c r="J662" s="2">
        <v>25542</v>
      </c>
      <c r="K662" s="2">
        <v>7425</v>
      </c>
      <c r="L662" s="2">
        <v>18117</v>
      </c>
      <c r="M662" s="8">
        <v>41852</v>
      </c>
      <c r="N662" s="9">
        <v>8</v>
      </c>
      <c r="O662" s="7" t="s">
        <v>34</v>
      </c>
      <c r="P662" s="10" t="s">
        <v>21</v>
      </c>
    </row>
    <row r="663" spans="1:16" x14ac:dyDescent="0.25">
      <c r="A663" t="s">
        <v>23</v>
      </c>
      <c r="B663" t="s">
        <v>17</v>
      </c>
      <c r="C663" s="7" t="s">
        <v>45</v>
      </c>
      <c r="D663" s="7" t="s">
        <v>49</v>
      </c>
      <c r="E663" s="2">
        <v>1743</v>
      </c>
      <c r="F663" s="2">
        <v>260</v>
      </c>
      <c r="G663" s="2">
        <v>15</v>
      </c>
      <c r="H663" s="2">
        <v>26145</v>
      </c>
      <c r="I663" s="2">
        <v>3660.3</v>
      </c>
      <c r="J663" s="2">
        <v>22484.7</v>
      </c>
      <c r="K663" s="2">
        <v>17430</v>
      </c>
      <c r="L663" s="2">
        <v>5054.7</v>
      </c>
      <c r="M663" s="8">
        <v>41548</v>
      </c>
      <c r="N663" s="9">
        <v>10</v>
      </c>
      <c r="O663" s="7" t="s">
        <v>36</v>
      </c>
      <c r="P663" s="10" t="s">
        <v>37</v>
      </c>
    </row>
    <row r="664" spans="1:16" x14ac:dyDescent="0.25">
      <c r="A664" t="s">
        <v>30</v>
      </c>
      <c r="B664" t="s">
        <v>38</v>
      </c>
      <c r="C664" s="7" t="s">
        <v>45</v>
      </c>
      <c r="D664" s="7" t="s">
        <v>49</v>
      </c>
      <c r="E664" s="2">
        <v>2914</v>
      </c>
      <c r="F664" s="2">
        <v>260</v>
      </c>
      <c r="G664" s="2">
        <v>12</v>
      </c>
      <c r="H664" s="2">
        <v>34968</v>
      </c>
      <c r="I664" s="2">
        <v>4895.5200000000004</v>
      </c>
      <c r="J664" s="2">
        <v>30072.48</v>
      </c>
      <c r="K664" s="2">
        <v>8742</v>
      </c>
      <c r="L664" s="2">
        <v>21330.48</v>
      </c>
      <c r="M664" s="8">
        <v>41913</v>
      </c>
      <c r="N664" s="9">
        <v>10</v>
      </c>
      <c r="O664" s="7" t="s">
        <v>36</v>
      </c>
      <c r="P664" s="10" t="s">
        <v>21</v>
      </c>
    </row>
    <row r="665" spans="1:16" x14ac:dyDescent="0.25">
      <c r="A665" t="s">
        <v>16</v>
      </c>
      <c r="B665" t="s">
        <v>24</v>
      </c>
      <c r="C665" s="7" t="s">
        <v>45</v>
      </c>
      <c r="D665" s="7" t="s">
        <v>49</v>
      </c>
      <c r="E665" s="2">
        <v>1731</v>
      </c>
      <c r="F665" s="2">
        <v>260</v>
      </c>
      <c r="G665" s="2">
        <v>7</v>
      </c>
      <c r="H665" s="2">
        <v>12117</v>
      </c>
      <c r="I665" s="2">
        <v>1696.38</v>
      </c>
      <c r="J665" s="2">
        <v>10420.620000000001</v>
      </c>
      <c r="K665" s="2">
        <v>8655</v>
      </c>
      <c r="L665" s="2">
        <v>1765.62</v>
      </c>
      <c r="M665" s="8">
        <v>41913</v>
      </c>
      <c r="N665" s="9">
        <v>10</v>
      </c>
      <c r="O665" s="7" t="s">
        <v>36</v>
      </c>
      <c r="P665" s="10" t="s">
        <v>21</v>
      </c>
    </row>
    <row r="666" spans="1:16" x14ac:dyDescent="0.25">
      <c r="A666" t="s">
        <v>16</v>
      </c>
      <c r="B666" t="s">
        <v>26</v>
      </c>
      <c r="C666" s="7" t="s">
        <v>45</v>
      </c>
      <c r="D666" s="7" t="s">
        <v>49</v>
      </c>
      <c r="E666" s="2">
        <v>1727</v>
      </c>
      <c r="F666" s="2">
        <v>260</v>
      </c>
      <c r="G666" s="2">
        <v>7</v>
      </c>
      <c r="H666" s="2">
        <v>12089</v>
      </c>
      <c r="I666" s="2">
        <v>1692.46</v>
      </c>
      <c r="J666" s="2">
        <v>10396.540000000001</v>
      </c>
      <c r="K666" s="2">
        <v>8635</v>
      </c>
      <c r="L666" s="2">
        <v>1761.54</v>
      </c>
      <c r="M666" s="8">
        <v>41548</v>
      </c>
      <c r="N666" s="9">
        <v>10</v>
      </c>
      <c r="O666" s="7" t="s">
        <v>36</v>
      </c>
      <c r="P666" s="10" t="s">
        <v>37</v>
      </c>
    </row>
    <row r="667" spans="1:16" x14ac:dyDescent="0.25">
      <c r="A667" t="s">
        <v>23</v>
      </c>
      <c r="B667" t="s">
        <v>26</v>
      </c>
      <c r="C667" s="7" t="s">
        <v>45</v>
      </c>
      <c r="D667" s="7" t="s">
        <v>49</v>
      </c>
      <c r="E667" s="2">
        <v>1870</v>
      </c>
      <c r="F667" s="2">
        <v>260</v>
      </c>
      <c r="G667" s="2">
        <v>15</v>
      </c>
      <c r="H667" s="2">
        <v>28050</v>
      </c>
      <c r="I667" s="2">
        <v>3927</v>
      </c>
      <c r="J667" s="2">
        <v>24123</v>
      </c>
      <c r="K667" s="2">
        <v>18700</v>
      </c>
      <c r="L667" s="2">
        <v>5423</v>
      </c>
      <c r="M667" s="8">
        <v>41579</v>
      </c>
      <c r="N667" s="9">
        <v>11</v>
      </c>
      <c r="O667" s="7" t="s">
        <v>41</v>
      </c>
      <c r="P667" s="10" t="s">
        <v>37</v>
      </c>
    </row>
    <row r="668" spans="1:16" x14ac:dyDescent="0.25">
      <c r="A668" t="s">
        <v>31</v>
      </c>
      <c r="B668" t="s">
        <v>24</v>
      </c>
      <c r="C668" s="7" t="s">
        <v>18</v>
      </c>
      <c r="D668" s="7" t="s">
        <v>49</v>
      </c>
      <c r="E668" s="2">
        <v>1174</v>
      </c>
      <c r="F668" s="2">
        <v>3</v>
      </c>
      <c r="G668" s="2">
        <v>125</v>
      </c>
      <c r="H668" s="2">
        <v>146750</v>
      </c>
      <c r="I668" s="2">
        <v>22012.5</v>
      </c>
      <c r="J668" s="2">
        <v>124737.5</v>
      </c>
      <c r="K668" s="2">
        <v>140880</v>
      </c>
      <c r="L668" s="2">
        <v>-16142.5</v>
      </c>
      <c r="M668" s="8">
        <v>41852</v>
      </c>
      <c r="N668" s="9">
        <v>8</v>
      </c>
      <c r="O668" s="7" t="s">
        <v>34</v>
      </c>
      <c r="P668" s="10" t="s">
        <v>21</v>
      </c>
    </row>
    <row r="669" spans="1:16" x14ac:dyDescent="0.25">
      <c r="A669" t="s">
        <v>31</v>
      </c>
      <c r="B669" t="s">
        <v>22</v>
      </c>
      <c r="C669" s="7" t="s">
        <v>18</v>
      </c>
      <c r="D669" s="7" t="s">
        <v>49</v>
      </c>
      <c r="E669" s="2">
        <v>2767</v>
      </c>
      <c r="F669" s="2">
        <v>3</v>
      </c>
      <c r="G669" s="2">
        <v>125</v>
      </c>
      <c r="H669" s="2">
        <v>345875</v>
      </c>
      <c r="I669" s="2">
        <v>51881.25</v>
      </c>
      <c r="J669" s="2">
        <v>293993.75</v>
      </c>
      <c r="K669" s="2">
        <v>332040</v>
      </c>
      <c r="L669" s="2">
        <v>-38046.25</v>
      </c>
      <c r="M669" s="8">
        <v>41852</v>
      </c>
      <c r="N669" s="9">
        <v>8</v>
      </c>
      <c r="O669" s="7" t="s">
        <v>34</v>
      </c>
      <c r="P669" s="10" t="s">
        <v>21</v>
      </c>
    </row>
    <row r="670" spans="1:16" x14ac:dyDescent="0.25">
      <c r="A670" t="s">
        <v>31</v>
      </c>
      <c r="B670" t="s">
        <v>22</v>
      </c>
      <c r="C670" s="7" t="s">
        <v>18</v>
      </c>
      <c r="D670" s="7" t="s">
        <v>49</v>
      </c>
      <c r="E670" s="2">
        <v>1085</v>
      </c>
      <c r="F670" s="2">
        <v>3</v>
      </c>
      <c r="G670" s="2">
        <v>125</v>
      </c>
      <c r="H670" s="2">
        <v>135625</v>
      </c>
      <c r="I670" s="2">
        <v>20343.75</v>
      </c>
      <c r="J670" s="2">
        <v>115281.25</v>
      </c>
      <c r="K670" s="2">
        <v>130200</v>
      </c>
      <c r="L670" s="2">
        <v>-14918.75</v>
      </c>
      <c r="M670" s="8">
        <v>41913</v>
      </c>
      <c r="N670" s="9">
        <v>10</v>
      </c>
      <c r="O670" s="7" t="s">
        <v>36</v>
      </c>
      <c r="P670" s="10" t="s">
        <v>21</v>
      </c>
    </row>
    <row r="671" spans="1:16" x14ac:dyDescent="0.25">
      <c r="A671" t="s">
        <v>33</v>
      </c>
      <c r="B671" t="s">
        <v>26</v>
      </c>
      <c r="C671" s="7" t="s">
        <v>28</v>
      </c>
      <c r="D671" s="7" t="s">
        <v>49</v>
      </c>
      <c r="E671" s="2">
        <v>546</v>
      </c>
      <c r="F671" s="2">
        <v>5</v>
      </c>
      <c r="G671" s="2">
        <v>300</v>
      </c>
      <c r="H671" s="2">
        <v>163800</v>
      </c>
      <c r="I671" s="2">
        <v>24570</v>
      </c>
      <c r="J671" s="2">
        <v>139230</v>
      </c>
      <c r="K671" s="2">
        <v>136500</v>
      </c>
      <c r="L671" s="2">
        <v>2730</v>
      </c>
      <c r="M671" s="8">
        <v>41913</v>
      </c>
      <c r="N671" s="9">
        <v>10</v>
      </c>
      <c r="O671" s="7" t="s">
        <v>36</v>
      </c>
      <c r="P671" s="10" t="s">
        <v>21</v>
      </c>
    </row>
    <row r="672" spans="1:16" x14ac:dyDescent="0.25">
      <c r="A672" t="s">
        <v>16</v>
      </c>
      <c r="B672" t="s">
        <v>22</v>
      </c>
      <c r="C672" s="7" t="s">
        <v>39</v>
      </c>
      <c r="D672" s="7" t="s">
        <v>49</v>
      </c>
      <c r="E672" s="2">
        <v>1158</v>
      </c>
      <c r="F672" s="2">
        <v>10</v>
      </c>
      <c r="G672" s="2">
        <v>20</v>
      </c>
      <c r="H672" s="2">
        <v>23160</v>
      </c>
      <c r="I672" s="2">
        <v>3474</v>
      </c>
      <c r="J672" s="2">
        <v>19686</v>
      </c>
      <c r="K672" s="2">
        <v>11580</v>
      </c>
      <c r="L672" s="2">
        <v>8106</v>
      </c>
      <c r="M672" s="8">
        <v>41699</v>
      </c>
      <c r="N672" s="9">
        <v>3</v>
      </c>
      <c r="O672" s="7" t="s">
        <v>29</v>
      </c>
      <c r="P672" s="10" t="s">
        <v>21</v>
      </c>
    </row>
    <row r="673" spans="1:16" x14ac:dyDescent="0.25">
      <c r="A673" t="s">
        <v>23</v>
      </c>
      <c r="B673" t="s">
        <v>17</v>
      </c>
      <c r="C673" s="7" t="s">
        <v>39</v>
      </c>
      <c r="D673" s="7" t="s">
        <v>49</v>
      </c>
      <c r="E673" s="2">
        <v>1614</v>
      </c>
      <c r="F673" s="2">
        <v>10</v>
      </c>
      <c r="G673" s="2">
        <v>15</v>
      </c>
      <c r="H673" s="2">
        <v>24210</v>
      </c>
      <c r="I673" s="2">
        <v>3631.5</v>
      </c>
      <c r="J673" s="2">
        <v>20578.5</v>
      </c>
      <c r="K673" s="2">
        <v>16140</v>
      </c>
      <c r="L673" s="2">
        <v>4438.5</v>
      </c>
      <c r="M673" s="8">
        <v>41730</v>
      </c>
      <c r="N673" s="9">
        <v>4</v>
      </c>
      <c r="O673" s="7" t="s">
        <v>44</v>
      </c>
      <c r="P673" s="10" t="s">
        <v>21</v>
      </c>
    </row>
    <row r="674" spans="1:16" x14ac:dyDescent="0.25">
      <c r="A674" t="s">
        <v>16</v>
      </c>
      <c r="B674" t="s">
        <v>26</v>
      </c>
      <c r="C674" s="7" t="s">
        <v>39</v>
      </c>
      <c r="D674" s="7" t="s">
        <v>49</v>
      </c>
      <c r="E674" s="2">
        <v>2535</v>
      </c>
      <c r="F674" s="2">
        <v>10</v>
      </c>
      <c r="G674" s="2">
        <v>7</v>
      </c>
      <c r="H674" s="2">
        <v>17745</v>
      </c>
      <c r="I674" s="2">
        <v>2661.75</v>
      </c>
      <c r="J674" s="2">
        <v>15083.25</v>
      </c>
      <c r="K674" s="2">
        <v>12675</v>
      </c>
      <c r="L674" s="2">
        <v>2408.25</v>
      </c>
      <c r="M674" s="8">
        <v>41730</v>
      </c>
      <c r="N674" s="9">
        <v>4</v>
      </c>
      <c r="O674" s="7" t="s">
        <v>44</v>
      </c>
      <c r="P674" s="10" t="s">
        <v>21</v>
      </c>
    </row>
    <row r="675" spans="1:16" x14ac:dyDescent="0.25">
      <c r="A675" t="s">
        <v>16</v>
      </c>
      <c r="B675" t="s">
        <v>26</v>
      </c>
      <c r="C675" s="7" t="s">
        <v>39</v>
      </c>
      <c r="D675" s="7" t="s">
        <v>49</v>
      </c>
      <c r="E675" s="2">
        <v>2851</v>
      </c>
      <c r="F675" s="2">
        <v>10</v>
      </c>
      <c r="G675" s="2">
        <v>350</v>
      </c>
      <c r="H675" s="2">
        <v>997850</v>
      </c>
      <c r="I675" s="2">
        <v>149677.5</v>
      </c>
      <c r="J675" s="2">
        <v>848172.5</v>
      </c>
      <c r="K675" s="2">
        <v>741260</v>
      </c>
      <c r="L675" s="2">
        <v>106912.5</v>
      </c>
      <c r="M675" s="8">
        <v>41760</v>
      </c>
      <c r="N675" s="9">
        <v>5</v>
      </c>
      <c r="O675" s="7" t="s">
        <v>47</v>
      </c>
      <c r="P675" s="10" t="s">
        <v>21</v>
      </c>
    </row>
    <row r="676" spans="1:16" x14ac:dyDescent="0.25">
      <c r="A676" t="s">
        <v>23</v>
      </c>
      <c r="B676" t="s">
        <v>17</v>
      </c>
      <c r="C676" s="7" t="s">
        <v>39</v>
      </c>
      <c r="D676" s="7" t="s">
        <v>49</v>
      </c>
      <c r="E676" s="2">
        <v>2559</v>
      </c>
      <c r="F676" s="2">
        <v>10</v>
      </c>
      <c r="G676" s="2">
        <v>15</v>
      </c>
      <c r="H676" s="2">
        <v>38385</v>
      </c>
      <c r="I676" s="2">
        <v>5757.75</v>
      </c>
      <c r="J676" s="2">
        <v>32627.25</v>
      </c>
      <c r="K676" s="2">
        <v>25590</v>
      </c>
      <c r="L676" s="2">
        <v>7037.25</v>
      </c>
      <c r="M676" s="8">
        <v>41852</v>
      </c>
      <c r="N676" s="9">
        <v>8</v>
      </c>
      <c r="O676" s="7" t="s">
        <v>34</v>
      </c>
      <c r="P676" s="10" t="s">
        <v>21</v>
      </c>
    </row>
    <row r="677" spans="1:16" x14ac:dyDescent="0.25">
      <c r="A677" t="s">
        <v>16</v>
      </c>
      <c r="B677" t="s">
        <v>38</v>
      </c>
      <c r="C677" s="7" t="s">
        <v>39</v>
      </c>
      <c r="D677" s="7" t="s">
        <v>49</v>
      </c>
      <c r="E677" s="2">
        <v>267</v>
      </c>
      <c r="F677" s="2">
        <v>10</v>
      </c>
      <c r="G677" s="2">
        <v>20</v>
      </c>
      <c r="H677" s="2">
        <v>5340</v>
      </c>
      <c r="I677" s="2">
        <v>801</v>
      </c>
      <c r="J677" s="2">
        <v>4539</v>
      </c>
      <c r="K677" s="2">
        <v>2670</v>
      </c>
      <c r="L677" s="2">
        <v>1869</v>
      </c>
      <c r="M677" s="8">
        <v>41548</v>
      </c>
      <c r="N677" s="9">
        <v>10</v>
      </c>
      <c r="O677" s="7" t="s">
        <v>36</v>
      </c>
      <c r="P677" s="10" t="s">
        <v>37</v>
      </c>
    </row>
    <row r="678" spans="1:16" x14ac:dyDescent="0.25">
      <c r="A678" t="s">
        <v>31</v>
      </c>
      <c r="B678" t="s">
        <v>22</v>
      </c>
      <c r="C678" s="7" t="s">
        <v>39</v>
      </c>
      <c r="D678" s="7" t="s">
        <v>49</v>
      </c>
      <c r="E678" s="2">
        <v>1085</v>
      </c>
      <c r="F678" s="2">
        <v>10</v>
      </c>
      <c r="G678" s="2">
        <v>125</v>
      </c>
      <c r="H678" s="2">
        <v>135625</v>
      </c>
      <c r="I678" s="2">
        <v>20343.75</v>
      </c>
      <c r="J678" s="2">
        <v>115281.25</v>
      </c>
      <c r="K678" s="2">
        <v>130200</v>
      </c>
      <c r="L678" s="2">
        <v>-14918.75</v>
      </c>
      <c r="M678" s="8">
        <v>41913</v>
      </c>
      <c r="N678" s="9">
        <v>10</v>
      </c>
      <c r="O678" s="7" t="s">
        <v>36</v>
      </c>
      <c r="P678" s="10" t="s">
        <v>21</v>
      </c>
    </row>
    <row r="679" spans="1:16" x14ac:dyDescent="0.25">
      <c r="A679" t="s">
        <v>23</v>
      </c>
      <c r="B679" t="s">
        <v>22</v>
      </c>
      <c r="C679" s="7" t="s">
        <v>39</v>
      </c>
      <c r="D679" s="7" t="s">
        <v>49</v>
      </c>
      <c r="E679" s="2">
        <v>1175</v>
      </c>
      <c r="F679" s="2">
        <v>10</v>
      </c>
      <c r="G679" s="2">
        <v>15</v>
      </c>
      <c r="H679" s="2">
        <v>17625</v>
      </c>
      <c r="I679" s="2">
        <v>2643.75</v>
      </c>
      <c r="J679" s="2">
        <v>14981.25</v>
      </c>
      <c r="K679" s="2">
        <v>11750</v>
      </c>
      <c r="L679" s="2">
        <v>3231.25</v>
      </c>
      <c r="M679" s="8">
        <v>41913</v>
      </c>
      <c r="N679" s="9">
        <v>10</v>
      </c>
      <c r="O679" s="7" t="s">
        <v>36</v>
      </c>
      <c r="P679" s="10" t="s">
        <v>21</v>
      </c>
    </row>
    <row r="680" spans="1:16" x14ac:dyDescent="0.25">
      <c r="A680" t="s">
        <v>16</v>
      </c>
      <c r="B680" t="s">
        <v>38</v>
      </c>
      <c r="C680" s="7" t="s">
        <v>39</v>
      </c>
      <c r="D680" s="7" t="s">
        <v>49</v>
      </c>
      <c r="E680" s="2">
        <v>2007</v>
      </c>
      <c r="F680" s="2">
        <v>10</v>
      </c>
      <c r="G680" s="2">
        <v>350</v>
      </c>
      <c r="H680" s="2">
        <v>702450</v>
      </c>
      <c r="I680" s="2">
        <v>105367.5</v>
      </c>
      <c r="J680" s="2">
        <v>597082.5</v>
      </c>
      <c r="K680" s="2">
        <v>521820</v>
      </c>
      <c r="L680" s="2">
        <v>75262.5</v>
      </c>
      <c r="M680" s="8">
        <v>41579</v>
      </c>
      <c r="N680" s="9">
        <v>11</v>
      </c>
      <c r="O680" s="7" t="s">
        <v>41</v>
      </c>
      <c r="P680" s="10" t="s">
        <v>37</v>
      </c>
    </row>
    <row r="681" spans="1:16" x14ac:dyDescent="0.25">
      <c r="A681" t="s">
        <v>16</v>
      </c>
      <c r="B681" t="s">
        <v>26</v>
      </c>
      <c r="C681" s="7" t="s">
        <v>39</v>
      </c>
      <c r="D681" s="7" t="s">
        <v>49</v>
      </c>
      <c r="E681" s="2">
        <v>2151</v>
      </c>
      <c r="F681" s="2">
        <v>10</v>
      </c>
      <c r="G681" s="2">
        <v>350</v>
      </c>
      <c r="H681" s="2">
        <v>752850</v>
      </c>
      <c r="I681" s="2">
        <v>112927.5</v>
      </c>
      <c r="J681" s="2">
        <v>639922.5</v>
      </c>
      <c r="K681" s="2">
        <v>559260</v>
      </c>
      <c r="L681" s="2">
        <v>80662.5</v>
      </c>
      <c r="M681" s="8">
        <v>41579</v>
      </c>
      <c r="N681" s="9">
        <v>11</v>
      </c>
      <c r="O681" s="7" t="s">
        <v>41</v>
      </c>
      <c r="P681" s="10" t="s">
        <v>37</v>
      </c>
    </row>
    <row r="682" spans="1:16" x14ac:dyDescent="0.25">
      <c r="A682" t="s">
        <v>30</v>
      </c>
      <c r="B682" t="s">
        <v>38</v>
      </c>
      <c r="C682" s="7" t="s">
        <v>39</v>
      </c>
      <c r="D682" s="7" t="s">
        <v>49</v>
      </c>
      <c r="E682" s="2">
        <v>914</v>
      </c>
      <c r="F682" s="2">
        <v>10</v>
      </c>
      <c r="G682" s="2">
        <v>12</v>
      </c>
      <c r="H682" s="2">
        <v>10968</v>
      </c>
      <c r="I682" s="2">
        <v>1645.2</v>
      </c>
      <c r="J682" s="2">
        <v>9322.7999999999993</v>
      </c>
      <c r="K682" s="2">
        <v>2742</v>
      </c>
      <c r="L682" s="2">
        <v>6580.8</v>
      </c>
      <c r="M682" s="8">
        <v>41974</v>
      </c>
      <c r="N682" s="9">
        <v>12</v>
      </c>
      <c r="O682" s="7" t="s">
        <v>27</v>
      </c>
      <c r="P682" s="10" t="s">
        <v>21</v>
      </c>
    </row>
    <row r="683" spans="1:16" x14ac:dyDescent="0.25">
      <c r="A683" t="s">
        <v>16</v>
      </c>
      <c r="B683" t="s">
        <v>24</v>
      </c>
      <c r="C683" s="7" t="s">
        <v>39</v>
      </c>
      <c r="D683" s="7" t="s">
        <v>49</v>
      </c>
      <c r="E683" s="2">
        <v>293</v>
      </c>
      <c r="F683" s="2">
        <v>10</v>
      </c>
      <c r="G683" s="2">
        <v>20</v>
      </c>
      <c r="H683" s="2">
        <v>5860</v>
      </c>
      <c r="I683" s="2">
        <v>879</v>
      </c>
      <c r="J683" s="2">
        <v>4981</v>
      </c>
      <c r="K683" s="2">
        <v>2930</v>
      </c>
      <c r="L683" s="2">
        <v>2051</v>
      </c>
      <c r="M683" s="8">
        <v>41974</v>
      </c>
      <c r="N683" s="9">
        <v>12</v>
      </c>
      <c r="O683" s="7" t="s">
        <v>27</v>
      </c>
      <c r="P683" s="10" t="s">
        <v>21</v>
      </c>
    </row>
    <row r="684" spans="1:16" x14ac:dyDescent="0.25">
      <c r="A684" t="s">
        <v>30</v>
      </c>
      <c r="B684" t="s">
        <v>26</v>
      </c>
      <c r="C684" s="7" t="s">
        <v>42</v>
      </c>
      <c r="D684" s="7" t="s">
        <v>49</v>
      </c>
      <c r="E684" s="2">
        <v>500</v>
      </c>
      <c r="F684" s="2">
        <v>120</v>
      </c>
      <c r="G684" s="2">
        <v>12</v>
      </c>
      <c r="H684" s="2">
        <v>6000</v>
      </c>
      <c r="I684" s="2">
        <v>900</v>
      </c>
      <c r="J684" s="2">
        <v>5100</v>
      </c>
      <c r="K684" s="2">
        <v>1500</v>
      </c>
      <c r="L684" s="2">
        <v>3600</v>
      </c>
      <c r="M684" s="8">
        <v>41699</v>
      </c>
      <c r="N684" s="9">
        <v>3</v>
      </c>
      <c r="O684" s="7" t="s">
        <v>29</v>
      </c>
      <c r="P684" s="10" t="s">
        <v>21</v>
      </c>
    </row>
    <row r="685" spans="1:16" x14ac:dyDescent="0.25">
      <c r="A685" t="s">
        <v>23</v>
      </c>
      <c r="B685" t="s">
        <v>24</v>
      </c>
      <c r="C685" s="7" t="s">
        <v>42</v>
      </c>
      <c r="D685" s="7" t="s">
        <v>49</v>
      </c>
      <c r="E685" s="2">
        <v>2826</v>
      </c>
      <c r="F685" s="2">
        <v>120</v>
      </c>
      <c r="G685" s="2">
        <v>15</v>
      </c>
      <c r="H685" s="2">
        <v>42390</v>
      </c>
      <c r="I685" s="2">
        <v>6358.5</v>
      </c>
      <c r="J685" s="2">
        <v>36031.5</v>
      </c>
      <c r="K685" s="2">
        <v>28260</v>
      </c>
      <c r="L685" s="2">
        <v>7771.5</v>
      </c>
      <c r="M685" s="8">
        <v>41760</v>
      </c>
      <c r="N685" s="9">
        <v>5</v>
      </c>
      <c r="O685" s="7" t="s">
        <v>47</v>
      </c>
      <c r="P685" s="10" t="s">
        <v>21</v>
      </c>
    </row>
    <row r="686" spans="1:16" x14ac:dyDescent="0.25">
      <c r="A686" t="s">
        <v>31</v>
      </c>
      <c r="B686" t="s">
        <v>24</v>
      </c>
      <c r="C686" s="7" t="s">
        <v>42</v>
      </c>
      <c r="D686" s="7" t="s">
        <v>49</v>
      </c>
      <c r="E686" s="2">
        <v>663</v>
      </c>
      <c r="F686" s="2">
        <v>120</v>
      </c>
      <c r="G686" s="2">
        <v>125</v>
      </c>
      <c r="H686" s="2">
        <v>82875</v>
      </c>
      <c r="I686" s="2">
        <v>12431.25</v>
      </c>
      <c r="J686" s="2">
        <v>70443.75</v>
      </c>
      <c r="K686" s="2">
        <v>79560</v>
      </c>
      <c r="L686" s="2">
        <v>-9116.25</v>
      </c>
      <c r="M686" s="8">
        <v>41883</v>
      </c>
      <c r="N686" s="9">
        <v>9</v>
      </c>
      <c r="O686" s="7" t="s">
        <v>35</v>
      </c>
      <c r="P686" s="10" t="s">
        <v>21</v>
      </c>
    </row>
    <row r="687" spans="1:16" x14ac:dyDescent="0.25">
      <c r="A687" t="s">
        <v>33</v>
      </c>
      <c r="B687" t="s">
        <v>38</v>
      </c>
      <c r="C687" s="7" t="s">
        <v>42</v>
      </c>
      <c r="D687" s="7" t="s">
        <v>49</v>
      </c>
      <c r="E687" s="2">
        <v>2574</v>
      </c>
      <c r="F687" s="2">
        <v>120</v>
      </c>
      <c r="G687" s="2">
        <v>300</v>
      </c>
      <c r="H687" s="2">
        <v>772200</v>
      </c>
      <c r="I687" s="2">
        <v>115830</v>
      </c>
      <c r="J687" s="2">
        <v>656370</v>
      </c>
      <c r="K687" s="2">
        <v>643500</v>
      </c>
      <c r="L687" s="2">
        <v>12870</v>
      </c>
      <c r="M687" s="8">
        <v>41579</v>
      </c>
      <c r="N687" s="9">
        <v>11</v>
      </c>
      <c r="O687" s="7" t="s">
        <v>41</v>
      </c>
      <c r="P687" s="10" t="s">
        <v>37</v>
      </c>
    </row>
    <row r="688" spans="1:16" x14ac:dyDescent="0.25">
      <c r="A688" t="s">
        <v>31</v>
      </c>
      <c r="B688" t="s">
        <v>38</v>
      </c>
      <c r="C688" s="7" t="s">
        <v>42</v>
      </c>
      <c r="D688" s="7" t="s">
        <v>49</v>
      </c>
      <c r="E688" s="2">
        <v>2438</v>
      </c>
      <c r="F688" s="2">
        <v>120</v>
      </c>
      <c r="G688" s="2">
        <v>125</v>
      </c>
      <c r="H688" s="2">
        <v>304750</v>
      </c>
      <c r="I688" s="2">
        <v>45712.5</v>
      </c>
      <c r="J688" s="2">
        <v>259037.5</v>
      </c>
      <c r="K688" s="2">
        <v>292560</v>
      </c>
      <c r="L688" s="2">
        <v>-33522.5</v>
      </c>
      <c r="M688" s="8">
        <v>41609</v>
      </c>
      <c r="N688" s="9">
        <v>12</v>
      </c>
      <c r="O688" s="7" t="s">
        <v>27</v>
      </c>
      <c r="P688" s="10" t="s">
        <v>37</v>
      </c>
    </row>
    <row r="689" spans="1:16" x14ac:dyDescent="0.25">
      <c r="A689" t="s">
        <v>30</v>
      </c>
      <c r="B689" t="s">
        <v>38</v>
      </c>
      <c r="C689" s="7" t="s">
        <v>42</v>
      </c>
      <c r="D689" s="7" t="s">
        <v>49</v>
      </c>
      <c r="E689" s="2">
        <v>914</v>
      </c>
      <c r="F689" s="2">
        <v>120</v>
      </c>
      <c r="G689" s="2">
        <v>12</v>
      </c>
      <c r="H689" s="2">
        <v>10968</v>
      </c>
      <c r="I689" s="2">
        <v>1645.2</v>
      </c>
      <c r="J689" s="2">
        <v>9322.7999999999993</v>
      </c>
      <c r="K689" s="2">
        <v>2742</v>
      </c>
      <c r="L689" s="2">
        <v>6580.8</v>
      </c>
      <c r="M689" s="8">
        <v>41974</v>
      </c>
      <c r="N689" s="9">
        <v>12</v>
      </c>
      <c r="O689" s="7" t="s">
        <v>27</v>
      </c>
      <c r="P689" s="10" t="s">
        <v>21</v>
      </c>
    </row>
    <row r="690" spans="1:16" x14ac:dyDescent="0.25">
      <c r="A690" t="s">
        <v>16</v>
      </c>
      <c r="B690" t="s">
        <v>17</v>
      </c>
      <c r="C690" s="7" t="s">
        <v>43</v>
      </c>
      <c r="D690" s="7" t="s">
        <v>49</v>
      </c>
      <c r="E690" s="2">
        <v>865.5</v>
      </c>
      <c r="F690" s="2">
        <v>250</v>
      </c>
      <c r="G690" s="2">
        <v>20</v>
      </c>
      <c r="H690" s="2">
        <v>17310</v>
      </c>
      <c r="I690" s="2">
        <v>2596.5</v>
      </c>
      <c r="J690" s="2">
        <v>14713.5</v>
      </c>
      <c r="K690" s="2">
        <v>8655</v>
      </c>
      <c r="L690" s="2">
        <v>6058.5</v>
      </c>
      <c r="M690" s="8">
        <v>41821</v>
      </c>
      <c r="N690" s="9">
        <v>7</v>
      </c>
      <c r="O690" s="7" t="s">
        <v>32</v>
      </c>
      <c r="P690" s="10" t="s">
        <v>21</v>
      </c>
    </row>
    <row r="691" spans="1:16" x14ac:dyDescent="0.25">
      <c r="A691" t="s">
        <v>23</v>
      </c>
      <c r="B691" t="s">
        <v>22</v>
      </c>
      <c r="C691" s="7" t="s">
        <v>43</v>
      </c>
      <c r="D691" s="7" t="s">
        <v>49</v>
      </c>
      <c r="E691" s="2">
        <v>492</v>
      </c>
      <c r="F691" s="2">
        <v>250</v>
      </c>
      <c r="G691" s="2">
        <v>15</v>
      </c>
      <c r="H691" s="2">
        <v>7380</v>
      </c>
      <c r="I691" s="2">
        <v>1107</v>
      </c>
      <c r="J691" s="2">
        <v>6273</v>
      </c>
      <c r="K691" s="2">
        <v>4920</v>
      </c>
      <c r="L691" s="2">
        <v>1353</v>
      </c>
      <c r="M691" s="8">
        <v>41821</v>
      </c>
      <c r="N691" s="9">
        <v>7</v>
      </c>
      <c r="O691" s="7" t="s">
        <v>32</v>
      </c>
      <c r="P691" s="10" t="s">
        <v>21</v>
      </c>
    </row>
    <row r="692" spans="1:16" x14ac:dyDescent="0.25">
      <c r="A692" t="s">
        <v>16</v>
      </c>
      <c r="B692" t="s">
        <v>38</v>
      </c>
      <c r="C692" s="7" t="s">
        <v>43</v>
      </c>
      <c r="D692" s="7" t="s">
        <v>49</v>
      </c>
      <c r="E692" s="2">
        <v>267</v>
      </c>
      <c r="F692" s="2">
        <v>250</v>
      </c>
      <c r="G692" s="2">
        <v>20</v>
      </c>
      <c r="H692" s="2">
        <v>5340</v>
      </c>
      <c r="I692" s="2">
        <v>801</v>
      </c>
      <c r="J692" s="2">
        <v>4539</v>
      </c>
      <c r="K692" s="2">
        <v>2670</v>
      </c>
      <c r="L692" s="2">
        <v>1869</v>
      </c>
      <c r="M692" s="8">
        <v>41548</v>
      </c>
      <c r="N692" s="9">
        <v>10</v>
      </c>
      <c r="O692" s="7" t="s">
        <v>36</v>
      </c>
      <c r="P692" s="10" t="s">
        <v>37</v>
      </c>
    </row>
    <row r="693" spans="1:16" x14ac:dyDescent="0.25">
      <c r="A693" t="s">
        <v>23</v>
      </c>
      <c r="B693" t="s">
        <v>22</v>
      </c>
      <c r="C693" s="7" t="s">
        <v>43</v>
      </c>
      <c r="D693" s="7" t="s">
        <v>49</v>
      </c>
      <c r="E693" s="2">
        <v>1175</v>
      </c>
      <c r="F693" s="2">
        <v>250</v>
      </c>
      <c r="G693" s="2">
        <v>15</v>
      </c>
      <c r="H693" s="2">
        <v>17625</v>
      </c>
      <c r="I693" s="2">
        <v>2643.75</v>
      </c>
      <c r="J693" s="2">
        <v>14981.25</v>
      </c>
      <c r="K693" s="2">
        <v>11750</v>
      </c>
      <c r="L693" s="2">
        <v>3231.25</v>
      </c>
      <c r="M693" s="8">
        <v>41913</v>
      </c>
      <c r="N693" s="9">
        <v>10</v>
      </c>
      <c r="O693" s="7" t="s">
        <v>36</v>
      </c>
      <c r="P693" s="10" t="s">
        <v>21</v>
      </c>
    </row>
    <row r="694" spans="1:16" x14ac:dyDescent="0.25">
      <c r="A694" t="s">
        <v>31</v>
      </c>
      <c r="B694" t="s">
        <v>17</v>
      </c>
      <c r="C694" s="7" t="s">
        <v>43</v>
      </c>
      <c r="D694" s="7" t="s">
        <v>49</v>
      </c>
      <c r="E694" s="2">
        <v>2954</v>
      </c>
      <c r="F694" s="2">
        <v>250</v>
      </c>
      <c r="G694" s="2">
        <v>125</v>
      </c>
      <c r="H694" s="2">
        <v>369250</v>
      </c>
      <c r="I694" s="2">
        <v>55387.5</v>
      </c>
      <c r="J694" s="2">
        <v>313862.5</v>
      </c>
      <c r="K694" s="2">
        <v>354480</v>
      </c>
      <c r="L694" s="2">
        <v>-40617.5</v>
      </c>
      <c r="M694" s="8">
        <v>41579</v>
      </c>
      <c r="N694" s="9">
        <v>11</v>
      </c>
      <c r="O694" s="7" t="s">
        <v>41</v>
      </c>
      <c r="P694" s="10" t="s">
        <v>37</v>
      </c>
    </row>
    <row r="695" spans="1:16" x14ac:dyDescent="0.25">
      <c r="A695" t="s">
        <v>31</v>
      </c>
      <c r="B695" t="s">
        <v>22</v>
      </c>
      <c r="C695" s="7" t="s">
        <v>43</v>
      </c>
      <c r="D695" s="7" t="s">
        <v>49</v>
      </c>
      <c r="E695" s="2">
        <v>552</v>
      </c>
      <c r="F695" s="2">
        <v>250</v>
      </c>
      <c r="G695" s="2">
        <v>125</v>
      </c>
      <c r="H695" s="2">
        <v>69000</v>
      </c>
      <c r="I695" s="2">
        <v>10350</v>
      </c>
      <c r="J695" s="2">
        <v>58650</v>
      </c>
      <c r="K695" s="2">
        <v>66240</v>
      </c>
      <c r="L695" s="2">
        <v>-7590</v>
      </c>
      <c r="M695" s="8">
        <v>41944</v>
      </c>
      <c r="N695" s="9">
        <v>11</v>
      </c>
      <c r="O695" s="7" t="s">
        <v>41</v>
      </c>
      <c r="P695" s="10" t="s">
        <v>21</v>
      </c>
    </row>
    <row r="696" spans="1:16" x14ac:dyDescent="0.25">
      <c r="A696" t="s">
        <v>16</v>
      </c>
      <c r="B696" t="s">
        <v>24</v>
      </c>
      <c r="C696" s="7" t="s">
        <v>43</v>
      </c>
      <c r="D696" s="7" t="s">
        <v>49</v>
      </c>
      <c r="E696" s="2">
        <v>293</v>
      </c>
      <c r="F696" s="2">
        <v>250</v>
      </c>
      <c r="G696" s="2">
        <v>20</v>
      </c>
      <c r="H696" s="2">
        <v>5860</v>
      </c>
      <c r="I696" s="2">
        <v>879</v>
      </c>
      <c r="J696" s="2">
        <v>4981</v>
      </c>
      <c r="K696" s="2">
        <v>2930</v>
      </c>
      <c r="L696" s="2">
        <v>2051</v>
      </c>
      <c r="M696" s="8">
        <v>41974</v>
      </c>
      <c r="N696" s="9">
        <v>12</v>
      </c>
      <c r="O696" s="7" t="s">
        <v>27</v>
      </c>
      <c r="P696" s="10" t="s">
        <v>21</v>
      </c>
    </row>
    <row r="697" spans="1:16" x14ac:dyDescent="0.25">
      <c r="A697" t="s">
        <v>33</v>
      </c>
      <c r="B697" t="s">
        <v>24</v>
      </c>
      <c r="C697" s="7" t="s">
        <v>45</v>
      </c>
      <c r="D697" s="7" t="s">
        <v>49</v>
      </c>
      <c r="E697" s="2">
        <v>2475</v>
      </c>
      <c r="F697" s="2">
        <v>260</v>
      </c>
      <c r="G697" s="2">
        <v>300</v>
      </c>
      <c r="H697" s="2">
        <v>742500</v>
      </c>
      <c r="I697" s="2">
        <v>111375</v>
      </c>
      <c r="J697" s="2">
        <v>631125</v>
      </c>
      <c r="K697" s="2">
        <v>618750</v>
      </c>
      <c r="L697" s="2">
        <v>12375</v>
      </c>
      <c r="M697" s="8">
        <v>41699</v>
      </c>
      <c r="N697" s="9">
        <v>3</v>
      </c>
      <c r="O697" s="7" t="s">
        <v>29</v>
      </c>
      <c r="P697" s="10" t="s">
        <v>21</v>
      </c>
    </row>
    <row r="698" spans="1:16" x14ac:dyDescent="0.25">
      <c r="A698" t="s">
        <v>33</v>
      </c>
      <c r="B698" t="s">
        <v>26</v>
      </c>
      <c r="C698" s="7" t="s">
        <v>45</v>
      </c>
      <c r="D698" s="7" t="s">
        <v>49</v>
      </c>
      <c r="E698" s="2">
        <v>546</v>
      </c>
      <c r="F698" s="2">
        <v>260</v>
      </c>
      <c r="G698" s="2">
        <v>300</v>
      </c>
      <c r="H698" s="2">
        <v>163800</v>
      </c>
      <c r="I698" s="2">
        <v>24570</v>
      </c>
      <c r="J698" s="2">
        <v>139230</v>
      </c>
      <c r="K698" s="2">
        <v>136500</v>
      </c>
      <c r="L698" s="2">
        <v>2730</v>
      </c>
      <c r="M698" s="8">
        <v>41913</v>
      </c>
      <c r="N698" s="9">
        <v>10</v>
      </c>
      <c r="O698" s="7" t="s">
        <v>36</v>
      </c>
      <c r="P698" s="10" t="s">
        <v>21</v>
      </c>
    </row>
    <row r="699" spans="1:16" x14ac:dyDescent="0.25">
      <c r="A699" t="s">
        <v>16</v>
      </c>
      <c r="B699" t="s">
        <v>26</v>
      </c>
      <c r="C699" s="7" t="s">
        <v>28</v>
      </c>
      <c r="D699" s="7" t="s">
        <v>49</v>
      </c>
      <c r="E699" s="2">
        <v>1368</v>
      </c>
      <c r="F699" s="2">
        <v>5</v>
      </c>
      <c r="G699" s="2">
        <v>7</v>
      </c>
      <c r="H699" s="2">
        <v>9576</v>
      </c>
      <c r="I699" s="2">
        <v>1436.4</v>
      </c>
      <c r="J699" s="2">
        <v>8139.6</v>
      </c>
      <c r="K699" s="2">
        <v>6840</v>
      </c>
      <c r="L699" s="2">
        <v>1299.5999999999999</v>
      </c>
      <c r="M699" s="8">
        <v>41671</v>
      </c>
      <c r="N699" s="9">
        <v>2</v>
      </c>
      <c r="O699" s="7" t="s">
        <v>40</v>
      </c>
      <c r="P699" s="10" t="s">
        <v>21</v>
      </c>
    </row>
    <row r="700" spans="1:16" x14ac:dyDescent="0.25">
      <c r="A700" t="s">
        <v>16</v>
      </c>
      <c r="B700" t="s">
        <v>17</v>
      </c>
      <c r="C700" s="7" t="s">
        <v>39</v>
      </c>
      <c r="D700" s="7" t="s">
        <v>49</v>
      </c>
      <c r="E700" s="2">
        <v>723</v>
      </c>
      <c r="F700" s="2">
        <v>10</v>
      </c>
      <c r="G700" s="2">
        <v>7</v>
      </c>
      <c r="H700" s="2">
        <v>5061</v>
      </c>
      <c r="I700" s="2">
        <v>759.15</v>
      </c>
      <c r="J700" s="2">
        <v>4301.8500000000004</v>
      </c>
      <c r="K700" s="2">
        <v>3615</v>
      </c>
      <c r="L700" s="2">
        <v>686.85</v>
      </c>
      <c r="M700" s="8">
        <v>41730</v>
      </c>
      <c r="N700" s="9">
        <v>4</v>
      </c>
      <c r="O700" s="7" t="s">
        <v>44</v>
      </c>
      <c r="P700" s="10" t="s">
        <v>21</v>
      </c>
    </row>
    <row r="701" spans="1:16" x14ac:dyDescent="0.25">
      <c r="A701" t="s">
        <v>30</v>
      </c>
      <c r="B701" t="s">
        <v>38</v>
      </c>
      <c r="C701" s="7" t="s">
        <v>43</v>
      </c>
      <c r="D701" s="7" t="s">
        <v>49</v>
      </c>
      <c r="E701" s="2">
        <v>1806</v>
      </c>
      <c r="F701" s="2">
        <v>250</v>
      </c>
      <c r="G701" s="2">
        <v>12</v>
      </c>
      <c r="H701" s="2">
        <v>21672</v>
      </c>
      <c r="I701" s="2">
        <v>3250.8</v>
      </c>
      <c r="J701" s="2">
        <v>18421.2</v>
      </c>
      <c r="K701" s="2">
        <v>5418</v>
      </c>
      <c r="L701" s="2">
        <v>13003.2</v>
      </c>
      <c r="M701" s="8">
        <v>41760</v>
      </c>
      <c r="N701" s="9">
        <v>5</v>
      </c>
      <c r="O701" s="7" t="s">
        <v>47</v>
      </c>
      <c r="P701" s="10" t="s">
        <v>21</v>
      </c>
    </row>
  </sheetData>
  <pageMargins left="0.7" right="0.7" top="0.75" bottom="0.75" header="0.51180555555555496" footer="0.51180555555555496"/>
  <pageSetup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8D4B6-B1EE-4121-A85F-AEC0A46F9E40}">
  <dimension ref="B2:H14"/>
  <sheetViews>
    <sheetView workbookViewId="0">
      <selection activeCell="F14" sqref="F14"/>
    </sheetView>
  </sheetViews>
  <sheetFormatPr defaultRowHeight="15" x14ac:dyDescent="0.25"/>
  <cols>
    <col min="2" max="2" width="51" bestFit="1" customWidth="1"/>
    <col min="3" max="3" width="16.85546875" bestFit="1" customWidth="1"/>
  </cols>
  <sheetData>
    <row r="2" spans="2:8" x14ac:dyDescent="0.25">
      <c r="B2" s="28" t="s">
        <v>80</v>
      </c>
      <c r="C2" s="29" t="s">
        <v>88</v>
      </c>
    </row>
    <row r="3" spans="2:8" x14ac:dyDescent="0.25">
      <c r="B3" t="s">
        <v>74</v>
      </c>
      <c r="C3" s="26">
        <f>PivotTable!G31</f>
        <v>118726350.26000001</v>
      </c>
    </row>
    <row r="4" spans="2:8" x14ac:dyDescent="0.25">
      <c r="B4" t="s">
        <v>73</v>
      </c>
      <c r="C4" s="16">
        <f>PivotTable!D4</f>
        <v>101832648</v>
      </c>
    </row>
    <row r="5" spans="2:8" x14ac:dyDescent="0.25">
      <c r="B5" t="s">
        <v>79</v>
      </c>
      <c r="C5" s="16">
        <f>PivotTable!J4</f>
        <v>16893702.260000002</v>
      </c>
    </row>
    <row r="6" spans="2:8" x14ac:dyDescent="0.25">
      <c r="B6" t="s">
        <v>75</v>
      </c>
      <c r="C6" s="16">
        <f>PivotTable!H4</f>
        <v>1125806</v>
      </c>
    </row>
    <row r="7" spans="2:8" x14ac:dyDescent="0.25">
      <c r="B7" t="s">
        <v>78</v>
      </c>
      <c r="C7">
        <f>PivotTable!B17</f>
        <v>5</v>
      </c>
      <c r="D7" s="12" t="s">
        <v>17</v>
      </c>
      <c r="E7" s="12" t="s">
        <v>24</v>
      </c>
      <c r="F7" s="12" t="s">
        <v>22</v>
      </c>
      <c r="G7" s="12" t="s">
        <v>26</v>
      </c>
      <c r="H7" s="12" t="s">
        <v>38</v>
      </c>
    </row>
    <row r="8" spans="2:8" x14ac:dyDescent="0.25">
      <c r="B8" t="s">
        <v>76</v>
      </c>
      <c r="C8" s="12" t="s">
        <v>45</v>
      </c>
      <c r="D8" s="12" t="s">
        <v>18</v>
      </c>
      <c r="E8" s="12" t="s">
        <v>28</v>
      </c>
      <c r="F8" s="12" t="s">
        <v>39</v>
      </c>
      <c r="G8" s="12" t="s">
        <v>42</v>
      </c>
      <c r="H8" s="12" t="s">
        <v>43</v>
      </c>
    </row>
    <row r="9" spans="2:8" x14ac:dyDescent="0.25">
      <c r="B9" t="s">
        <v>77</v>
      </c>
      <c r="C9" s="12" t="s">
        <v>23</v>
      </c>
      <c r="D9" s="12" t="s">
        <v>30</v>
      </c>
      <c r="E9" s="12" t="s">
        <v>33</v>
      </c>
      <c r="F9" s="12" t="s">
        <v>31</v>
      </c>
      <c r="G9" s="12" t="s">
        <v>16</v>
      </c>
    </row>
    <row r="10" spans="2:8" x14ac:dyDescent="0.25">
      <c r="B10" t="s">
        <v>81</v>
      </c>
      <c r="C10" t="s">
        <v>16</v>
      </c>
    </row>
    <row r="11" spans="2:8" x14ac:dyDescent="0.25">
      <c r="B11" t="s">
        <v>82</v>
      </c>
      <c r="C11">
        <v>2014</v>
      </c>
    </row>
    <row r="12" spans="2:8" x14ac:dyDescent="0.25">
      <c r="B12" t="s">
        <v>83</v>
      </c>
      <c r="C12" t="str">
        <f>PivotTable!J13</f>
        <v>Paseo</v>
      </c>
    </row>
    <row r="13" spans="2:8" x14ac:dyDescent="0.25">
      <c r="B13" t="s">
        <v>84</v>
      </c>
      <c r="C13" t="str">
        <f>PivotTable!M23</f>
        <v>Paseo</v>
      </c>
    </row>
    <row r="14" spans="2:8" x14ac:dyDescent="0.25">
      <c r="B14" t="s">
        <v>87</v>
      </c>
      <c r="C14" t="str">
        <f>PivotTable!G8</f>
        <v>France</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7CF-E9EE-4C10-B734-FBE4557C17F2}">
  <dimension ref="A1:AA31"/>
  <sheetViews>
    <sheetView showGridLines="0" workbookViewId="0">
      <selection activeCell="U14" sqref="U14"/>
    </sheetView>
  </sheetViews>
  <sheetFormatPr defaultRowHeight="15" x14ac:dyDescent="0.25"/>
  <cols>
    <col min="1" max="1" width="16.28515625" bestFit="1" customWidth="1"/>
    <col min="2" max="2" width="24.42578125" bestFit="1" customWidth="1"/>
    <col min="4" max="4" width="11.28515625" bestFit="1" customWidth="1"/>
    <col min="5" max="5" width="13.28515625" bestFit="1" customWidth="1"/>
    <col min="6" max="6" width="14" bestFit="1" customWidth="1"/>
    <col min="7" max="7" width="16.28515625" bestFit="1" customWidth="1"/>
    <col min="8" max="8" width="12.140625" bestFit="1" customWidth="1"/>
    <col min="10" max="10" width="23.28515625" bestFit="1" customWidth="1"/>
    <col min="11" max="11" width="12.5703125" bestFit="1" customWidth="1"/>
    <col min="12" max="12" width="12.5703125" customWidth="1"/>
    <col min="13" max="13" width="13.140625" bestFit="1" customWidth="1"/>
    <col min="14" max="14" width="16.28515625" bestFit="1" customWidth="1"/>
    <col min="15" max="15" width="11" bestFit="1" customWidth="1"/>
    <col min="16" max="16" width="11.5703125" bestFit="1" customWidth="1"/>
    <col min="17" max="17" width="11" bestFit="1" customWidth="1"/>
    <col min="18" max="18" width="23.42578125" bestFit="1" customWidth="1"/>
    <col min="19" max="19" width="12" bestFit="1" customWidth="1"/>
    <col min="21" max="21" width="23.28515625" bestFit="1" customWidth="1"/>
    <col min="22" max="22" width="16.28515625" bestFit="1" customWidth="1"/>
    <col min="23" max="23" width="10.5703125" bestFit="1" customWidth="1"/>
    <col min="24" max="24" width="13.28515625" bestFit="1" customWidth="1"/>
    <col min="25" max="25" width="10.85546875" bestFit="1" customWidth="1"/>
    <col min="26" max="26" width="14.140625" bestFit="1" customWidth="1"/>
    <col min="27" max="27" width="13.28515625" bestFit="1" customWidth="1"/>
  </cols>
  <sheetData>
    <row r="1" spans="1:27" ht="18.75" x14ac:dyDescent="0.3">
      <c r="D1" s="23" t="s">
        <v>62</v>
      </c>
      <c r="E1" s="23"/>
      <c r="F1" s="23"/>
      <c r="G1" s="23"/>
      <c r="H1" s="23"/>
      <c r="I1" s="23"/>
      <c r="J1" s="23"/>
      <c r="U1" s="24" t="s">
        <v>86</v>
      </c>
      <c r="V1" s="24"/>
      <c r="W1" s="24"/>
      <c r="X1" s="24"/>
      <c r="Y1" s="24"/>
      <c r="Z1" s="24"/>
    </row>
    <row r="2" spans="1:27" ht="18.75" x14ac:dyDescent="0.3">
      <c r="A2" s="24" t="s">
        <v>66</v>
      </c>
      <c r="B2" s="24"/>
      <c r="D2" s="23"/>
      <c r="E2" s="23"/>
      <c r="F2" s="23"/>
      <c r="G2" s="23"/>
      <c r="H2" s="23"/>
      <c r="I2" s="23"/>
      <c r="J2" s="23"/>
      <c r="M2" s="22" t="s">
        <v>71</v>
      </c>
      <c r="N2" s="22"/>
      <c r="O2" s="22"/>
      <c r="P2" s="22"/>
      <c r="Q2" s="22"/>
      <c r="R2" s="22"/>
      <c r="S2" s="22"/>
      <c r="U2" s="11" t="s">
        <v>59</v>
      </c>
      <c r="V2" s="11" t="s">
        <v>64</v>
      </c>
    </row>
    <row r="3" spans="1:27" x14ac:dyDescent="0.25">
      <c r="A3" s="11" t="s">
        <v>52</v>
      </c>
      <c r="B3" t="s">
        <v>53</v>
      </c>
      <c r="D3" t="s">
        <v>58</v>
      </c>
      <c r="F3" t="s">
        <v>60</v>
      </c>
      <c r="H3" t="s">
        <v>61</v>
      </c>
      <c r="J3" t="s">
        <v>59</v>
      </c>
      <c r="M3" s="11" t="s">
        <v>59</v>
      </c>
      <c r="N3" s="11" t="s">
        <v>64</v>
      </c>
      <c r="U3" s="11" t="s">
        <v>50</v>
      </c>
      <c r="V3" t="s">
        <v>30</v>
      </c>
      <c r="W3" t="s">
        <v>31</v>
      </c>
      <c r="X3" t="s">
        <v>16</v>
      </c>
      <c r="Y3" t="s">
        <v>23</v>
      </c>
      <c r="Z3" t="s">
        <v>33</v>
      </c>
      <c r="AA3" t="s">
        <v>51</v>
      </c>
    </row>
    <row r="4" spans="1:27" x14ac:dyDescent="0.25">
      <c r="A4" s="12" t="s">
        <v>23</v>
      </c>
      <c r="B4" s="13">
        <v>1</v>
      </c>
      <c r="D4" s="14">
        <v>101832648</v>
      </c>
      <c r="F4" s="15">
        <v>118726350.26000001</v>
      </c>
      <c r="H4" s="19">
        <v>1125806</v>
      </c>
      <c r="J4" s="15">
        <v>16893702.260000002</v>
      </c>
      <c r="M4" s="11" t="s">
        <v>50</v>
      </c>
      <c r="N4" t="s">
        <v>17</v>
      </c>
      <c r="O4" t="s">
        <v>24</v>
      </c>
      <c r="P4" t="s">
        <v>22</v>
      </c>
      <c r="Q4" t="s">
        <v>26</v>
      </c>
      <c r="R4" t="s">
        <v>38</v>
      </c>
      <c r="S4" t="s">
        <v>51</v>
      </c>
      <c r="U4" s="12" t="s">
        <v>24</v>
      </c>
      <c r="V4" s="16">
        <v>271581.36</v>
      </c>
      <c r="W4" s="16">
        <v>-95749.375</v>
      </c>
      <c r="X4" s="16">
        <v>2709915.22</v>
      </c>
      <c r="Y4" s="16">
        <v>164542.07500000001</v>
      </c>
      <c r="Z4" s="16">
        <v>730731.5</v>
      </c>
      <c r="AA4" s="16">
        <v>3781020.78</v>
      </c>
    </row>
    <row r="5" spans="1:27" x14ac:dyDescent="0.25">
      <c r="A5" s="12" t="s">
        <v>30</v>
      </c>
      <c r="B5" s="13">
        <v>1</v>
      </c>
      <c r="M5" s="12" t="s">
        <v>36</v>
      </c>
      <c r="N5" s="16">
        <v>503298.76</v>
      </c>
      <c r="O5" s="16">
        <v>913352.52</v>
      </c>
      <c r="P5" s="16">
        <v>1216931.8799999999</v>
      </c>
      <c r="Q5" s="16">
        <v>391944.86</v>
      </c>
      <c r="R5" s="16">
        <v>414253</v>
      </c>
      <c r="S5" s="16">
        <v>3439781.02</v>
      </c>
      <c r="U5" s="12" t="s">
        <v>22</v>
      </c>
      <c r="V5" s="16">
        <v>247358.88</v>
      </c>
      <c r="W5" s="16">
        <v>-101473.75</v>
      </c>
      <c r="X5" s="16">
        <v>2677175.94</v>
      </c>
      <c r="Y5" s="16">
        <v>85354.75</v>
      </c>
      <c r="Z5" s="16">
        <v>771973</v>
      </c>
      <c r="AA5" s="16">
        <v>3680388.82</v>
      </c>
    </row>
    <row r="6" spans="1:27" ht="15.75" x14ac:dyDescent="0.25">
      <c r="A6" s="12" t="s">
        <v>33</v>
      </c>
      <c r="B6" s="13">
        <v>1</v>
      </c>
      <c r="D6" s="21" t="s">
        <v>67</v>
      </c>
      <c r="E6" s="21"/>
      <c r="G6" s="21" t="s">
        <v>68</v>
      </c>
      <c r="H6" s="21"/>
      <c r="J6" s="21" t="s">
        <v>69</v>
      </c>
      <c r="K6" s="21"/>
      <c r="M6" s="12" t="s">
        <v>27</v>
      </c>
      <c r="N6" s="16">
        <v>986723.63</v>
      </c>
      <c r="O6" s="16">
        <v>538652.52</v>
      </c>
      <c r="P6" s="16">
        <v>547166.29</v>
      </c>
      <c r="Q6" s="16">
        <v>440073.86</v>
      </c>
      <c r="R6" s="16">
        <v>204713.68</v>
      </c>
      <c r="S6" s="16">
        <v>2717329.98</v>
      </c>
      <c r="U6" s="12" t="s">
        <v>17</v>
      </c>
      <c r="V6" s="16">
        <v>358978.14</v>
      </c>
      <c r="W6" s="16">
        <v>-121508.75</v>
      </c>
      <c r="X6" s="16">
        <v>2258471.52</v>
      </c>
      <c r="Y6" s="16">
        <v>132488.97500000001</v>
      </c>
      <c r="Z6" s="16">
        <v>900799</v>
      </c>
      <c r="AA6" s="16">
        <v>3529228.8849999998</v>
      </c>
    </row>
    <row r="7" spans="1:27" x14ac:dyDescent="0.25">
      <c r="A7" s="12" t="s">
        <v>31</v>
      </c>
      <c r="B7" s="13">
        <v>1</v>
      </c>
      <c r="D7" s="11" t="s">
        <v>63</v>
      </c>
      <c r="E7" t="s">
        <v>59</v>
      </c>
      <c r="G7" s="11" t="s">
        <v>1</v>
      </c>
      <c r="H7" t="s">
        <v>59</v>
      </c>
      <c r="J7" s="11" t="s">
        <v>2</v>
      </c>
      <c r="K7" t="s">
        <v>59</v>
      </c>
      <c r="M7" s="12" t="s">
        <v>35</v>
      </c>
      <c r="N7" s="16">
        <v>219449.82</v>
      </c>
      <c r="O7" s="16">
        <v>511762.58</v>
      </c>
      <c r="P7" s="16">
        <v>418650.06</v>
      </c>
      <c r="Q7" s="16">
        <v>268414.46000000002</v>
      </c>
      <c r="R7" s="16">
        <v>368458.35</v>
      </c>
      <c r="S7" s="16">
        <v>1786735.27</v>
      </c>
      <c r="U7" s="12" t="s">
        <v>38</v>
      </c>
      <c r="V7" s="16">
        <v>267994.68</v>
      </c>
      <c r="W7" s="16">
        <v>-175135</v>
      </c>
      <c r="X7" s="16">
        <v>1703451.11</v>
      </c>
      <c r="Y7" s="16">
        <v>127170.875</v>
      </c>
      <c r="Z7" s="16">
        <v>1072059</v>
      </c>
      <c r="AA7" s="16">
        <v>2995540.665</v>
      </c>
    </row>
    <row r="8" spans="1:27" x14ac:dyDescent="0.25">
      <c r="A8" s="12" t="s">
        <v>16</v>
      </c>
      <c r="B8" s="13">
        <v>1</v>
      </c>
      <c r="D8" s="12" t="s">
        <v>36</v>
      </c>
      <c r="E8" s="16">
        <v>3439781.02</v>
      </c>
      <c r="G8" s="12" t="s">
        <v>24</v>
      </c>
      <c r="H8" s="18">
        <v>3781020.78</v>
      </c>
      <c r="J8" s="12" t="s">
        <v>18</v>
      </c>
      <c r="K8" s="16">
        <v>1826804.885</v>
      </c>
      <c r="L8" s="16"/>
      <c r="M8" s="12" t="s">
        <v>25</v>
      </c>
      <c r="N8" s="16">
        <v>332921.40000000002</v>
      </c>
      <c r="O8" s="16">
        <v>333537.98</v>
      </c>
      <c r="P8" s="16">
        <v>307875.24</v>
      </c>
      <c r="Q8" s="16">
        <v>271730.40000000002</v>
      </c>
      <c r="R8" s="16">
        <v>227688.8</v>
      </c>
      <c r="S8" s="16">
        <v>1473753.82</v>
      </c>
      <c r="U8" s="12" t="s">
        <v>26</v>
      </c>
      <c r="V8" s="16">
        <v>170890.08</v>
      </c>
      <c r="W8" s="16">
        <v>-120678.75</v>
      </c>
      <c r="X8" s="16">
        <v>2039159.38</v>
      </c>
      <c r="Y8" s="16">
        <v>150546.4</v>
      </c>
      <c r="Z8" s="16">
        <v>667606</v>
      </c>
      <c r="AA8" s="16">
        <v>2907523.11</v>
      </c>
    </row>
    <row r="9" spans="1:27" x14ac:dyDescent="0.25">
      <c r="A9" s="12" t="s">
        <v>51</v>
      </c>
      <c r="B9" s="13">
        <v>5</v>
      </c>
      <c r="D9" s="12" t="s">
        <v>27</v>
      </c>
      <c r="E9" s="16">
        <v>2717329.98</v>
      </c>
      <c r="G9" s="12" t="s">
        <v>22</v>
      </c>
      <c r="H9" s="18">
        <v>3680388.82</v>
      </c>
      <c r="J9" s="12" t="s">
        <v>28</v>
      </c>
      <c r="K9" s="16">
        <v>2114754.88</v>
      </c>
      <c r="L9" s="16"/>
      <c r="M9" s="12" t="s">
        <v>41</v>
      </c>
      <c r="N9" s="16">
        <v>275550.36</v>
      </c>
      <c r="O9" s="16">
        <v>265150.89</v>
      </c>
      <c r="P9" s="16">
        <v>251528.4</v>
      </c>
      <c r="Q9" s="16">
        <v>270625.2</v>
      </c>
      <c r="R9" s="16">
        <v>307247.65000000002</v>
      </c>
      <c r="S9" s="16">
        <v>1370102.5</v>
      </c>
      <c r="U9" s="12" t="s">
        <v>51</v>
      </c>
      <c r="V9" s="16">
        <v>1316803.1399999999</v>
      </c>
      <c r="W9" s="16">
        <v>-614545.625</v>
      </c>
      <c r="X9" s="16">
        <v>11388173.17</v>
      </c>
      <c r="Y9" s="16">
        <v>660103.07499999995</v>
      </c>
      <c r="Z9" s="16">
        <v>4143168.5</v>
      </c>
      <c r="AA9" s="16">
        <v>16893702.260000002</v>
      </c>
    </row>
    <row r="10" spans="1:27" x14ac:dyDescent="0.25">
      <c r="D10" s="12" t="s">
        <v>35</v>
      </c>
      <c r="E10" s="16">
        <v>1786735.27</v>
      </c>
      <c r="G10" s="12" t="s">
        <v>17</v>
      </c>
      <c r="H10" s="15">
        <v>3529228.8849999998</v>
      </c>
      <c r="J10" s="12" t="s">
        <v>42</v>
      </c>
      <c r="K10" s="16">
        <v>2305992.4649999999</v>
      </c>
      <c r="L10" s="16"/>
      <c r="M10" s="12" t="s">
        <v>40</v>
      </c>
      <c r="N10" s="16">
        <v>250474.98</v>
      </c>
      <c r="O10" s="16">
        <v>323158.46000000002</v>
      </c>
      <c r="P10" s="16">
        <v>191747.87</v>
      </c>
      <c r="Q10" s="16">
        <v>215689.42</v>
      </c>
      <c r="R10" s="16">
        <v>167476.66</v>
      </c>
      <c r="S10" s="16">
        <v>1148547.3899999999</v>
      </c>
    </row>
    <row r="11" spans="1:27" x14ac:dyDescent="0.25">
      <c r="A11" s="11" t="s">
        <v>54</v>
      </c>
      <c r="B11" t="s">
        <v>55</v>
      </c>
      <c r="D11" s="12" t="s">
        <v>25</v>
      </c>
      <c r="E11" s="16">
        <v>1473753.82</v>
      </c>
      <c r="G11" s="12" t="s">
        <v>38</v>
      </c>
      <c r="H11" s="16">
        <v>2995540.665</v>
      </c>
      <c r="J11" s="12" t="s">
        <v>45</v>
      </c>
      <c r="K11" s="16">
        <v>2814104.06</v>
      </c>
      <c r="L11" s="16"/>
      <c r="M11" s="12" t="s">
        <v>44</v>
      </c>
      <c r="N11" s="16">
        <v>239706.45</v>
      </c>
      <c r="O11" s="16">
        <v>136497.19500000001</v>
      </c>
      <c r="P11" s="16">
        <v>177399.46</v>
      </c>
      <c r="Q11" s="16">
        <v>170988.49</v>
      </c>
      <c r="R11" s="16">
        <v>205392.97500000001</v>
      </c>
      <c r="S11" s="16">
        <v>929984.57</v>
      </c>
    </row>
    <row r="12" spans="1:27" x14ac:dyDescent="0.25">
      <c r="A12" s="12" t="s">
        <v>17</v>
      </c>
      <c r="B12" s="13">
        <v>1</v>
      </c>
      <c r="D12" s="12" t="s">
        <v>41</v>
      </c>
      <c r="E12" s="16">
        <v>1370102.5</v>
      </c>
      <c r="G12" s="12" t="s">
        <v>26</v>
      </c>
      <c r="H12" s="16">
        <v>2907523.11</v>
      </c>
      <c r="J12" s="12" t="s">
        <v>43</v>
      </c>
      <c r="K12" s="16">
        <v>3034608.02</v>
      </c>
      <c r="L12" s="16"/>
      <c r="M12" s="12" t="s">
        <v>32</v>
      </c>
      <c r="N12" s="16">
        <v>253011.285</v>
      </c>
      <c r="O12" s="16">
        <v>131731.07999999999</v>
      </c>
      <c r="P12" s="16">
        <v>124518.75</v>
      </c>
      <c r="Q12" s="16">
        <v>106159.94</v>
      </c>
      <c r="R12" s="16">
        <v>308444.625</v>
      </c>
      <c r="S12" s="16">
        <v>923865.68</v>
      </c>
    </row>
    <row r="13" spans="1:27" x14ac:dyDescent="0.25">
      <c r="A13" s="12" t="s">
        <v>24</v>
      </c>
      <c r="B13" s="13">
        <v>1</v>
      </c>
      <c r="D13" s="12" t="s">
        <v>40</v>
      </c>
      <c r="E13" s="16">
        <v>1148547.3899999999</v>
      </c>
      <c r="G13" s="12" t="s">
        <v>51</v>
      </c>
      <c r="H13" s="16">
        <v>16893702.260000002</v>
      </c>
      <c r="J13" s="12" t="s">
        <v>39</v>
      </c>
      <c r="K13" s="16">
        <v>4797437.95</v>
      </c>
      <c r="L13" s="16"/>
      <c r="M13" s="12" t="s">
        <v>47</v>
      </c>
      <c r="N13" s="16">
        <v>80499.67</v>
      </c>
      <c r="O13" s="16">
        <v>156518.97</v>
      </c>
      <c r="P13" s="16">
        <v>202718</v>
      </c>
      <c r="Q13" s="16">
        <v>154197.07</v>
      </c>
      <c r="R13" s="16">
        <v>234706.35</v>
      </c>
      <c r="S13" s="16">
        <v>828640.06</v>
      </c>
    </row>
    <row r="14" spans="1:27" x14ac:dyDescent="0.25">
      <c r="A14" s="12" t="s">
        <v>22</v>
      </c>
      <c r="B14" s="13">
        <v>1</v>
      </c>
      <c r="D14" s="12" t="s">
        <v>44</v>
      </c>
      <c r="E14" s="16">
        <v>929984.57</v>
      </c>
      <c r="J14" s="12" t="s">
        <v>51</v>
      </c>
      <c r="K14" s="16">
        <v>16893702.260000002</v>
      </c>
      <c r="L14" s="16"/>
      <c r="M14" s="12" t="s">
        <v>20</v>
      </c>
      <c r="N14" s="16">
        <v>138762.99</v>
      </c>
      <c r="O14" s="16">
        <v>247508.745</v>
      </c>
      <c r="P14" s="16">
        <v>59908.11</v>
      </c>
      <c r="Q14" s="16">
        <v>250287.85</v>
      </c>
      <c r="R14" s="16">
        <v>117560.985</v>
      </c>
      <c r="S14" s="16">
        <v>814028.68</v>
      </c>
    </row>
    <row r="15" spans="1:27" ht="15.75" x14ac:dyDescent="0.25">
      <c r="A15" s="12" t="s">
        <v>26</v>
      </c>
      <c r="B15" s="13">
        <v>1</v>
      </c>
      <c r="D15" s="12" t="s">
        <v>32</v>
      </c>
      <c r="E15" s="16">
        <v>923865.68</v>
      </c>
      <c r="G15" s="21" t="s">
        <v>70</v>
      </c>
      <c r="H15" s="21"/>
      <c r="M15" s="12" t="s">
        <v>34</v>
      </c>
      <c r="N15" s="16">
        <v>164931.04</v>
      </c>
      <c r="O15" s="16">
        <v>91657.09</v>
      </c>
      <c r="P15" s="16">
        <v>97093.17</v>
      </c>
      <c r="Q15" s="16">
        <v>193822</v>
      </c>
      <c r="R15" s="16">
        <v>243563.12</v>
      </c>
      <c r="S15" s="16">
        <v>791066.42</v>
      </c>
    </row>
    <row r="16" spans="1:27" x14ac:dyDescent="0.25">
      <c r="A16" s="12" t="s">
        <v>38</v>
      </c>
      <c r="B16" s="13">
        <v>1</v>
      </c>
      <c r="D16" s="12" t="s">
        <v>47</v>
      </c>
      <c r="E16" s="16">
        <v>828640.06</v>
      </c>
      <c r="G16" s="11" t="s">
        <v>52</v>
      </c>
      <c r="H16" t="s">
        <v>60</v>
      </c>
      <c r="M16" s="12" t="s">
        <v>29</v>
      </c>
      <c r="N16" s="16">
        <v>83898.5</v>
      </c>
      <c r="O16" s="16">
        <v>131492.75</v>
      </c>
      <c r="P16" s="16">
        <v>84851.59</v>
      </c>
      <c r="Q16" s="16">
        <v>173589.56</v>
      </c>
      <c r="R16" s="16">
        <v>196034.47</v>
      </c>
      <c r="S16" s="16">
        <v>669866.87</v>
      </c>
    </row>
    <row r="17" spans="1:19" x14ac:dyDescent="0.25">
      <c r="A17" s="12" t="s">
        <v>51</v>
      </c>
      <c r="B17" s="13">
        <v>5</v>
      </c>
      <c r="D17" s="12" t="s">
        <v>20</v>
      </c>
      <c r="E17" s="16">
        <v>814028.68</v>
      </c>
      <c r="G17" s="12" t="s">
        <v>30</v>
      </c>
      <c r="H17" s="17">
        <v>1.5165914188862558E-2</v>
      </c>
      <c r="J17" s="11" t="s">
        <v>1</v>
      </c>
      <c r="K17" t="s">
        <v>59</v>
      </c>
      <c r="M17" s="12" t="s">
        <v>51</v>
      </c>
      <c r="N17" s="13">
        <v>3529228.8849999998</v>
      </c>
      <c r="O17" s="13">
        <v>3781020.78</v>
      </c>
      <c r="P17" s="13">
        <v>3680388.82</v>
      </c>
      <c r="Q17" s="13">
        <v>2907523.11</v>
      </c>
      <c r="R17" s="13">
        <v>2995540.665</v>
      </c>
      <c r="S17" s="13">
        <v>16893702.260000002</v>
      </c>
    </row>
    <row r="18" spans="1:19" x14ac:dyDescent="0.25">
      <c r="D18" s="12" t="s">
        <v>34</v>
      </c>
      <c r="E18" s="16">
        <v>791066.42</v>
      </c>
      <c r="G18" s="12" t="s">
        <v>31</v>
      </c>
      <c r="H18" s="17">
        <v>0.16518400786390011</v>
      </c>
      <c r="J18" s="12" t="s">
        <v>17</v>
      </c>
      <c r="K18" s="13">
        <v>3529228.8849999998</v>
      </c>
      <c r="L18" s="13"/>
    </row>
    <row r="19" spans="1:19" x14ac:dyDescent="0.25">
      <c r="A19" s="11" t="s">
        <v>57</v>
      </c>
      <c r="B19" t="s">
        <v>56</v>
      </c>
      <c r="D19" s="12" t="s">
        <v>29</v>
      </c>
      <c r="E19" s="16">
        <v>669866.87</v>
      </c>
      <c r="G19" s="12" t="s">
        <v>16</v>
      </c>
      <c r="H19" s="17">
        <v>0.44222921495540296</v>
      </c>
      <c r="J19" s="12" t="s">
        <v>24</v>
      </c>
      <c r="K19" s="13">
        <v>3781020.78</v>
      </c>
      <c r="L19" s="13"/>
    </row>
    <row r="20" spans="1:19" ht="18.75" x14ac:dyDescent="0.3">
      <c r="A20" s="12" t="s">
        <v>45</v>
      </c>
      <c r="B20" s="13">
        <v>1</v>
      </c>
      <c r="D20" s="12" t="s">
        <v>51</v>
      </c>
      <c r="E20" s="16">
        <v>16893702.260000002</v>
      </c>
      <c r="G20" s="12" t="s">
        <v>23</v>
      </c>
      <c r="H20" s="17">
        <v>2.006195819027445E-2</v>
      </c>
      <c r="J20" s="12" t="s">
        <v>22</v>
      </c>
      <c r="K20" s="13">
        <v>3680388.82</v>
      </c>
      <c r="L20" s="13"/>
      <c r="M20" s="27" t="s">
        <v>85</v>
      </c>
      <c r="N20" s="27"/>
      <c r="O20" s="27"/>
      <c r="P20" s="27"/>
      <c r="Q20" s="27"/>
      <c r="R20" s="27"/>
    </row>
    <row r="21" spans="1:19" x14ac:dyDescent="0.25">
      <c r="A21" s="12" t="s">
        <v>18</v>
      </c>
      <c r="B21" s="13">
        <v>1</v>
      </c>
      <c r="G21" s="12" t="s">
        <v>33</v>
      </c>
      <c r="H21" s="17">
        <v>0.35735890480155991</v>
      </c>
      <c r="J21" s="12" t="s">
        <v>26</v>
      </c>
      <c r="K21" s="13">
        <v>2907523.11</v>
      </c>
      <c r="L21" s="13"/>
      <c r="M21" s="11" t="s">
        <v>60</v>
      </c>
      <c r="N21" s="11" t="s">
        <v>64</v>
      </c>
    </row>
    <row r="22" spans="1:19" x14ac:dyDescent="0.25">
      <c r="A22" s="12" t="s">
        <v>28</v>
      </c>
      <c r="B22" s="13">
        <v>1</v>
      </c>
      <c r="G22" s="12" t="s">
        <v>51</v>
      </c>
      <c r="H22" s="17">
        <v>1</v>
      </c>
      <c r="J22" s="12" t="s">
        <v>38</v>
      </c>
      <c r="K22" s="13">
        <v>2995540.665</v>
      </c>
      <c r="L22" s="13"/>
      <c r="M22" s="11" t="s">
        <v>50</v>
      </c>
      <c r="N22" t="s">
        <v>49</v>
      </c>
      <c r="O22" t="s">
        <v>46</v>
      </c>
      <c r="P22" t="s">
        <v>48</v>
      </c>
      <c r="Q22" t="s">
        <v>19</v>
      </c>
      <c r="R22" t="s">
        <v>51</v>
      </c>
    </row>
    <row r="23" spans="1:19" ht="15.75" x14ac:dyDescent="0.25">
      <c r="A23" s="12" t="s">
        <v>39</v>
      </c>
      <c r="B23" s="13">
        <v>1</v>
      </c>
      <c r="D23" s="21" t="s">
        <v>72</v>
      </c>
      <c r="E23" s="21"/>
      <c r="F23" s="21"/>
      <c r="G23" s="21"/>
      <c r="J23" s="12" t="s">
        <v>51</v>
      </c>
      <c r="K23" s="13">
        <v>16893702.260000002</v>
      </c>
      <c r="L23" s="13"/>
      <c r="M23" s="12" t="s">
        <v>39</v>
      </c>
      <c r="N23" s="16">
        <v>10462796.535</v>
      </c>
      <c r="O23" s="16">
        <v>10687026.685000001</v>
      </c>
      <c r="P23" s="16">
        <v>9945389.7300000004</v>
      </c>
      <c r="Q23" s="16">
        <v>1915931</v>
      </c>
      <c r="R23" s="16">
        <v>33011143.949999999</v>
      </c>
    </row>
    <row r="24" spans="1:19" x14ac:dyDescent="0.25">
      <c r="A24" s="12" t="s">
        <v>42</v>
      </c>
      <c r="B24" s="13">
        <v>1</v>
      </c>
      <c r="D24" s="11" t="s">
        <v>60</v>
      </c>
      <c r="E24" s="11" t="s">
        <v>64</v>
      </c>
      <c r="M24" s="12" t="s">
        <v>42</v>
      </c>
      <c r="N24" s="16">
        <v>6575432.0549999997</v>
      </c>
      <c r="O24" s="16">
        <v>3858307.98</v>
      </c>
      <c r="P24" s="16">
        <v>6788046.4299999997</v>
      </c>
      <c r="Q24" s="16">
        <v>1028273</v>
      </c>
      <c r="R24" s="16">
        <v>18250059.465</v>
      </c>
    </row>
    <row r="25" spans="1:19" x14ac:dyDescent="0.25">
      <c r="A25" s="12" t="s">
        <v>43</v>
      </c>
      <c r="B25" s="13">
        <v>1</v>
      </c>
      <c r="D25" s="11" t="s">
        <v>50</v>
      </c>
      <c r="E25" t="s">
        <v>37</v>
      </c>
      <c r="F25" t="s">
        <v>21</v>
      </c>
      <c r="G25" t="s">
        <v>51</v>
      </c>
      <c r="M25" s="12" t="s">
        <v>43</v>
      </c>
      <c r="N25" s="16">
        <v>6051176.5499999998</v>
      </c>
      <c r="O25" s="16">
        <v>6967245.9900000002</v>
      </c>
      <c r="P25" s="16">
        <v>5597062.4800000004</v>
      </c>
      <c r="Q25" s="16">
        <v>1896436</v>
      </c>
      <c r="R25" s="16">
        <v>20511921.02</v>
      </c>
    </row>
    <row r="26" spans="1:19" x14ac:dyDescent="0.25">
      <c r="A26" s="12" t="s">
        <v>51</v>
      </c>
      <c r="B26" s="13">
        <v>6</v>
      </c>
      <c r="D26" s="12" t="s">
        <v>38</v>
      </c>
      <c r="E26" s="16">
        <v>5124414.83</v>
      </c>
      <c r="F26" s="16">
        <v>19905415.335000001</v>
      </c>
      <c r="G26" s="16">
        <v>25029830.164999999</v>
      </c>
      <c r="M26" s="12" t="s">
        <v>18</v>
      </c>
      <c r="N26" s="16">
        <v>5565160.9500000002</v>
      </c>
      <c r="O26" s="16">
        <v>4604937.5149999997</v>
      </c>
      <c r="P26" s="16">
        <v>2973829.42</v>
      </c>
      <c r="Q26" s="16">
        <v>671380</v>
      </c>
      <c r="R26" s="16">
        <v>13815307.885</v>
      </c>
    </row>
    <row r="27" spans="1:19" x14ac:dyDescent="0.25">
      <c r="D27" s="12" t="s">
        <v>17</v>
      </c>
      <c r="E27" s="16">
        <v>5175888.78</v>
      </c>
      <c r="F27" s="16">
        <v>19711766.105</v>
      </c>
      <c r="G27" s="16">
        <v>24887654.885000002</v>
      </c>
      <c r="M27" s="12" t="s">
        <v>45</v>
      </c>
      <c r="N27" s="16">
        <v>4867429.875</v>
      </c>
      <c r="O27" s="16">
        <v>4333699.7699999996</v>
      </c>
      <c r="P27" s="16">
        <v>6939912.915</v>
      </c>
      <c r="Q27" s="16">
        <v>1606073.5</v>
      </c>
      <c r="R27" s="16">
        <v>17747116.059999999</v>
      </c>
    </row>
    <row r="28" spans="1:19" x14ac:dyDescent="0.25">
      <c r="D28" s="12" t="s">
        <v>24</v>
      </c>
      <c r="E28" s="16">
        <v>5132795.17</v>
      </c>
      <c r="F28" s="16">
        <v>19221377.109999999</v>
      </c>
      <c r="G28" s="16">
        <v>24354172.280000001</v>
      </c>
      <c r="M28" s="12" t="s">
        <v>28</v>
      </c>
      <c r="N28" s="16">
        <v>3850490.76</v>
      </c>
      <c r="O28" s="16">
        <v>4178560.76</v>
      </c>
      <c r="P28" s="16">
        <v>6536189.8600000003</v>
      </c>
      <c r="Q28" s="16">
        <v>825560.5</v>
      </c>
      <c r="R28" s="16">
        <v>15390801.880000001</v>
      </c>
    </row>
    <row r="29" spans="1:19" x14ac:dyDescent="0.25">
      <c r="D29" s="12" t="s">
        <v>22</v>
      </c>
      <c r="E29" s="16">
        <v>6227735.4699999997</v>
      </c>
      <c r="F29" s="16">
        <v>17277605.350000001</v>
      </c>
      <c r="G29" s="16">
        <v>23505340.82</v>
      </c>
      <c r="M29" s="12" t="s">
        <v>51</v>
      </c>
      <c r="N29" s="16">
        <v>37372486.725000001</v>
      </c>
      <c r="O29" s="16">
        <v>34629778.700000003</v>
      </c>
      <c r="P29" s="16">
        <v>38780430.835000001</v>
      </c>
      <c r="Q29" s="16">
        <v>7943654</v>
      </c>
      <c r="R29" s="16">
        <v>118726350.26000001</v>
      </c>
    </row>
    <row r="30" spans="1:19" x14ac:dyDescent="0.25">
      <c r="D30" s="12" t="s">
        <v>26</v>
      </c>
      <c r="E30" s="16">
        <v>4754421.26</v>
      </c>
      <c r="F30" s="16">
        <v>16194930.85</v>
      </c>
      <c r="G30" s="16">
        <v>20949352.109999999</v>
      </c>
    </row>
    <row r="31" spans="1:19" x14ac:dyDescent="0.25">
      <c r="D31" s="12" t="s">
        <v>51</v>
      </c>
      <c r="E31" s="16">
        <v>26415255.510000002</v>
      </c>
      <c r="F31" s="16">
        <v>92311094.75</v>
      </c>
      <c r="G31" s="16">
        <v>118726350.26000001</v>
      </c>
    </row>
  </sheetData>
  <mergeCells count="9">
    <mergeCell ref="U1:Z1"/>
    <mergeCell ref="G15:H15"/>
    <mergeCell ref="M2:S2"/>
    <mergeCell ref="D23:G23"/>
    <mergeCell ref="D1:J2"/>
    <mergeCell ref="A2:B2"/>
    <mergeCell ref="D6:E6"/>
    <mergeCell ref="G6:H6"/>
    <mergeCell ref="J6:K6"/>
  </mergeCells>
  <conditionalFormatting sqref="M5:M16">
    <cfRule type="colorScale" priority="12">
      <colorScale>
        <cfvo type="min"/>
        <cfvo type="max"/>
        <color rgb="FFFCFCFF"/>
        <color rgb="FF63BE7B"/>
      </colorScale>
    </cfRule>
  </conditionalFormatting>
  <conditionalFormatting pivot="1" sqref="S5:S16">
    <cfRule type="colorScale" priority="11">
      <colorScale>
        <cfvo type="min"/>
        <cfvo type="max"/>
        <color rgb="FFFCFCFF"/>
        <color rgb="FF63BE7B"/>
      </colorScale>
    </cfRule>
  </conditionalFormatting>
  <conditionalFormatting pivot="1" sqref="G27">
    <cfRule type="iconSet" priority="10">
      <iconSet iconSet="3Arrows">
        <cfvo type="percent" val="0"/>
        <cfvo type="percent" val="33"/>
        <cfvo type="percent" val="67"/>
      </iconSet>
    </cfRule>
  </conditionalFormatting>
  <conditionalFormatting pivot="1" sqref="G26:G30">
    <cfRule type="iconSet" priority="9">
      <iconSet iconSet="3Arrows">
        <cfvo type="percent" val="0"/>
        <cfvo type="percent" val="33"/>
        <cfvo type="percent" val="67"/>
      </iconSet>
    </cfRule>
  </conditionalFormatting>
  <conditionalFormatting pivot="1" sqref="H17:H21">
    <cfRule type="dataBar" priority="8">
      <dataBar>
        <cfvo type="min"/>
        <cfvo type="max"/>
        <color rgb="FF63C384"/>
      </dataBar>
      <extLst>
        <ext xmlns:x14="http://schemas.microsoft.com/office/spreadsheetml/2009/9/main" uri="{B025F937-C7B1-47D3-B67F-A62EFF666E3E}">
          <x14:id>{3D7A0F4C-46B1-44A2-89E7-1CCDB5598BB0}</x14:id>
        </ext>
      </extLst>
    </cfRule>
  </conditionalFormatting>
  <conditionalFormatting pivot="1" sqref="F26:F30">
    <cfRule type="iconSet" priority="7">
      <iconSet>
        <cfvo type="percent" val="0"/>
        <cfvo type="percent" val="33"/>
        <cfvo type="percent" val="67"/>
      </iconSet>
    </cfRule>
  </conditionalFormatting>
  <conditionalFormatting pivot="1" sqref="H8:H12">
    <cfRule type="colorScale" priority="5">
      <colorScale>
        <cfvo type="min"/>
        <cfvo type="percentile" val="50"/>
        <cfvo type="max"/>
        <color rgb="FFF8696B"/>
        <color rgb="FFFFEB84"/>
        <color rgb="FF63BE7B"/>
      </colorScale>
    </cfRule>
  </conditionalFormatting>
  <conditionalFormatting pivot="1" sqref="E8:E19">
    <cfRule type="dataBar" priority="4">
      <dataBar>
        <cfvo type="min"/>
        <cfvo type="max"/>
        <color rgb="FF63C384"/>
      </dataBar>
      <extLst>
        <ext xmlns:x14="http://schemas.microsoft.com/office/spreadsheetml/2009/9/main" uri="{B025F937-C7B1-47D3-B67F-A62EFF666E3E}">
          <x14:id>{E8981CCD-D9A9-4F31-9F8A-D99E87EE41C8}</x14:id>
        </ext>
      </extLst>
    </cfRule>
  </conditionalFormatting>
  <conditionalFormatting pivot="1" sqref="K8:K13">
    <cfRule type="dataBar" priority="3">
      <dataBar>
        <cfvo type="min"/>
        <cfvo type="max"/>
        <color rgb="FF008AEF"/>
      </dataBar>
      <extLst>
        <ext xmlns:x14="http://schemas.microsoft.com/office/spreadsheetml/2009/9/main" uri="{B025F937-C7B1-47D3-B67F-A62EFF666E3E}">
          <x14:id>{47DEB67A-F82F-49ED-9598-DD9F684A6C95}</x14:id>
        </ext>
      </extLst>
    </cfRule>
  </conditionalFormatting>
  <conditionalFormatting pivot="1" sqref="N23:N28">
    <cfRule type="colorScale" priority="2">
      <colorScale>
        <cfvo type="min"/>
        <cfvo type="percentile" val="50"/>
        <cfvo type="max"/>
        <color rgb="FFF8696B"/>
        <color rgb="FFFFEB84"/>
        <color rgb="FF63BE7B"/>
      </colorScale>
    </cfRule>
  </conditionalFormatting>
  <conditionalFormatting pivot="1" sqref="Q23:Q28">
    <cfRule type="dataBar" priority="1">
      <dataBar>
        <cfvo type="min"/>
        <cfvo type="max"/>
        <color rgb="FF63C384"/>
      </dataBar>
      <extLst>
        <ext xmlns:x14="http://schemas.microsoft.com/office/spreadsheetml/2009/9/main" uri="{B025F937-C7B1-47D3-B67F-A62EFF666E3E}">
          <x14:id>{9EC92B1D-AB06-4958-89CA-A0EBCB90CF85}</x14:id>
        </ext>
      </extLst>
    </cfRule>
  </conditionalFormatting>
  <pageMargins left="0.7" right="0.7" top="0.75" bottom="0.75" header="0.3" footer="0.3"/>
  <pageSetup orientation="portrait" r:id="rId17"/>
  <extLst>
    <ext xmlns:x14="http://schemas.microsoft.com/office/spreadsheetml/2009/9/main" uri="{78C0D931-6437-407d-A8EE-F0AAD7539E65}">
      <x14:conditionalFormattings>
        <x14:conditionalFormatting xmlns:xm="http://schemas.microsoft.com/office/excel/2006/main" pivot="1">
          <x14:cfRule type="dataBar" id="{3D7A0F4C-46B1-44A2-89E7-1CCDB5598BB0}">
            <x14:dataBar minLength="0" maxLength="100" border="1" negativeBarBorderColorSameAsPositive="0">
              <x14:cfvo type="autoMin"/>
              <x14:cfvo type="autoMax"/>
              <x14:borderColor rgb="FF63C384"/>
              <x14:negativeFillColor rgb="FFFF0000"/>
              <x14:negativeBorderColor rgb="FFFF0000"/>
              <x14:axisColor rgb="FF000000"/>
            </x14:dataBar>
          </x14:cfRule>
          <xm:sqref>H17:H21</xm:sqref>
        </x14:conditionalFormatting>
        <x14:conditionalFormatting xmlns:xm="http://schemas.microsoft.com/office/excel/2006/main" pivot="1">
          <x14:cfRule type="dataBar" id="{E8981CCD-D9A9-4F31-9F8A-D99E87EE41C8}">
            <x14:dataBar minLength="0" maxLength="100" border="1" negativeBarBorderColorSameAsPositive="0">
              <x14:cfvo type="autoMin"/>
              <x14:cfvo type="autoMax"/>
              <x14:borderColor rgb="FF63C384"/>
              <x14:negativeFillColor rgb="FFFF0000"/>
              <x14:negativeBorderColor rgb="FFFF0000"/>
              <x14:axisColor rgb="FF000000"/>
            </x14:dataBar>
          </x14:cfRule>
          <xm:sqref>E8:E19</xm:sqref>
        </x14:conditionalFormatting>
        <x14:conditionalFormatting xmlns:xm="http://schemas.microsoft.com/office/excel/2006/main" pivot="1">
          <x14:cfRule type="dataBar" id="{47DEB67A-F82F-49ED-9598-DD9F684A6C95}">
            <x14:dataBar minLength="0" maxLength="100" border="1" negativeBarBorderColorSameAsPositive="0">
              <x14:cfvo type="autoMin"/>
              <x14:cfvo type="autoMax"/>
              <x14:borderColor rgb="FF008AEF"/>
              <x14:negativeFillColor rgb="FFFF0000"/>
              <x14:negativeBorderColor rgb="FFFF0000"/>
              <x14:axisColor rgb="FF000000"/>
            </x14:dataBar>
          </x14:cfRule>
          <xm:sqref>K8:K13</xm:sqref>
        </x14:conditionalFormatting>
        <x14:conditionalFormatting xmlns:xm="http://schemas.microsoft.com/office/excel/2006/main" pivot="1">
          <x14:cfRule type="iconSet" priority="6" id="{50BDCA77-9E5D-4C4C-B456-4C7E54F124FC}">
            <x14:iconSet iconSet="3Triangles">
              <x14:cfvo type="percent">
                <xm:f>0</xm:f>
              </x14:cfvo>
              <x14:cfvo type="percent">
                <xm:f>33</xm:f>
              </x14:cfvo>
              <x14:cfvo type="percent">
                <xm:f>67</xm:f>
              </x14:cfvo>
            </x14:iconSet>
          </x14:cfRule>
          <xm:sqref>E26:E30</xm:sqref>
        </x14:conditionalFormatting>
        <x14:conditionalFormatting xmlns:xm="http://schemas.microsoft.com/office/excel/2006/main" pivot="1">
          <x14:cfRule type="dataBar" id="{9EC92B1D-AB06-4958-89CA-A0EBCB90CF85}">
            <x14:dataBar minLength="0" maxLength="100" border="1" negativeBarBorderColorSameAsPositive="0">
              <x14:cfvo type="autoMin"/>
              <x14:cfvo type="autoMax"/>
              <x14:borderColor rgb="FF63C384"/>
              <x14:negativeFillColor rgb="FFFF0000"/>
              <x14:negativeBorderColor rgb="FFFF0000"/>
              <x14:axisColor rgb="FF000000"/>
            </x14:dataBar>
          </x14:cfRule>
          <xm:sqref>Q23:Q28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86D28-8E36-4D2A-92FF-FE73A65DB568}">
  <dimension ref="A1:U27"/>
  <sheetViews>
    <sheetView showGridLines="0" showRowColHeaders="0" workbookViewId="0">
      <selection activeCell="M27" sqref="M27"/>
    </sheetView>
  </sheetViews>
  <sheetFormatPr defaultRowHeight="15" x14ac:dyDescent="0.25"/>
  <sheetData>
    <row r="1" spans="1:21" ht="35.25" customHeight="1" x14ac:dyDescent="0.25">
      <c r="A1" s="25" t="s">
        <v>65</v>
      </c>
      <c r="B1" s="25"/>
      <c r="C1" s="25"/>
      <c r="D1" s="25"/>
      <c r="E1" s="25"/>
      <c r="F1" s="25"/>
      <c r="G1" s="25"/>
      <c r="H1" s="25"/>
      <c r="I1" s="25"/>
      <c r="J1" s="25"/>
      <c r="K1" s="25"/>
      <c r="L1" s="25"/>
      <c r="M1" s="25"/>
      <c r="N1" s="25"/>
      <c r="O1" s="25"/>
      <c r="P1" s="25"/>
      <c r="Q1" s="25"/>
      <c r="R1" s="25"/>
      <c r="S1" s="25"/>
      <c r="T1" s="25"/>
      <c r="U1" s="25"/>
    </row>
    <row r="2" spans="1:21" x14ac:dyDescent="0.25">
      <c r="A2" s="20"/>
      <c r="B2" s="20"/>
      <c r="C2" s="20"/>
      <c r="D2" s="20"/>
      <c r="E2" s="20"/>
      <c r="F2" s="20"/>
      <c r="G2" s="20"/>
      <c r="H2" s="20"/>
      <c r="I2" s="20"/>
      <c r="J2" s="20"/>
      <c r="K2" s="20"/>
      <c r="L2" s="20"/>
      <c r="M2" s="20"/>
      <c r="N2" s="20"/>
      <c r="O2" s="20"/>
      <c r="P2" s="20"/>
      <c r="Q2" s="20"/>
      <c r="R2" s="20"/>
      <c r="S2" s="20"/>
      <c r="T2" s="20"/>
      <c r="U2" s="20"/>
    </row>
    <row r="3" spans="1:21" x14ac:dyDescent="0.25">
      <c r="A3" s="20"/>
      <c r="B3" s="20"/>
      <c r="C3" s="20"/>
      <c r="D3" s="20"/>
      <c r="E3" s="20"/>
      <c r="F3" s="20"/>
      <c r="G3" s="20"/>
      <c r="H3" s="20"/>
      <c r="I3" s="20"/>
      <c r="J3" s="20"/>
      <c r="K3" s="20"/>
      <c r="L3" s="20"/>
      <c r="M3" s="20"/>
      <c r="N3" s="20"/>
      <c r="O3" s="20"/>
      <c r="P3" s="20"/>
      <c r="Q3" s="20"/>
      <c r="R3" s="20"/>
      <c r="S3" s="20"/>
      <c r="T3" s="20"/>
      <c r="U3" s="20"/>
    </row>
    <row r="4" spans="1:21" x14ac:dyDescent="0.25">
      <c r="A4" s="20"/>
      <c r="B4" s="20"/>
      <c r="C4" s="20"/>
      <c r="D4" s="20"/>
      <c r="E4" s="20"/>
      <c r="F4" s="20"/>
      <c r="G4" s="20"/>
      <c r="H4" s="20"/>
      <c r="I4" s="20"/>
      <c r="J4" s="20"/>
      <c r="K4" s="20"/>
      <c r="L4" s="20"/>
      <c r="M4" s="20"/>
      <c r="N4" s="20"/>
      <c r="O4" s="20"/>
      <c r="P4" s="20"/>
      <c r="Q4" s="20"/>
      <c r="R4" s="20"/>
      <c r="S4" s="20"/>
      <c r="T4" s="20"/>
      <c r="U4" s="20"/>
    </row>
    <row r="5" spans="1:21" x14ac:dyDescent="0.25">
      <c r="A5" s="20"/>
      <c r="B5" s="20"/>
      <c r="C5" s="20"/>
      <c r="D5" s="20"/>
      <c r="E5" s="20"/>
      <c r="F5" s="20"/>
      <c r="G5" s="20"/>
      <c r="H5" s="20"/>
      <c r="I5" s="20"/>
      <c r="J5" s="20"/>
      <c r="K5" s="20"/>
      <c r="L5" s="20"/>
      <c r="M5" s="20"/>
      <c r="N5" s="20"/>
      <c r="O5" s="20"/>
      <c r="P5" s="20"/>
      <c r="Q5" s="20"/>
      <c r="R5" s="20"/>
      <c r="S5" s="20"/>
      <c r="T5" s="20"/>
      <c r="U5" s="20"/>
    </row>
    <row r="6" spans="1:21" x14ac:dyDescent="0.25">
      <c r="A6" s="20"/>
      <c r="B6" s="20"/>
      <c r="C6" s="20"/>
      <c r="D6" s="20"/>
      <c r="E6" s="20"/>
      <c r="F6" s="20"/>
      <c r="G6" s="20"/>
      <c r="H6" s="20"/>
      <c r="I6" s="20"/>
      <c r="J6" s="20"/>
      <c r="K6" s="20"/>
      <c r="L6" s="20"/>
      <c r="M6" s="20"/>
      <c r="N6" s="20"/>
      <c r="O6" s="20"/>
      <c r="P6" s="20"/>
      <c r="Q6" s="20"/>
      <c r="R6" s="20"/>
      <c r="S6" s="20"/>
      <c r="T6" s="20"/>
      <c r="U6" s="20"/>
    </row>
    <row r="7" spans="1:21" x14ac:dyDescent="0.25">
      <c r="A7" s="20"/>
      <c r="B7" s="20"/>
      <c r="C7" s="20"/>
      <c r="D7" s="20"/>
      <c r="E7" s="20"/>
      <c r="F7" s="20"/>
      <c r="G7" s="20"/>
      <c r="H7" s="20"/>
      <c r="I7" s="20"/>
      <c r="J7" s="20"/>
      <c r="K7" s="20"/>
      <c r="L7" s="20"/>
      <c r="M7" s="20"/>
      <c r="N7" s="20"/>
      <c r="O7" s="20"/>
      <c r="P7" s="20"/>
      <c r="Q7" s="20"/>
      <c r="R7" s="20"/>
      <c r="S7" s="20"/>
      <c r="T7" s="20"/>
      <c r="U7" s="20"/>
    </row>
    <row r="8" spans="1:21" x14ac:dyDescent="0.25">
      <c r="A8" s="20"/>
      <c r="B8" s="20"/>
      <c r="C8" s="20"/>
      <c r="D8" s="20"/>
      <c r="E8" s="20"/>
      <c r="F8" s="20"/>
      <c r="G8" s="20"/>
      <c r="H8" s="20"/>
      <c r="I8" s="20"/>
      <c r="J8" s="20"/>
      <c r="K8" s="20"/>
      <c r="L8" s="20"/>
      <c r="M8" s="20"/>
      <c r="N8" s="20"/>
      <c r="O8" s="20"/>
      <c r="P8" s="20"/>
      <c r="Q8" s="20"/>
      <c r="R8" s="20"/>
      <c r="S8" s="20"/>
      <c r="T8" s="20"/>
      <c r="U8" s="20"/>
    </row>
    <row r="9" spans="1:21" x14ac:dyDescent="0.25">
      <c r="A9" s="20"/>
      <c r="B9" s="20"/>
      <c r="C9" s="20"/>
      <c r="D9" s="20"/>
      <c r="E9" s="20"/>
      <c r="F9" s="20"/>
      <c r="G9" s="20"/>
      <c r="H9" s="20"/>
      <c r="I9" s="20"/>
      <c r="J9" s="20"/>
      <c r="K9" s="20"/>
      <c r="L9" s="20"/>
      <c r="M9" s="20"/>
      <c r="N9" s="20"/>
      <c r="O9" s="20"/>
      <c r="P9" s="20"/>
      <c r="Q9" s="20"/>
      <c r="R9" s="20"/>
      <c r="S9" s="20"/>
      <c r="T9" s="20"/>
      <c r="U9" s="20"/>
    </row>
    <row r="10" spans="1:21" x14ac:dyDescent="0.25">
      <c r="A10" s="20"/>
      <c r="B10" s="20"/>
      <c r="C10" s="20"/>
      <c r="D10" s="20"/>
      <c r="E10" s="20"/>
      <c r="F10" s="20"/>
      <c r="G10" s="20"/>
      <c r="H10" s="20"/>
      <c r="I10" s="20"/>
      <c r="J10" s="20"/>
      <c r="K10" s="20"/>
      <c r="L10" s="20"/>
      <c r="M10" s="20"/>
      <c r="N10" s="20"/>
      <c r="O10" s="20"/>
      <c r="P10" s="20"/>
      <c r="Q10" s="20"/>
      <c r="R10" s="20"/>
      <c r="S10" s="20"/>
      <c r="T10" s="20"/>
      <c r="U10" s="20"/>
    </row>
    <row r="11" spans="1:21" x14ac:dyDescent="0.25">
      <c r="A11" s="20"/>
      <c r="B11" s="20"/>
      <c r="C11" s="20"/>
      <c r="D11" s="20"/>
      <c r="E11" s="20"/>
      <c r="F11" s="20"/>
      <c r="G11" s="20"/>
      <c r="H11" s="20"/>
      <c r="I11" s="20"/>
      <c r="J11" s="20"/>
      <c r="K11" s="20"/>
      <c r="L11" s="20"/>
      <c r="M11" s="20"/>
      <c r="N11" s="20"/>
      <c r="O11" s="20"/>
      <c r="P11" s="20"/>
      <c r="Q11" s="20"/>
      <c r="R11" s="20"/>
      <c r="S11" s="20"/>
      <c r="T11" s="20"/>
      <c r="U11" s="20"/>
    </row>
    <row r="12" spans="1:21" x14ac:dyDescent="0.25">
      <c r="A12" s="20"/>
      <c r="B12" s="20"/>
      <c r="C12" s="20"/>
      <c r="D12" s="20"/>
      <c r="E12" s="20"/>
      <c r="F12" s="20"/>
      <c r="G12" s="20"/>
      <c r="H12" s="20"/>
      <c r="I12" s="20"/>
      <c r="J12" s="20"/>
      <c r="K12" s="20"/>
      <c r="L12" s="20"/>
      <c r="M12" s="20"/>
      <c r="N12" s="20"/>
      <c r="O12" s="20"/>
      <c r="P12" s="20"/>
      <c r="Q12" s="20"/>
      <c r="R12" s="20"/>
      <c r="S12" s="20"/>
      <c r="T12" s="20"/>
      <c r="U12" s="20"/>
    </row>
    <row r="13" spans="1:21" x14ac:dyDescent="0.25">
      <c r="A13" s="20"/>
      <c r="B13" s="20"/>
      <c r="C13" s="20"/>
      <c r="D13" s="20"/>
      <c r="E13" s="20"/>
      <c r="F13" s="20"/>
      <c r="G13" s="20"/>
      <c r="H13" s="20"/>
      <c r="I13" s="20"/>
      <c r="J13" s="20"/>
      <c r="K13" s="20"/>
      <c r="L13" s="20"/>
      <c r="M13" s="20"/>
      <c r="N13" s="20"/>
      <c r="O13" s="20"/>
      <c r="P13" s="20"/>
      <c r="Q13" s="20"/>
      <c r="R13" s="20"/>
      <c r="S13" s="20"/>
      <c r="T13" s="20"/>
      <c r="U13" s="20"/>
    </row>
    <row r="14" spans="1:21" x14ac:dyDescent="0.25">
      <c r="A14" s="20"/>
      <c r="B14" s="20"/>
      <c r="C14" s="20"/>
      <c r="D14" s="20"/>
      <c r="E14" s="20"/>
      <c r="F14" s="20"/>
      <c r="G14" s="20"/>
      <c r="H14" s="20"/>
      <c r="I14" s="20"/>
      <c r="J14" s="20"/>
      <c r="K14" s="20"/>
      <c r="L14" s="20"/>
      <c r="M14" s="20"/>
      <c r="N14" s="20"/>
      <c r="O14" s="20"/>
      <c r="P14" s="20"/>
      <c r="Q14" s="20"/>
      <c r="R14" s="20"/>
      <c r="S14" s="20"/>
      <c r="T14" s="20"/>
      <c r="U14" s="20"/>
    </row>
    <row r="15" spans="1:21" x14ac:dyDescent="0.25">
      <c r="A15" s="20"/>
      <c r="B15" s="20"/>
      <c r="C15" s="20"/>
      <c r="D15" s="20"/>
      <c r="E15" s="20"/>
      <c r="F15" s="20"/>
      <c r="G15" s="20"/>
      <c r="H15" s="20"/>
      <c r="I15" s="20"/>
      <c r="J15" s="20"/>
      <c r="K15" s="20"/>
      <c r="L15" s="20"/>
      <c r="M15" s="20"/>
      <c r="N15" s="20"/>
      <c r="O15" s="20"/>
      <c r="P15" s="20"/>
      <c r="Q15" s="20"/>
      <c r="R15" s="20"/>
      <c r="S15" s="20"/>
      <c r="T15" s="20"/>
      <c r="U15" s="20"/>
    </row>
    <row r="16" spans="1:21" x14ac:dyDescent="0.25">
      <c r="A16" s="20"/>
      <c r="B16" s="20"/>
      <c r="C16" s="20"/>
      <c r="D16" s="20"/>
      <c r="E16" s="20"/>
      <c r="F16" s="20"/>
      <c r="G16" s="20"/>
      <c r="H16" s="20"/>
      <c r="I16" s="20"/>
      <c r="J16" s="20"/>
      <c r="K16" s="20"/>
      <c r="L16" s="20"/>
      <c r="M16" s="20"/>
      <c r="N16" s="20"/>
      <c r="O16" s="20"/>
      <c r="P16" s="20"/>
      <c r="Q16" s="20"/>
      <c r="R16" s="20"/>
      <c r="S16" s="20"/>
      <c r="T16" s="20"/>
      <c r="U16" s="20"/>
    </row>
    <row r="17" spans="1:21" x14ac:dyDescent="0.25">
      <c r="A17" s="20"/>
      <c r="B17" s="20"/>
      <c r="C17" s="20"/>
      <c r="D17" s="20"/>
      <c r="E17" s="20"/>
      <c r="F17" s="20"/>
      <c r="G17" s="20"/>
      <c r="H17" s="20"/>
      <c r="I17" s="20"/>
      <c r="J17" s="20"/>
      <c r="K17" s="20"/>
      <c r="L17" s="20"/>
      <c r="M17" s="20"/>
      <c r="N17" s="20"/>
      <c r="O17" s="20"/>
      <c r="P17" s="20"/>
      <c r="Q17" s="20"/>
      <c r="R17" s="20"/>
      <c r="S17" s="20"/>
      <c r="T17" s="20"/>
      <c r="U17" s="20"/>
    </row>
    <row r="18" spans="1:21" x14ac:dyDescent="0.25">
      <c r="A18" s="20"/>
      <c r="B18" s="20"/>
      <c r="C18" s="20"/>
      <c r="D18" s="20"/>
      <c r="E18" s="20"/>
      <c r="F18" s="20"/>
      <c r="G18" s="20"/>
      <c r="H18" s="20"/>
      <c r="I18" s="20"/>
      <c r="J18" s="20"/>
      <c r="K18" s="20"/>
      <c r="L18" s="20"/>
      <c r="M18" s="20"/>
      <c r="N18" s="20"/>
      <c r="O18" s="20"/>
      <c r="P18" s="20"/>
      <c r="Q18" s="20"/>
      <c r="R18" s="20"/>
      <c r="S18" s="20"/>
      <c r="T18" s="20"/>
      <c r="U18" s="20"/>
    </row>
    <row r="19" spans="1:21" x14ac:dyDescent="0.25">
      <c r="A19" s="20"/>
      <c r="B19" s="20"/>
      <c r="C19" s="20"/>
      <c r="D19" s="20"/>
      <c r="E19" s="20"/>
      <c r="F19" s="20"/>
      <c r="G19" s="20"/>
      <c r="H19" s="20"/>
      <c r="I19" s="20"/>
      <c r="J19" s="20"/>
      <c r="K19" s="20"/>
      <c r="L19" s="20"/>
      <c r="M19" s="20"/>
      <c r="N19" s="20"/>
      <c r="O19" s="20"/>
      <c r="P19" s="20"/>
      <c r="Q19" s="20"/>
      <c r="R19" s="20"/>
      <c r="S19" s="20"/>
      <c r="T19" s="20"/>
      <c r="U19" s="20"/>
    </row>
    <row r="20" spans="1:21" x14ac:dyDescent="0.25">
      <c r="A20" s="20"/>
      <c r="B20" s="20"/>
      <c r="C20" s="20"/>
      <c r="D20" s="20"/>
      <c r="E20" s="20"/>
      <c r="F20" s="20"/>
      <c r="G20" s="20"/>
      <c r="H20" s="20"/>
      <c r="I20" s="20"/>
      <c r="J20" s="20"/>
      <c r="K20" s="20"/>
      <c r="L20" s="20"/>
      <c r="M20" s="20"/>
      <c r="N20" s="20"/>
      <c r="O20" s="20"/>
      <c r="P20" s="20"/>
      <c r="Q20" s="20"/>
      <c r="R20" s="20"/>
      <c r="S20" s="20"/>
      <c r="T20" s="20"/>
      <c r="U20" s="20"/>
    </row>
    <row r="21" spans="1:21" x14ac:dyDescent="0.25">
      <c r="A21" s="20"/>
      <c r="B21" s="20"/>
      <c r="C21" s="20"/>
      <c r="D21" s="20"/>
      <c r="E21" s="20"/>
      <c r="F21" s="20"/>
      <c r="G21" s="20"/>
      <c r="H21" s="20"/>
      <c r="I21" s="20"/>
      <c r="J21" s="20"/>
      <c r="K21" s="20"/>
      <c r="L21" s="20"/>
      <c r="M21" s="20"/>
      <c r="N21" s="20"/>
      <c r="O21" s="20"/>
      <c r="P21" s="20"/>
      <c r="Q21" s="20"/>
      <c r="R21" s="20"/>
      <c r="S21" s="20"/>
      <c r="T21" s="20"/>
      <c r="U21" s="20"/>
    </row>
    <row r="22" spans="1:21" x14ac:dyDescent="0.25">
      <c r="A22" s="20"/>
      <c r="B22" s="20"/>
      <c r="C22" s="20"/>
      <c r="D22" s="20"/>
      <c r="E22" s="20"/>
      <c r="F22" s="20"/>
      <c r="G22" s="20"/>
      <c r="H22" s="20"/>
      <c r="I22" s="20"/>
      <c r="J22" s="20"/>
      <c r="K22" s="20"/>
      <c r="L22" s="20"/>
      <c r="M22" s="20"/>
      <c r="N22" s="20"/>
      <c r="O22" s="20"/>
      <c r="P22" s="20"/>
      <c r="Q22" s="20"/>
      <c r="R22" s="20"/>
      <c r="S22" s="20"/>
      <c r="T22" s="20"/>
      <c r="U22" s="20"/>
    </row>
    <row r="23" spans="1:21" x14ac:dyDescent="0.25">
      <c r="A23" s="20"/>
      <c r="B23" s="20"/>
      <c r="C23" s="20"/>
      <c r="D23" s="20"/>
      <c r="E23" s="20"/>
      <c r="F23" s="20"/>
      <c r="G23" s="20"/>
      <c r="H23" s="20"/>
      <c r="I23" s="20"/>
      <c r="J23" s="20"/>
      <c r="K23" s="20"/>
      <c r="L23" s="20"/>
      <c r="M23" s="20"/>
      <c r="N23" s="20"/>
      <c r="O23" s="20"/>
      <c r="P23" s="20"/>
      <c r="Q23" s="20"/>
      <c r="R23" s="20"/>
      <c r="S23" s="20"/>
      <c r="T23" s="20"/>
      <c r="U23" s="20"/>
    </row>
    <row r="24" spans="1:21" x14ac:dyDescent="0.25">
      <c r="A24" s="20"/>
      <c r="B24" s="20"/>
      <c r="C24" s="20"/>
      <c r="D24" s="20"/>
      <c r="E24" s="20"/>
      <c r="F24" s="20"/>
      <c r="G24" s="20"/>
      <c r="H24" s="20"/>
      <c r="I24" s="20"/>
      <c r="J24" s="20"/>
      <c r="K24" s="20"/>
      <c r="L24" s="20"/>
      <c r="M24" s="20"/>
      <c r="N24" s="20"/>
      <c r="O24" s="20"/>
      <c r="P24" s="20"/>
      <c r="Q24" s="20"/>
      <c r="R24" s="20"/>
      <c r="S24" s="20"/>
      <c r="T24" s="20"/>
      <c r="U24" s="20"/>
    </row>
    <row r="25" spans="1:21" x14ac:dyDescent="0.25">
      <c r="A25" s="20"/>
      <c r="B25" s="20"/>
      <c r="C25" s="20"/>
      <c r="D25" s="20"/>
      <c r="E25" s="20"/>
      <c r="F25" s="20"/>
      <c r="G25" s="20"/>
      <c r="H25" s="20"/>
      <c r="I25" s="20"/>
      <c r="J25" s="20"/>
      <c r="K25" s="20"/>
      <c r="L25" s="20"/>
      <c r="M25" s="20"/>
      <c r="N25" s="20"/>
      <c r="O25" s="20"/>
      <c r="P25" s="20"/>
      <c r="Q25" s="20"/>
      <c r="R25" s="20"/>
      <c r="S25" s="20"/>
      <c r="T25" s="20"/>
      <c r="U25" s="20"/>
    </row>
    <row r="26" spans="1:21" x14ac:dyDescent="0.25">
      <c r="A26" s="20"/>
      <c r="B26" s="20"/>
      <c r="C26" s="20"/>
      <c r="D26" s="20"/>
      <c r="E26" s="20"/>
      <c r="F26" s="20"/>
      <c r="G26" s="20"/>
      <c r="H26" s="20"/>
      <c r="I26" s="20"/>
      <c r="J26" s="20"/>
      <c r="K26" s="20"/>
      <c r="L26" s="20"/>
      <c r="M26" s="20"/>
      <c r="N26" s="20"/>
      <c r="O26" s="20"/>
      <c r="P26" s="20"/>
      <c r="Q26" s="20"/>
      <c r="R26" s="20"/>
      <c r="S26" s="20"/>
      <c r="T26" s="20"/>
      <c r="U26" s="20"/>
    </row>
    <row r="27" spans="1:21" x14ac:dyDescent="0.25">
      <c r="A27" s="20"/>
      <c r="B27" s="20"/>
      <c r="C27" s="20"/>
      <c r="D27" s="20"/>
      <c r="E27" s="20"/>
      <c r="F27" s="20"/>
      <c r="G27" s="20"/>
      <c r="H27" s="20"/>
      <c r="I27" s="20"/>
      <c r="J27" s="20"/>
      <c r="K27" s="20"/>
      <c r="L27" s="20"/>
      <c r="M27" s="20"/>
      <c r="N27" s="20"/>
      <c r="O27" s="20"/>
      <c r="P27" s="20"/>
      <c r="Q27" s="20"/>
      <c r="R27" s="20"/>
      <c r="S27" s="20"/>
      <c r="T27" s="20"/>
      <c r="U27" s="20"/>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A3CCE-0494-4813-8D19-D90C77F921D0}">
  <dimension ref="B1:C6"/>
  <sheetViews>
    <sheetView showGridLines="0" showRowColHeaders="0" tabSelected="1" workbookViewId="0">
      <selection activeCell="F18" sqref="F18"/>
    </sheetView>
  </sheetViews>
  <sheetFormatPr defaultRowHeight="15" x14ac:dyDescent="0.25"/>
  <cols>
    <col min="2" max="2" width="23.28515625" bestFit="1" customWidth="1"/>
    <col min="3" max="3" width="11.5703125" bestFit="1" customWidth="1"/>
  </cols>
  <sheetData>
    <row r="1" spans="2:3" x14ac:dyDescent="0.25">
      <c r="B1" t="s">
        <v>1</v>
      </c>
      <c r="C1" t="s">
        <v>11</v>
      </c>
    </row>
    <row r="2" spans="2:3" x14ac:dyDescent="0.25">
      <c r="B2" s="12" t="s">
        <v>17</v>
      </c>
      <c r="C2" s="15">
        <v>3529228.8849999998</v>
      </c>
    </row>
    <row r="3" spans="2:3" x14ac:dyDescent="0.25">
      <c r="B3" s="12" t="s">
        <v>24</v>
      </c>
      <c r="C3" s="18">
        <v>3781020.78</v>
      </c>
    </row>
    <row r="4" spans="2:3" x14ac:dyDescent="0.25">
      <c r="B4" s="12" t="s">
        <v>22</v>
      </c>
      <c r="C4" s="18">
        <v>3680388.82</v>
      </c>
    </row>
    <row r="5" spans="2:3" x14ac:dyDescent="0.25">
      <c r="B5" s="12" t="s">
        <v>26</v>
      </c>
      <c r="C5" s="16">
        <v>2907523.11</v>
      </c>
    </row>
    <row r="6" spans="2:3" x14ac:dyDescent="0.25">
      <c r="B6" s="12" t="s">
        <v>38</v>
      </c>
      <c r="C6" s="16">
        <v>2995540.665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Questions&amp;Analysis</vt:lpstr>
      <vt:lpstr>PivotTable</vt:lpstr>
      <vt:lpstr>Dashboard</vt:lpstr>
      <vt:lpstr>MapChart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dc:description/>
  <cp:lastModifiedBy>admin</cp:lastModifiedBy>
  <cp:revision>1</cp:revision>
  <dcterms:created xsi:type="dcterms:W3CDTF">2014-01-28T02:45:41Z</dcterms:created>
  <dcterms:modified xsi:type="dcterms:W3CDTF">2021-02-07T04:45:32Z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0x0101002914170AD08CD84791A27D153F5B634B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icrosoft.ReportingServices.InteractiveReport.Excel.SheetName">
    <vt:i4>2</vt:i4>
  </property>
  <property fmtid="{D5CDD505-2E9C-101B-9397-08002B2CF9AE}" pid="8" name="ScaleCrop">
    <vt:bool>false</vt:bool>
  </property>
  <property fmtid="{D5CDD505-2E9C-101B-9397-08002B2CF9AE}" pid="9" name="ShareDoc">
    <vt:bool>false</vt:bool>
  </property>
</Properties>
</file>