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er\PycharmProjects\v_league_statics-master\example\"/>
    </mc:Choice>
  </mc:AlternateContent>
  <xr:revisionPtr revIDLastSave="0" documentId="13_ncr:1_{8C456851-B8E5-4D0B-88C8-0B5089E5533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" sheetId="1" r:id="rId1"/>
    <sheet name="전체" sheetId="2" r:id="rId2"/>
    <sheet name="세터 별" sheetId="3" r:id="rId3"/>
    <sheet name="공격 종류 별" sheetId="4" r:id="rId4"/>
    <sheet name="전후위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6" i="4"/>
  <c r="D4" i="4"/>
  <c r="D22" i="3"/>
  <c r="D18" i="3"/>
  <c r="D16" i="3"/>
  <c r="D12" i="3"/>
  <c r="D2" i="2"/>
  <c r="D4" i="5"/>
  <c r="B4" i="5"/>
  <c r="B2" i="5"/>
  <c r="B6" i="4"/>
  <c r="B4" i="4"/>
  <c r="D2" i="4"/>
  <c r="B2" i="4"/>
  <c r="B22" i="3"/>
  <c r="B18" i="3"/>
  <c r="B16" i="3"/>
  <c r="D14" i="3"/>
  <c r="B14" i="3"/>
  <c r="B12" i="3"/>
  <c r="D8" i="3"/>
  <c r="B8" i="3"/>
  <c r="D6" i="3"/>
  <c r="B6" i="3"/>
  <c r="D4" i="3"/>
  <c r="B4" i="3"/>
  <c r="D2" i="3"/>
  <c r="B2" i="3"/>
  <c r="B2" i="2"/>
</calcChain>
</file>

<file path=xl/sharedStrings.xml><?xml version="1.0" encoding="utf-8"?>
<sst xmlns="http://schemas.openxmlformats.org/spreadsheetml/2006/main" count="50" uniqueCount="20">
  <si>
    <t>염혜선</t>
  </si>
  <si>
    <t>평균</t>
  </si>
  <si>
    <t>편차</t>
  </si>
  <si>
    <t>이다영</t>
  </si>
  <si>
    <t>김다솔</t>
  </si>
  <si>
    <t>조송화</t>
  </si>
  <si>
    <t>신연경</t>
  </si>
  <si>
    <t>김다인</t>
  </si>
  <si>
    <t>임명옥</t>
  </si>
  <si>
    <t>이고은</t>
  </si>
  <si>
    <t>안혜진</t>
  </si>
  <si>
    <t>이원정</t>
  </si>
  <si>
    <t>하효림</t>
  </si>
  <si>
    <t>오픈</t>
  </si>
  <si>
    <t>백어택</t>
  </si>
  <si>
    <t>퀵오픈</t>
  </si>
  <si>
    <t>전위</t>
  </si>
  <si>
    <t>평균</t>
    <phoneticPr fontId="1" type="noConversion"/>
  </si>
  <si>
    <t>편차</t>
    <phoneticPr fontId="1" type="noConversion"/>
  </si>
  <si>
    <t>후위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</si>
</sst>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2"/>
  <sheetViews>
    <sheetView workbookViewId="0">
      <selection activeCell="D3" sqref="D3"/>
    </sheetView>
  </sheetViews>
  <sheetFormatPr defaultRowHeight="16.5" x14ac:dyDescent="0.3"/>
  <sheetData>
    <row r="1" spans="1:115" x14ac:dyDescent="0.3">
      <c r="A1">
        <v>43.6</v>
      </c>
      <c r="B1">
        <v>37.9</v>
      </c>
      <c r="C1">
        <v>23</v>
      </c>
      <c r="D1">
        <v>16.600000000000001</v>
      </c>
      <c r="E1">
        <v>12.5</v>
      </c>
      <c r="F1">
        <v>35.4</v>
      </c>
      <c r="G1">
        <v>24.5</v>
      </c>
      <c r="H1">
        <v>25</v>
      </c>
      <c r="I1">
        <v>21.4</v>
      </c>
      <c r="J1">
        <v>29.6</v>
      </c>
      <c r="K1">
        <v>33.799999999999997</v>
      </c>
      <c r="L1">
        <v>10.5</v>
      </c>
      <c r="M1">
        <v>3.7</v>
      </c>
      <c r="N1">
        <v>25</v>
      </c>
      <c r="O1">
        <v>13.3</v>
      </c>
      <c r="P1">
        <v>40.9</v>
      </c>
      <c r="Q1">
        <v>11.1</v>
      </c>
      <c r="R1">
        <v>42.8</v>
      </c>
      <c r="S1">
        <v>24.1</v>
      </c>
      <c r="T1">
        <v>9</v>
      </c>
      <c r="U1">
        <v>33.299999999999997</v>
      </c>
      <c r="V1">
        <v>35.799999999999997</v>
      </c>
      <c r="W1">
        <v>8.1</v>
      </c>
      <c r="X1">
        <v>26.9</v>
      </c>
      <c r="Y1">
        <v>38.200000000000003</v>
      </c>
      <c r="Z1">
        <v>66.599999999999994</v>
      </c>
      <c r="AA1">
        <v>23.8</v>
      </c>
      <c r="AB1">
        <v>35.6</v>
      </c>
      <c r="AC1">
        <v>55.5</v>
      </c>
      <c r="AD1">
        <v>32.9</v>
      </c>
      <c r="AE1">
        <v>20.2</v>
      </c>
      <c r="AF1">
        <v>29.4</v>
      </c>
      <c r="AG1">
        <v>34.6</v>
      </c>
      <c r="AH1">
        <v>47.1</v>
      </c>
      <c r="AI1">
        <v>23.9</v>
      </c>
      <c r="AJ1">
        <v>33.299999999999997</v>
      </c>
      <c r="AK1">
        <v>30.7</v>
      </c>
      <c r="AL1">
        <v>57.1</v>
      </c>
      <c r="AM1">
        <v>30.4</v>
      </c>
      <c r="AN1">
        <v>19</v>
      </c>
      <c r="AO1">
        <v>34.200000000000003</v>
      </c>
      <c r="AP1">
        <v>39.200000000000003</v>
      </c>
      <c r="AQ1">
        <v>54.1</v>
      </c>
      <c r="AR1">
        <v>21.4</v>
      </c>
      <c r="AS1">
        <v>38.200000000000003</v>
      </c>
      <c r="AT1">
        <v>37</v>
      </c>
      <c r="AU1">
        <v>34.700000000000003</v>
      </c>
      <c r="AV1">
        <v>19.5</v>
      </c>
      <c r="AW1">
        <v>29.2</v>
      </c>
      <c r="AX1">
        <v>29.4</v>
      </c>
      <c r="AY1">
        <v>9</v>
      </c>
      <c r="AZ1">
        <v>31.7</v>
      </c>
      <c r="BA1">
        <v>40.9</v>
      </c>
      <c r="BB1">
        <v>27.2</v>
      </c>
      <c r="BC1">
        <v>48.1</v>
      </c>
      <c r="BD1">
        <v>25.4</v>
      </c>
      <c r="BE1">
        <v>27.6</v>
      </c>
      <c r="BF1">
        <v>10.7</v>
      </c>
      <c r="BG1">
        <v>23.5</v>
      </c>
      <c r="BH1">
        <v>26.4</v>
      </c>
      <c r="BI1">
        <v>19.2</v>
      </c>
      <c r="BJ1">
        <v>25</v>
      </c>
      <c r="BK1">
        <v>19.3</v>
      </c>
      <c r="BL1">
        <v>52.3</v>
      </c>
      <c r="BM1">
        <v>45.4</v>
      </c>
      <c r="BN1">
        <v>11.3</v>
      </c>
      <c r="BO1">
        <v>21.9</v>
      </c>
      <c r="BP1">
        <v>24</v>
      </c>
      <c r="BQ1">
        <v>23.3</v>
      </c>
      <c r="BR1">
        <v>16.600000000000001</v>
      </c>
      <c r="BS1">
        <v>27</v>
      </c>
      <c r="BT1">
        <v>18.3</v>
      </c>
      <c r="BU1">
        <v>37.700000000000003</v>
      </c>
      <c r="BV1">
        <v>14.5</v>
      </c>
      <c r="BW1">
        <v>20.3</v>
      </c>
      <c r="BX1">
        <v>32.1</v>
      </c>
      <c r="BY1">
        <v>30.4</v>
      </c>
      <c r="BZ1">
        <v>46.6</v>
      </c>
      <c r="CA1">
        <v>33.799999999999997</v>
      </c>
      <c r="CB1">
        <v>40</v>
      </c>
      <c r="CC1">
        <v>34.299999999999997</v>
      </c>
      <c r="CD1">
        <v>37.5</v>
      </c>
      <c r="CE1">
        <v>39.4</v>
      </c>
      <c r="CF1">
        <v>21.1</v>
      </c>
      <c r="CG1">
        <v>26.9</v>
      </c>
      <c r="CH1">
        <v>12.7</v>
      </c>
      <c r="CI1">
        <v>51.7</v>
      </c>
      <c r="CJ1">
        <v>30.7</v>
      </c>
      <c r="CK1">
        <v>13.5</v>
      </c>
      <c r="CL1">
        <v>44.8</v>
      </c>
      <c r="CM1">
        <v>17</v>
      </c>
      <c r="CN1">
        <v>28.5</v>
      </c>
      <c r="CO1">
        <v>23</v>
      </c>
      <c r="CP1">
        <v>28.9</v>
      </c>
      <c r="CQ1">
        <v>29.7</v>
      </c>
      <c r="CR1">
        <v>53.6</v>
      </c>
      <c r="CS1">
        <v>28.3</v>
      </c>
      <c r="CT1">
        <v>33.299999999999997</v>
      </c>
      <c r="CU1">
        <v>16</v>
      </c>
      <c r="CV1">
        <v>60</v>
      </c>
      <c r="CW1">
        <v>24.3</v>
      </c>
      <c r="CX1">
        <v>13.7</v>
      </c>
      <c r="CY1">
        <v>33.299999999999997</v>
      </c>
      <c r="CZ1">
        <v>22.2</v>
      </c>
      <c r="DA1">
        <v>30.7</v>
      </c>
      <c r="DB1">
        <v>27.4</v>
      </c>
      <c r="DC1">
        <v>24.5</v>
      </c>
      <c r="DD1">
        <v>25.4</v>
      </c>
      <c r="DE1">
        <v>31.7</v>
      </c>
      <c r="DF1">
        <v>14</v>
      </c>
      <c r="DG1">
        <v>23.9</v>
      </c>
      <c r="DH1">
        <v>66.599999999999994</v>
      </c>
      <c r="DI1">
        <v>21.7</v>
      </c>
      <c r="DJ1">
        <v>28.5</v>
      </c>
      <c r="DK1">
        <v>42.4</v>
      </c>
    </row>
    <row r="2" spans="1:115" x14ac:dyDescent="0.3">
      <c r="A2" t="s">
        <v>17</v>
      </c>
      <c r="B2">
        <f>AVERAGE(A1:DK1)</f>
        <v>29.510434782608701</v>
      </c>
      <c r="C2" t="s">
        <v>18</v>
      </c>
      <c r="D2">
        <f>STDEV(A1:DK1)</f>
        <v>12.584224138886217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2"/>
  <sheetViews>
    <sheetView workbookViewId="0">
      <selection activeCell="E34" sqref="E34"/>
    </sheetView>
  </sheetViews>
  <sheetFormatPr defaultRowHeight="16.5" x14ac:dyDescent="0.3"/>
  <sheetData>
    <row r="1" spans="1:22" x14ac:dyDescent="0.3">
      <c r="A1" t="s">
        <v>0</v>
      </c>
      <c r="B1">
        <v>43.6</v>
      </c>
      <c r="C1">
        <v>37.9</v>
      </c>
      <c r="D1">
        <v>23</v>
      </c>
      <c r="E1">
        <v>16.600000000000001</v>
      </c>
      <c r="F1">
        <v>12.5</v>
      </c>
      <c r="G1">
        <v>35.4</v>
      </c>
      <c r="H1">
        <v>24.5</v>
      </c>
      <c r="I1">
        <v>11.1</v>
      </c>
      <c r="J1">
        <v>42.8</v>
      </c>
      <c r="K1">
        <v>24.1</v>
      </c>
      <c r="L1">
        <v>9</v>
      </c>
    </row>
    <row r="2" spans="1:22" x14ac:dyDescent="0.3">
      <c r="A2" t="s">
        <v>1</v>
      </c>
      <c r="B2">
        <f>AVERAGE(B1:L1)</f>
        <v>25.5</v>
      </c>
      <c r="C2" t="s">
        <v>2</v>
      </c>
      <c r="D2">
        <f>STDEV(B1:L1)</f>
        <v>12.711018841933949</v>
      </c>
    </row>
    <row r="3" spans="1:22" x14ac:dyDescent="0.3">
      <c r="A3" t="s">
        <v>3</v>
      </c>
      <c r="B3">
        <v>25</v>
      </c>
      <c r="C3">
        <v>21.4</v>
      </c>
      <c r="D3">
        <v>29.6</v>
      </c>
      <c r="E3">
        <v>33.799999999999997</v>
      </c>
      <c r="F3">
        <v>10.5</v>
      </c>
      <c r="G3">
        <v>3.7</v>
      </c>
      <c r="H3">
        <v>25</v>
      </c>
      <c r="I3">
        <v>13.3</v>
      </c>
      <c r="J3">
        <v>40.9</v>
      </c>
      <c r="K3">
        <v>33.299999999999997</v>
      </c>
      <c r="L3">
        <v>35.799999999999997</v>
      </c>
      <c r="M3">
        <v>8.1</v>
      </c>
    </row>
    <row r="4" spans="1:22" x14ac:dyDescent="0.3">
      <c r="A4" t="s">
        <v>1</v>
      </c>
      <c r="B4">
        <f>AVERAGE(B3:M3)</f>
        <v>23.366666666666671</v>
      </c>
      <c r="C4" t="s">
        <v>2</v>
      </c>
      <c r="D4">
        <f>STDEV(B3:M3)</f>
        <v>12.076749512508677</v>
      </c>
    </row>
    <row r="5" spans="1:22" x14ac:dyDescent="0.3">
      <c r="A5" t="s">
        <v>4</v>
      </c>
      <c r="B5">
        <v>26.9</v>
      </c>
      <c r="C5">
        <v>33.299999999999997</v>
      </c>
      <c r="D5">
        <v>16</v>
      </c>
      <c r="E5">
        <v>60</v>
      </c>
      <c r="F5">
        <v>24.3</v>
      </c>
      <c r="G5">
        <v>13.7</v>
      </c>
      <c r="H5">
        <v>21.7</v>
      </c>
      <c r="I5">
        <v>28.5</v>
      </c>
      <c r="J5">
        <v>42.4</v>
      </c>
    </row>
    <row r="6" spans="1:22" x14ac:dyDescent="0.3">
      <c r="A6" t="s">
        <v>1</v>
      </c>
      <c r="B6">
        <f>AVERAGE(B5:J5)</f>
        <v>29.644444444444439</v>
      </c>
      <c r="C6" t="s">
        <v>2</v>
      </c>
      <c r="D6">
        <f>STDEV(B5:J5)</f>
        <v>14.311019452777572</v>
      </c>
    </row>
    <row r="7" spans="1:22" x14ac:dyDescent="0.3">
      <c r="A7" t="s">
        <v>5</v>
      </c>
      <c r="B7">
        <v>38.200000000000003</v>
      </c>
      <c r="C7">
        <v>23.8</v>
      </c>
      <c r="D7">
        <v>35.6</v>
      </c>
      <c r="E7">
        <v>55.5</v>
      </c>
      <c r="F7">
        <v>32.9</v>
      </c>
      <c r="G7">
        <v>20.2</v>
      </c>
      <c r="H7">
        <v>29.4</v>
      </c>
      <c r="I7">
        <v>34.6</v>
      </c>
      <c r="J7">
        <v>47.1</v>
      </c>
      <c r="K7">
        <v>37</v>
      </c>
      <c r="L7">
        <v>34.700000000000003</v>
      </c>
      <c r="M7">
        <v>9</v>
      </c>
      <c r="N7">
        <v>31.7</v>
      </c>
      <c r="O7">
        <v>40.9</v>
      </c>
      <c r="P7">
        <v>66.599999999999994</v>
      </c>
    </row>
    <row r="8" spans="1:22" x14ac:dyDescent="0.3">
      <c r="A8" t="s">
        <v>1</v>
      </c>
      <c r="B8">
        <f>AVERAGE(B7:P7)</f>
        <v>35.813333333333325</v>
      </c>
      <c r="C8" t="s">
        <v>2</v>
      </c>
      <c r="D8">
        <f>STDEV(B7:P7)</f>
        <v>13.815357224411366</v>
      </c>
    </row>
    <row r="9" spans="1:22" x14ac:dyDescent="0.3">
      <c r="A9" s="1" t="s">
        <v>6</v>
      </c>
      <c r="B9" s="1">
        <v>66.599999999999994</v>
      </c>
      <c r="C9" s="1"/>
      <c r="D9" s="1"/>
    </row>
    <row r="10" spans="1:22" x14ac:dyDescent="0.3">
      <c r="A10" s="1" t="s">
        <v>1</v>
      </c>
      <c r="B10" s="1">
        <v>66.599999999999994</v>
      </c>
      <c r="C10" s="1" t="s">
        <v>2</v>
      </c>
      <c r="D10" s="1">
        <v>0</v>
      </c>
    </row>
    <row r="11" spans="1:22" x14ac:dyDescent="0.3">
      <c r="A11" t="s">
        <v>7</v>
      </c>
      <c r="B11">
        <v>23.9</v>
      </c>
      <c r="C11">
        <v>33.299999999999997</v>
      </c>
      <c r="D11">
        <v>30.7</v>
      </c>
      <c r="E11">
        <v>57.1</v>
      </c>
      <c r="F11">
        <v>30.4</v>
      </c>
      <c r="G11">
        <v>19</v>
      </c>
      <c r="H11">
        <v>34.200000000000003</v>
      </c>
      <c r="I11">
        <v>39.200000000000003</v>
      </c>
      <c r="J11">
        <v>54.1</v>
      </c>
      <c r="K11">
        <v>21.4</v>
      </c>
      <c r="L11">
        <v>38.200000000000003</v>
      </c>
      <c r="M11">
        <v>19.5</v>
      </c>
      <c r="N11">
        <v>29.2</v>
      </c>
      <c r="O11">
        <v>29.4</v>
      </c>
      <c r="P11">
        <v>23</v>
      </c>
      <c r="Q11">
        <v>28.9</v>
      </c>
      <c r="R11">
        <v>29.7</v>
      </c>
      <c r="S11">
        <v>53.6</v>
      </c>
      <c r="T11">
        <v>28.3</v>
      </c>
      <c r="U11">
        <v>33.299999999999997</v>
      </c>
      <c r="V11">
        <v>30.7</v>
      </c>
    </row>
    <row r="12" spans="1:22" x14ac:dyDescent="0.3">
      <c r="A12" t="s">
        <v>1</v>
      </c>
      <c r="B12">
        <f>AVERAGE(B11:V11)</f>
        <v>32.719047619047615</v>
      </c>
      <c r="C12" t="s">
        <v>2</v>
      </c>
      <c r="D12">
        <f>STDEV(B11:V11)</f>
        <v>10.737719452826987</v>
      </c>
    </row>
    <row r="13" spans="1:22" x14ac:dyDescent="0.3">
      <c r="A13" s="1" t="s">
        <v>8</v>
      </c>
      <c r="B13" s="1">
        <v>10.7</v>
      </c>
      <c r="C13" s="1">
        <v>19.2</v>
      </c>
      <c r="D13" s="1"/>
    </row>
    <row r="14" spans="1:22" x14ac:dyDescent="0.3">
      <c r="A14" s="1" t="s">
        <v>1</v>
      </c>
      <c r="B14" s="1">
        <f>AVERAGE(B13:C13)</f>
        <v>14.95</v>
      </c>
      <c r="C14" s="1" t="s">
        <v>2</v>
      </c>
      <c r="D14" s="1">
        <f>STDEV(B13:C13)</f>
        <v>6.010407640085659</v>
      </c>
    </row>
    <row r="15" spans="1:22" x14ac:dyDescent="0.3">
      <c r="A15" t="s">
        <v>9</v>
      </c>
      <c r="B15">
        <v>27.2</v>
      </c>
      <c r="C15">
        <v>48.1</v>
      </c>
      <c r="D15">
        <v>25.4</v>
      </c>
      <c r="E15">
        <v>27.6</v>
      </c>
      <c r="F15">
        <v>23.5</v>
      </c>
      <c r="G15">
        <v>26.4</v>
      </c>
      <c r="H15">
        <v>25</v>
      </c>
      <c r="I15">
        <v>19.3</v>
      </c>
      <c r="J15">
        <v>52.3</v>
      </c>
      <c r="K15">
        <v>45.4</v>
      </c>
      <c r="L15">
        <v>39.4</v>
      </c>
      <c r="M15">
        <v>21.1</v>
      </c>
      <c r="N15">
        <v>26.9</v>
      </c>
      <c r="O15">
        <v>12.7</v>
      </c>
      <c r="P15">
        <v>30.7</v>
      </c>
      <c r="Q15">
        <v>22.2</v>
      </c>
    </row>
    <row r="16" spans="1:22" x14ac:dyDescent="0.3">
      <c r="A16" t="s">
        <v>1</v>
      </c>
      <c r="B16">
        <f>AVERAGE(B15:Q15)</f>
        <v>29.574999999999996</v>
      </c>
      <c r="C16" t="s">
        <v>2</v>
      </c>
      <c r="D16">
        <f>STDEV(B15:Q15)</f>
        <v>11.034582003864051</v>
      </c>
    </row>
    <row r="17" spans="1:22" x14ac:dyDescent="0.3">
      <c r="A17" t="s">
        <v>10</v>
      </c>
      <c r="B17">
        <v>11.3</v>
      </c>
      <c r="C17">
        <v>21.9</v>
      </c>
      <c r="D17">
        <v>24</v>
      </c>
      <c r="E17">
        <v>23.3</v>
      </c>
      <c r="F17">
        <v>16.600000000000001</v>
      </c>
      <c r="G17">
        <v>27</v>
      </c>
      <c r="H17">
        <v>18.3</v>
      </c>
      <c r="I17">
        <v>37.700000000000003</v>
      </c>
      <c r="J17">
        <v>14.5</v>
      </c>
      <c r="K17">
        <v>20.3</v>
      </c>
      <c r="L17">
        <v>32.1</v>
      </c>
      <c r="M17">
        <v>30.4</v>
      </c>
      <c r="N17">
        <v>46.6</v>
      </c>
      <c r="O17">
        <v>33.799999999999997</v>
      </c>
      <c r="P17">
        <v>40</v>
      </c>
      <c r="Q17">
        <v>34.299999999999997</v>
      </c>
      <c r="R17">
        <v>37.5</v>
      </c>
      <c r="S17">
        <v>51.7</v>
      </c>
      <c r="T17">
        <v>13.5</v>
      </c>
      <c r="U17">
        <v>44.8</v>
      </c>
      <c r="V17">
        <v>17</v>
      </c>
    </row>
    <row r="18" spans="1:22" x14ac:dyDescent="0.3">
      <c r="A18" t="s">
        <v>1</v>
      </c>
      <c r="B18">
        <f>AVERAGE(B17:V17)</f>
        <v>28.409523809523812</v>
      </c>
      <c r="C18" t="s">
        <v>2</v>
      </c>
      <c r="D18">
        <f>STDEV(B17:V17)</f>
        <v>11.752953023045087</v>
      </c>
    </row>
    <row r="19" spans="1:22" x14ac:dyDescent="0.3">
      <c r="A19" s="1" t="s">
        <v>11</v>
      </c>
      <c r="B19" s="1">
        <v>28.5</v>
      </c>
      <c r="C19" s="1"/>
      <c r="D19" s="1"/>
    </row>
    <row r="20" spans="1:22" x14ac:dyDescent="0.3">
      <c r="A20" s="1" t="s">
        <v>1</v>
      </c>
      <c r="B20" s="1">
        <v>28.5</v>
      </c>
      <c r="C20" s="1" t="s">
        <v>2</v>
      </c>
      <c r="D20" s="1">
        <v>0</v>
      </c>
    </row>
    <row r="21" spans="1:22" x14ac:dyDescent="0.3">
      <c r="A21" t="s">
        <v>12</v>
      </c>
      <c r="B21">
        <v>27.4</v>
      </c>
      <c r="C21">
        <v>24.5</v>
      </c>
      <c r="D21">
        <v>25.4</v>
      </c>
      <c r="E21">
        <v>31.7</v>
      </c>
      <c r="F21">
        <v>14</v>
      </c>
      <c r="G21">
        <v>23.9</v>
      </c>
    </row>
    <row r="22" spans="1:22" x14ac:dyDescent="0.3">
      <c r="A22" t="s">
        <v>1</v>
      </c>
      <c r="B22">
        <f>AVERAGE(B21:G21)</f>
        <v>24.483333333333334</v>
      </c>
      <c r="C22" t="s">
        <v>2</v>
      </c>
      <c r="D22">
        <f>STDEV(B21:G21)</f>
        <v>5.8594937210194642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6"/>
  <sheetViews>
    <sheetView workbookViewId="0">
      <selection activeCell="D2" sqref="D2"/>
    </sheetView>
  </sheetViews>
  <sheetFormatPr defaultRowHeight="16.5" x14ac:dyDescent="0.3"/>
  <sheetData>
    <row r="1" spans="1:65" x14ac:dyDescent="0.3">
      <c r="A1" t="s">
        <v>13</v>
      </c>
      <c r="B1">
        <v>43.6</v>
      </c>
      <c r="C1">
        <v>35.4</v>
      </c>
      <c r="D1">
        <v>24.5</v>
      </c>
      <c r="E1">
        <v>29.6</v>
      </c>
      <c r="F1">
        <v>33.799999999999997</v>
      </c>
      <c r="G1">
        <v>25</v>
      </c>
      <c r="H1">
        <v>40.9</v>
      </c>
      <c r="I1">
        <v>42.8</v>
      </c>
      <c r="J1">
        <v>33.299999999999997</v>
      </c>
      <c r="K1">
        <v>35.799999999999997</v>
      </c>
      <c r="L1">
        <v>26.9</v>
      </c>
      <c r="M1">
        <v>38.200000000000003</v>
      </c>
      <c r="N1">
        <v>66.599999999999994</v>
      </c>
      <c r="O1">
        <v>23.8</v>
      </c>
      <c r="P1">
        <v>55.5</v>
      </c>
      <c r="Q1">
        <v>32.9</v>
      </c>
      <c r="R1">
        <v>20.2</v>
      </c>
      <c r="S1">
        <v>29.4</v>
      </c>
      <c r="T1">
        <v>34.6</v>
      </c>
      <c r="U1">
        <v>23.9</v>
      </c>
      <c r="V1">
        <v>33.299999999999997</v>
      </c>
      <c r="W1">
        <v>30.7</v>
      </c>
      <c r="X1">
        <v>57.1</v>
      </c>
      <c r="Y1">
        <v>30.4</v>
      </c>
      <c r="Z1">
        <v>19</v>
      </c>
      <c r="AA1">
        <v>34.200000000000003</v>
      </c>
      <c r="AB1">
        <v>38.200000000000003</v>
      </c>
      <c r="AC1">
        <v>37</v>
      </c>
      <c r="AD1">
        <v>34.700000000000003</v>
      </c>
      <c r="AE1">
        <v>29.2</v>
      </c>
      <c r="AF1">
        <v>9</v>
      </c>
      <c r="AG1">
        <v>40.9</v>
      </c>
      <c r="AH1">
        <v>48.1</v>
      </c>
      <c r="AI1">
        <v>27.6</v>
      </c>
      <c r="AJ1">
        <v>10.7</v>
      </c>
      <c r="AK1">
        <v>23.5</v>
      </c>
      <c r="AL1">
        <v>19.2</v>
      </c>
      <c r="AM1">
        <v>25</v>
      </c>
      <c r="AN1">
        <v>52.3</v>
      </c>
      <c r="AO1">
        <v>45.4</v>
      </c>
      <c r="AP1">
        <v>11.3</v>
      </c>
      <c r="AQ1">
        <v>24</v>
      </c>
      <c r="AR1">
        <v>23.3</v>
      </c>
      <c r="AS1">
        <v>32.1</v>
      </c>
      <c r="AT1">
        <v>46.6</v>
      </c>
      <c r="AU1">
        <v>34.299999999999997</v>
      </c>
      <c r="AV1">
        <v>37.5</v>
      </c>
      <c r="AW1">
        <v>39.4</v>
      </c>
      <c r="AX1">
        <v>26.9</v>
      </c>
      <c r="AY1">
        <v>51.7</v>
      </c>
      <c r="AZ1">
        <v>44.8</v>
      </c>
      <c r="BA1">
        <v>28.5</v>
      </c>
      <c r="BB1">
        <v>28.9</v>
      </c>
      <c r="BC1">
        <v>29.7</v>
      </c>
      <c r="BD1">
        <v>33.299999999999997</v>
      </c>
      <c r="BE1">
        <v>60</v>
      </c>
      <c r="BF1">
        <v>24.3</v>
      </c>
      <c r="BG1">
        <v>27.4</v>
      </c>
      <c r="BH1">
        <v>31.7</v>
      </c>
      <c r="BI1">
        <v>14</v>
      </c>
      <c r="BJ1">
        <v>66.599999999999994</v>
      </c>
      <c r="BK1">
        <v>21.7</v>
      </c>
      <c r="BL1">
        <v>28.5</v>
      </c>
      <c r="BM1">
        <v>42.4</v>
      </c>
    </row>
    <row r="2" spans="1:65" x14ac:dyDescent="0.3">
      <c r="A2" t="s">
        <v>1</v>
      </c>
      <c r="B2">
        <f>AVERAGE(B1:BM1)</f>
        <v>33.610937500000006</v>
      </c>
      <c r="C2" t="s">
        <v>2</v>
      </c>
      <c r="D2">
        <f>STDEV(B1:BM1)</f>
        <v>12.346031007851254</v>
      </c>
    </row>
    <row r="3" spans="1:65" x14ac:dyDescent="0.3">
      <c r="A3" t="s">
        <v>14</v>
      </c>
      <c r="B3">
        <v>37.9</v>
      </c>
      <c r="C3">
        <v>23</v>
      </c>
      <c r="D3">
        <v>24.1</v>
      </c>
      <c r="E3">
        <v>35.6</v>
      </c>
      <c r="F3">
        <v>47.1</v>
      </c>
      <c r="G3">
        <v>21.4</v>
      </c>
      <c r="H3">
        <v>31.7</v>
      </c>
      <c r="I3">
        <v>27.2</v>
      </c>
      <c r="J3">
        <v>25.4</v>
      </c>
      <c r="K3">
        <v>26.4</v>
      </c>
      <c r="L3">
        <v>37.700000000000003</v>
      </c>
      <c r="M3">
        <v>30.4</v>
      </c>
      <c r="N3">
        <v>33.799999999999997</v>
      </c>
      <c r="O3">
        <v>30.7</v>
      </c>
      <c r="P3">
        <v>53.6</v>
      </c>
      <c r="Q3">
        <v>28.3</v>
      </c>
      <c r="R3">
        <v>24.5</v>
      </c>
      <c r="S3">
        <v>25.4</v>
      </c>
      <c r="T3">
        <v>23.9</v>
      </c>
    </row>
    <row r="4" spans="1:65" x14ac:dyDescent="0.3">
      <c r="A4" t="s">
        <v>1</v>
      </c>
      <c r="B4">
        <f>AVERAGE(B3:T3)</f>
        <v>30.952631578947365</v>
      </c>
      <c r="C4" t="s">
        <v>2</v>
      </c>
      <c r="D4">
        <f>STDEV(B3:T3)</f>
        <v>8.4800660650632</v>
      </c>
    </row>
    <row r="5" spans="1:65" x14ac:dyDescent="0.3">
      <c r="A5" t="s">
        <v>15</v>
      </c>
      <c r="B5">
        <v>16.600000000000001</v>
      </c>
      <c r="C5">
        <v>12.5</v>
      </c>
      <c r="D5">
        <v>25</v>
      </c>
      <c r="E5">
        <v>21.4</v>
      </c>
      <c r="F5">
        <v>10.5</v>
      </c>
      <c r="G5">
        <v>3.7</v>
      </c>
      <c r="H5">
        <v>13.3</v>
      </c>
      <c r="I5">
        <v>11.1</v>
      </c>
      <c r="J5">
        <v>9</v>
      </c>
      <c r="K5">
        <v>8.1</v>
      </c>
      <c r="L5">
        <v>39.200000000000003</v>
      </c>
      <c r="M5">
        <v>54.1</v>
      </c>
      <c r="N5">
        <v>29.4</v>
      </c>
      <c r="O5">
        <v>19.3</v>
      </c>
      <c r="P5">
        <v>21.9</v>
      </c>
      <c r="Q5">
        <v>16.600000000000001</v>
      </c>
      <c r="R5">
        <v>27</v>
      </c>
      <c r="S5">
        <v>18.3</v>
      </c>
      <c r="T5">
        <v>14.5</v>
      </c>
      <c r="U5">
        <v>20.3</v>
      </c>
      <c r="V5">
        <v>40</v>
      </c>
      <c r="W5">
        <v>21.1</v>
      </c>
      <c r="X5">
        <v>12.7</v>
      </c>
      <c r="Y5">
        <v>13.5</v>
      </c>
      <c r="Z5">
        <v>17</v>
      </c>
      <c r="AA5">
        <v>23</v>
      </c>
      <c r="AB5">
        <v>16</v>
      </c>
      <c r="AC5">
        <v>13.7</v>
      </c>
      <c r="AD5">
        <v>33.299999999999997</v>
      </c>
      <c r="AE5">
        <v>22.2</v>
      </c>
      <c r="AF5">
        <v>30.7</v>
      </c>
    </row>
    <row r="6" spans="1:65" x14ac:dyDescent="0.3">
      <c r="A6" t="s">
        <v>1</v>
      </c>
      <c r="B6">
        <f>AVERAGE(B5:AF5)</f>
        <v>20.483870967741939</v>
      </c>
      <c r="C6" t="s">
        <v>2</v>
      </c>
      <c r="D6">
        <f>STDEV(B5:AF5)</f>
        <v>10.668523695875743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4"/>
  <sheetViews>
    <sheetView tabSelected="1" workbookViewId="0">
      <selection activeCell="D4" sqref="D4"/>
    </sheetView>
  </sheetViews>
  <sheetFormatPr defaultRowHeight="16.5" x14ac:dyDescent="0.3"/>
  <sheetData>
    <row r="1" spans="1:97" x14ac:dyDescent="0.3">
      <c r="A1" t="s">
        <v>16</v>
      </c>
      <c r="B1">
        <v>43.6</v>
      </c>
      <c r="C1">
        <v>16.600000000000001</v>
      </c>
      <c r="D1">
        <v>12.5</v>
      </c>
      <c r="E1">
        <v>35.4</v>
      </c>
      <c r="F1">
        <v>24.5</v>
      </c>
      <c r="G1">
        <v>25</v>
      </c>
      <c r="H1">
        <v>21.4</v>
      </c>
      <c r="I1">
        <v>29.6</v>
      </c>
      <c r="J1">
        <v>33.799999999999997</v>
      </c>
      <c r="K1">
        <v>10.5</v>
      </c>
      <c r="L1">
        <v>3.7</v>
      </c>
      <c r="M1">
        <v>25</v>
      </c>
      <c r="N1">
        <v>13.3</v>
      </c>
      <c r="O1">
        <v>40.9</v>
      </c>
      <c r="P1">
        <v>11.1</v>
      </c>
      <c r="Q1">
        <v>42.8</v>
      </c>
      <c r="R1">
        <v>9</v>
      </c>
      <c r="S1">
        <v>33.299999999999997</v>
      </c>
      <c r="T1">
        <v>35.799999999999997</v>
      </c>
      <c r="U1">
        <v>8.1</v>
      </c>
      <c r="V1">
        <v>26.9</v>
      </c>
      <c r="W1">
        <v>38.200000000000003</v>
      </c>
      <c r="X1">
        <v>66.599999999999994</v>
      </c>
      <c r="Y1">
        <v>23.8</v>
      </c>
      <c r="Z1">
        <v>55.5</v>
      </c>
      <c r="AA1">
        <v>32.9</v>
      </c>
      <c r="AB1">
        <v>20.2</v>
      </c>
      <c r="AC1">
        <v>29.4</v>
      </c>
      <c r="AD1">
        <v>34.6</v>
      </c>
      <c r="AE1">
        <v>23.9</v>
      </c>
      <c r="AF1">
        <v>33.299999999999997</v>
      </c>
      <c r="AG1">
        <v>30.7</v>
      </c>
      <c r="AH1">
        <v>57.1</v>
      </c>
      <c r="AI1">
        <v>30.4</v>
      </c>
      <c r="AJ1">
        <v>19</v>
      </c>
      <c r="AK1">
        <v>34.200000000000003</v>
      </c>
      <c r="AL1">
        <v>39.200000000000003</v>
      </c>
      <c r="AM1">
        <v>54.1</v>
      </c>
      <c r="AN1">
        <v>38.200000000000003</v>
      </c>
      <c r="AO1">
        <v>37</v>
      </c>
      <c r="AP1">
        <v>34.700000000000003</v>
      </c>
      <c r="AQ1">
        <v>19.5</v>
      </c>
      <c r="AR1">
        <v>29.2</v>
      </c>
      <c r="AS1">
        <v>29.4</v>
      </c>
      <c r="AT1">
        <v>9</v>
      </c>
      <c r="AU1">
        <v>40.9</v>
      </c>
      <c r="AV1">
        <v>48.1</v>
      </c>
      <c r="AW1">
        <v>27.6</v>
      </c>
      <c r="AX1">
        <v>10.7</v>
      </c>
      <c r="AY1">
        <v>23.5</v>
      </c>
      <c r="AZ1">
        <v>19.2</v>
      </c>
      <c r="BA1">
        <v>25</v>
      </c>
      <c r="BB1">
        <v>19.3</v>
      </c>
      <c r="BC1">
        <v>52.3</v>
      </c>
      <c r="BD1">
        <v>45.4</v>
      </c>
      <c r="BE1">
        <v>11.3</v>
      </c>
      <c r="BF1">
        <v>21.9</v>
      </c>
      <c r="BG1">
        <v>24</v>
      </c>
      <c r="BH1">
        <v>23.3</v>
      </c>
      <c r="BI1">
        <v>16.600000000000001</v>
      </c>
      <c r="BJ1">
        <v>27</v>
      </c>
      <c r="BK1">
        <v>18.3</v>
      </c>
      <c r="BL1">
        <v>14.5</v>
      </c>
      <c r="BM1">
        <v>20.3</v>
      </c>
      <c r="BN1">
        <v>32.1</v>
      </c>
      <c r="BO1">
        <v>46.6</v>
      </c>
      <c r="BP1">
        <v>40</v>
      </c>
      <c r="BQ1">
        <v>34.299999999999997</v>
      </c>
      <c r="BR1">
        <v>37.5</v>
      </c>
      <c r="BS1">
        <v>39.4</v>
      </c>
      <c r="BT1">
        <v>21.1</v>
      </c>
      <c r="BU1">
        <v>26.9</v>
      </c>
      <c r="BV1">
        <v>12.7</v>
      </c>
      <c r="BW1">
        <v>51.7</v>
      </c>
      <c r="BX1">
        <v>13.5</v>
      </c>
      <c r="BY1">
        <v>44.8</v>
      </c>
      <c r="BZ1">
        <v>17</v>
      </c>
      <c r="CA1">
        <v>28.5</v>
      </c>
      <c r="CB1">
        <v>23</v>
      </c>
      <c r="CC1">
        <v>28.9</v>
      </c>
      <c r="CD1">
        <v>29.7</v>
      </c>
      <c r="CE1">
        <v>33.299999999999997</v>
      </c>
      <c r="CF1">
        <v>16</v>
      </c>
      <c r="CG1">
        <v>60</v>
      </c>
      <c r="CH1">
        <v>24.3</v>
      </c>
      <c r="CI1">
        <v>13.7</v>
      </c>
      <c r="CJ1">
        <v>33.299999999999997</v>
      </c>
      <c r="CK1">
        <v>22.2</v>
      </c>
      <c r="CL1">
        <v>30.7</v>
      </c>
      <c r="CM1">
        <v>27.4</v>
      </c>
      <c r="CN1">
        <v>31.7</v>
      </c>
      <c r="CO1">
        <v>14</v>
      </c>
      <c r="CP1">
        <v>66.599999999999994</v>
      </c>
      <c r="CQ1">
        <v>21.7</v>
      </c>
      <c r="CR1">
        <v>28.5</v>
      </c>
      <c r="CS1">
        <v>42.4</v>
      </c>
    </row>
    <row r="2" spans="1:97" x14ac:dyDescent="0.3">
      <c r="A2" t="s">
        <v>1</v>
      </c>
      <c r="B2">
        <f>AVERAGE(B1:CS1)</f>
        <v>29.224999999999994</v>
      </c>
      <c r="C2" t="s">
        <v>2</v>
      </c>
      <c r="D2">
        <f>STDEV(B1:CS1)</f>
        <v>13.263166248953105</v>
      </c>
    </row>
    <row r="3" spans="1:97" x14ac:dyDescent="0.3">
      <c r="A3" t="s">
        <v>19</v>
      </c>
      <c r="B3">
        <v>37.9</v>
      </c>
      <c r="C3">
        <v>23</v>
      </c>
      <c r="D3">
        <v>24.1</v>
      </c>
      <c r="E3">
        <v>35.6</v>
      </c>
      <c r="F3">
        <v>47.1</v>
      </c>
      <c r="G3">
        <v>21.4</v>
      </c>
      <c r="H3">
        <v>31.7</v>
      </c>
      <c r="I3">
        <v>27.2</v>
      </c>
      <c r="J3">
        <v>25.4</v>
      </c>
      <c r="K3">
        <v>26.4</v>
      </c>
      <c r="L3">
        <v>37.700000000000003</v>
      </c>
      <c r="M3">
        <v>30.4</v>
      </c>
      <c r="N3">
        <v>33.799999999999997</v>
      </c>
      <c r="O3">
        <v>30.7</v>
      </c>
      <c r="P3">
        <v>53.6</v>
      </c>
      <c r="Q3">
        <v>28.3</v>
      </c>
      <c r="R3">
        <v>24.5</v>
      </c>
      <c r="S3">
        <v>25.4</v>
      </c>
      <c r="T3">
        <v>23.9</v>
      </c>
    </row>
    <row r="4" spans="1:97" x14ac:dyDescent="0.3">
      <c r="A4" t="s">
        <v>1</v>
      </c>
      <c r="B4">
        <f>AVERAGE(B3:T3)</f>
        <v>30.952631578947365</v>
      </c>
      <c r="C4" t="s">
        <v>2</v>
      </c>
      <c r="D4">
        <f>STDEV(B3:T3)</f>
        <v>8.4800660650632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</vt:lpstr>
      <vt:lpstr>전체</vt:lpstr>
      <vt:lpstr>세터 별</vt:lpstr>
      <vt:lpstr>공격 종류 별</vt:lpstr>
      <vt:lpstr>전후위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2022-01-13T01:23:13Z</dcterms:created>
  <dcterms:modified xsi:type="dcterms:W3CDTF">2022-01-13T07:37:51Z</dcterms:modified>
</cp:coreProperties>
</file>