
<file path=[Content_Types].xml><?xml version="1.0" encoding="utf-8"?>
<Types xmlns="http://schemas.openxmlformats.org/package/2006/content-types"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xlsx" ContentType="application/vnd.openxmlformats-officedocument.spreadsheetml.sheet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z6750tip\Documents\1. PRAS\2. Recovery &amp; Support\FIN\AP\"/>
    </mc:Choice>
  </mc:AlternateContent>
  <bookViews>
    <workbookView xWindow="0" yWindow="0" windowWidth="20490" windowHeight="7755" activeTab="2"/>
  </bookViews>
  <sheets>
    <sheet name="Inquiry" sheetId="1" r:id="rId1"/>
    <sheet name="Checking" sheetId="2" r:id="rId2"/>
    <sheet name="Matrix" sheetId="3" r:id="rId3"/>
    <sheet name="Recovery" sheetId="4" r:id="rId4"/>
    <sheet name="10282019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0" i="2" l="1"/>
  <c r="N15" i="3"/>
  <c r="N14" i="3"/>
</calcChain>
</file>

<file path=xl/comments1.xml><?xml version="1.0" encoding="utf-8"?>
<comments xmlns="http://schemas.openxmlformats.org/spreadsheetml/2006/main">
  <authors>
    <author>z6750tip</author>
  </authors>
  <commentList>
    <comment ref="C5" authorId="0" shapeId="0">
      <text>
        <r>
          <rPr>
            <b/>
            <sz val="9"/>
            <color indexed="81"/>
            <rFont val="Tahoma"/>
            <family val="2"/>
          </rPr>
          <t>Section Code</t>
        </r>
      </text>
    </comment>
    <comment ref="C6" authorId="0" shapeId="0">
      <text>
        <r>
          <rPr>
            <b/>
            <sz val="9"/>
            <color indexed="81"/>
            <rFont val="Tahoma"/>
            <family val="2"/>
          </rPr>
          <t>Expenses</t>
        </r>
      </text>
    </comment>
    <comment ref="J6" authorId="0" shapeId="0">
      <text>
        <r>
          <rPr>
            <b/>
            <sz val="9"/>
            <color indexed="81"/>
            <rFont val="Tahoma"/>
            <family val="2"/>
          </rPr>
          <t>2001620 
Main Code
200  423XXXXX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7" authorId="0" shapeId="0">
      <text>
        <r>
          <rPr>
            <b/>
            <sz val="9"/>
            <color indexed="81"/>
            <rFont val="Tahoma"/>
            <family val="2"/>
          </rPr>
          <t>Sub Account of Main Code</t>
        </r>
      </text>
    </comment>
  </commentList>
</comments>
</file>

<file path=xl/sharedStrings.xml><?xml version="1.0" encoding="utf-8"?>
<sst xmlns="http://schemas.openxmlformats.org/spreadsheetml/2006/main" count="294" uniqueCount="152">
  <si>
    <t>ref_no</t>
  </si>
  <si>
    <t>requestor_empno</t>
  </si>
  <si>
    <t>requestor_name</t>
  </si>
  <si>
    <t>requestor_dept</t>
  </si>
  <si>
    <t>payee_empno</t>
  </si>
  <si>
    <t>vendor_id</t>
  </si>
  <si>
    <t>payee_name</t>
  </si>
  <si>
    <t>date_request</t>
  </si>
  <si>
    <t>bu_code</t>
  </si>
  <si>
    <t>cost_center</t>
  </si>
  <si>
    <t>bank</t>
  </si>
  <si>
    <t>account_no</t>
  </si>
  <si>
    <t>net_due</t>
  </si>
  <si>
    <t>currency</t>
  </si>
  <si>
    <t>first_approver_empno</t>
  </si>
  <si>
    <t>first_approver_name</t>
  </si>
  <si>
    <t>first_approver_status</t>
  </si>
  <si>
    <t>first_approver_comment</t>
  </si>
  <si>
    <t>first_approver_date</t>
  </si>
  <si>
    <t>second_approver_empno</t>
  </si>
  <si>
    <t>second_approver_name</t>
  </si>
  <si>
    <t>second_approver_status</t>
  </si>
  <si>
    <t>second_approver_comment</t>
  </si>
  <si>
    <t>second_approver_date</t>
  </si>
  <si>
    <t>third_approver_empno</t>
  </si>
  <si>
    <t>third_approver_name</t>
  </si>
  <si>
    <t>third_approver_status</t>
  </si>
  <si>
    <t>third_approver_comment</t>
  </si>
  <si>
    <t>third_approver_date</t>
  </si>
  <si>
    <t>fourth_approver_empno</t>
  </si>
  <si>
    <t>fourth_approver_name</t>
  </si>
  <si>
    <t>fourth_approver_status</t>
  </si>
  <si>
    <t>fourth_approver_comment</t>
  </si>
  <si>
    <t>fourth_approver_date</t>
  </si>
  <si>
    <t>fifth_approver_empno</t>
  </si>
  <si>
    <t>fifth_approver_name</t>
  </si>
  <si>
    <t>fifth_approver_status</t>
  </si>
  <si>
    <t>fifth_approver_comment</t>
  </si>
  <si>
    <t>fifth_approver_date</t>
  </si>
  <si>
    <t>status</t>
  </si>
  <si>
    <t>payment_status</t>
  </si>
  <si>
    <t>doc_num</t>
  </si>
  <si>
    <t>date_paid</t>
  </si>
  <si>
    <t>liquidation_stat</t>
  </si>
  <si>
    <t>TA_OB-19060627</t>
  </si>
  <si>
    <t>106E0013</t>
  </si>
  <si>
    <t>TORQUIDO, LAARNE</t>
  </si>
  <si>
    <t>HDC</t>
  </si>
  <si>
    <t>116L0001</t>
  </si>
  <si>
    <t>138026</t>
  </si>
  <si>
    <t>AQUINO, DIAN ROSE</t>
  </si>
  <si>
    <t>20-Jun-2019</t>
  </si>
  <si>
    <t>M10</t>
  </si>
  <si>
    <t>5009196</t>
  </si>
  <si>
    <t>BPI</t>
  </si>
  <si>
    <t>8976990193</t>
  </si>
  <si>
    <t>0.00</t>
  </si>
  <si>
    <t>PHP</t>
  </si>
  <si>
    <t>196L0004</t>
  </si>
  <si>
    <t>CHU, GERARDO</t>
  </si>
  <si>
    <t>Approved</t>
  </si>
  <si>
    <t>119E0002</t>
  </si>
  <si>
    <t>TSUKADA, SHINICHI</t>
  </si>
  <si>
    <t>197F0023</t>
  </si>
  <si>
    <t>FLORENCIO, NORALYN</t>
  </si>
  <si>
    <t>196E0006</t>
  </si>
  <si>
    <t>OQUIALDA, MARIA NENOCA</t>
  </si>
  <si>
    <t>NORALYN FLORENCIO</t>
  </si>
  <si>
    <t>09-Jul-2019 14:22</t>
  </si>
  <si>
    <t>approved</t>
  </si>
  <si>
    <t>Unpaid</t>
  </si>
  <si>
    <t>NULL</t>
  </si>
  <si>
    <t>Liquidated</t>
  </si>
  <si>
    <t>debit</t>
  </si>
  <si>
    <t>credit</t>
  </si>
  <si>
    <t>main_code</t>
  </si>
  <si>
    <t>sub_code</t>
  </si>
  <si>
    <t>additional</t>
  </si>
  <si>
    <t>emp_no</t>
  </si>
  <si>
    <t>description</t>
  </si>
  <si>
    <t>uploaded</t>
  </si>
  <si>
    <t>batch_no</t>
  </si>
  <si>
    <t>date_uploaded</t>
  </si>
  <si>
    <t>TA_OB-19060627-LIQ</t>
  </si>
  <si>
    <t>JPY - Travel Allowance</t>
  </si>
  <si>
    <t>N</t>
  </si>
  <si>
    <t>JPY - Meal Allowance</t>
  </si>
  <si>
    <t>travel extension  was  cancelled</t>
  </si>
  <si>
    <t>JPY - Transportation Allowance</t>
  </si>
  <si>
    <t>Excess of cash advance ( For Peso )</t>
  </si>
  <si>
    <t>Excess of cash advance ( For Dollar )</t>
  </si>
  <si>
    <t>Excess of cash advance ( For Yen )</t>
  </si>
  <si>
    <t>Travel Advance - TA_OB-19060627</t>
  </si>
  <si>
    <t>SEGMENT1</t>
  </si>
  <si>
    <t>Legal Entity</t>
  </si>
  <si>
    <t>T090593</t>
  </si>
  <si>
    <t>TIP</t>
  </si>
  <si>
    <t>SBU</t>
  </si>
  <si>
    <t>Site</t>
  </si>
  <si>
    <t>SEGMENT2</t>
  </si>
  <si>
    <t>A99</t>
  </si>
  <si>
    <t>Common</t>
  </si>
  <si>
    <t>Common BU</t>
  </si>
  <si>
    <t>L10</t>
  </si>
  <si>
    <t>C40</t>
  </si>
  <si>
    <t>E20</t>
  </si>
  <si>
    <t>SEGMENT3</t>
  </si>
  <si>
    <t>LTI</t>
  </si>
  <si>
    <t>Mobile Manufacturing BU</t>
  </si>
  <si>
    <t>C20</t>
  </si>
  <si>
    <t>CIP</t>
  </si>
  <si>
    <t>SEGMENT4</t>
  </si>
  <si>
    <t>Cost Center</t>
  </si>
  <si>
    <t>ISD-IT Applications</t>
  </si>
  <si>
    <t>S30</t>
  </si>
  <si>
    <t>eSSD Manufacturing BU</t>
  </si>
  <si>
    <t>SEGMENT5</t>
  </si>
  <si>
    <t>Main Code</t>
  </si>
  <si>
    <t>cSSD Manufacturing BU</t>
  </si>
  <si>
    <t>SEGMENT6</t>
  </si>
  <si>
    <t>Sub Code</t>
  </si>
  <si>
    <t>Allegro Enterprise Manufacturing</t>
  </si>
  <si>
    <t>0000</t>
  </si>
  <si>
    <t>SEGMENT7</t>
  </si>
  <si>
    <t>Product Category</t>
  </si>
  <si>
    <t>X2000</t>
  </si>
  <si>
    <t>E30</t>
  </si>
  <si>
    <t>Nearline Enterprise Manufacturing</t>
  </si>
  <si>
    <t>X1110</t>
  </si>
  <si>
    <t>X2410</t>
  </si>
  <si>
    <t>SEGMENT8</t>
  </si>
  <si>
    <t>Region</t>
  </si>
  <si>
    <t>PHL</t>
  </si>
  <si>
    <t>JPN</t>
  </si>
  <si>
    <t>SEGMENT9</t>
  </si>
  <si>
    <t xml:space="preserve">Future 1 </t>
  </si>
  <si>
    <t>0000000</t>
  </si>
  <si>
    <t>SEGMENT10</t>
  </si>
  <si>
    <t>Future 2</t>
  </si>
  <si>
    <t>000000</t>
  </si>
  <si>
    <t>Default</t>
  </si>
  <si>
    <t>42X06990</t>
  </si>
  <si>
    <t>SEGMENT11</t>
  </si>
  <si>
    <t>Future 3</t>
  </si>
  <si>
    <t>X2110</t>
  </si>
  <si>
    <t>X1310</t>
  </si>
  <si>
    <t>42X06920</t>
  </si>
  <si>
    <t>X2510</t>
  </si>
  <si>
    <t>Code combination creation</t>
  </si>
  <si>
    <t>3003020</t>
  </si>
  <si>
    <t>12403910</t>
  </si>
  <si>
    <t>1502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</si>
</sst>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sz val="11"/>
      <color rgb="FF00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2" borderId="0" xfId="0" applyFill="1"/>
    <xf numFmtId="49" fontId="0" fillId="0" borderId="0" xfId="0" applyNumberFormat="1"/>
    <xf numFmtId="0" fontId="0" fillId="0" borderId="1" xfId="0" applyBorder="1"/>
    <xf numFmtId="0" fontId="0" fillId="0" borderId="1" xfId="0" quotePrefix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2" fillId="0" borderId="0" xfId="0" applyFont="1" applyAlignment="1">
      <alignment horizontal="right" vertical="center"/>
    </xf>
    <xf numFmtId="49" fontId="2" fillId="0" borderId="1" xfId="0" quotePrefix="1" applyNumberFormat="1" applyFont="1" applyBorder="1" applyAlignment="1">
      <alignment horizontal="right" vertical="center" wrapText="1"/>
    </xf>
    <xf numFmtId="0" fontId="0" fillId="7" borderId="1" xfId="0" applyFill="1" applyBorder="1"/>
    <xf numFmtId="0" fontId="0" fillId="0" borderId="1" xfId="0" applyBorder="1" applyAlignment="1">
      <alignment horizontal="left"/>
    </xf>
    <xf numFmtId="0" fontId="2" fillId="0" borderId="0" xfId="0" applyFont="1" applyAlignment="1">
      <alignment vertical="center"/>
    </xf>
    <xf numFmtId="0" fontId="0" fillId="0" borderId="0" xfId="0" quotePrefix="1"/>
    <xf numFmtId="0" fontId="0" fillId="0" borderId="0" xfId="0" quotePrefix="1" applyFill="1" applyBorder="1"/>
    <xf numFmtId="49" fontId="2" fillId="0" borderId="0" xfId="0" applyNumberFormat="1" applyFont="1" applyAlignment="1">
      <alignment vertical="center" wrapText="1"/>
    </xf>
    <xf numFmtId="49" fontId="2" fillId="0" borderId="0" xfId="0" applyNumberFormat="1" applyFont="1" applyAlignment="1">
      <alignment horizontal="right" vertical="center" wrapText="1"/>
    </xf>
    <xf numFmtId="49" fontId="1" fillId="0" borderId="0" xfId="0" applyNumberFormat="1" applyFont="1" applyAlignment="1">
      <alignment vertical="center"/>
    </xf>
    <xf numFmtId="49" fontId="0" fillId="0" borderId="1" xfId="0" applyNumberFormat="1" applyBorder="1"/>
    <xf numFmtId="0" fontId="0" fillId="0" borderId="0" xfId="0" applyAlignment="1">
      <alignment wrapText="1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3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285749</xdr:colOff>
      <xdr:row>0</xdr:row>
      <xdr:rowOff>184447</xdr:rowOff>
    </xdr:from>
    <xdr:to>
      <xdr:col>24</xdr:col>
      <xdr:colOff>213399</xdr:colOff>
      <xdr:row>37</xdr:row>
      <xdr:rowOff>104774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49" y="184447"/>
          <a:ext cx="14234200" cy="696882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</xdr:row>
          <xdr:rowOff>0</xdr:rowOff>
        </xdr:from>
        <xdr:to>
          <xdr:col>2</xdr:col>
          <xdr:colOff>304800</xdr:colOff>
          <xdr:row>5</xdr:row>
          <xdr:rowOff>114300</xdr:rowOff>
        </xdr:to>
        <xdr:sp macro="" textlink="">
          <xdr:nvSpPr>
            <xdr:cNvPr id="4097" name="Object 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0</xdr:col>
      <xdr:colOff>561975</xdr:colOff>
      <xdr:row>7</xdr:row>
      <xdr:rowOff>27365</xdr:rowOff>
    </xdr:from>
    <xdr:to>
      <xdr:col>19</xdr:col>
      <xdr:colOff>99867</xdr:colOff>
      <xdr:row>38</xdr:row>
      <xdr:rowOff>161925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1975" y="1170365"/>
          <a:ext cx="11120292" cy="6040060"/>
        </a:xfrm>
        <a:prstGeom prst="rect">
          <a:avLst/>
        </a:prstGeom>
      </xdr:spPr>
    </xdr:pic>
    <xdr:clientData/>
  </xdr:twoCellAnchor>
  <xdr:twoCellAnchor editAs="oneCell">
    <xdr:from>
      <xdr:col>19</xdr:col>
      <xdr:colOff>571500</xdr:colOff>
      <xdr:row>7</xdr:row>
      <xdr:rowOff>9525</xdr:rowOff>
    </xdr:from>
    <xdr:to>
      <xdr:col>26</xdr:col>
      <xdr:colOff>590014</xdr:colOff>
      <xdr:row>44</xdr:row>
      <xdr:rowOff>180073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153900" y="1152525"/>
          <a:ext cx="4285714" cy="7219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ackage" Target="../embeddings/Microsoft_Excel_Worksheet1.xlsx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4" Type="http://schemas.openxmlformats.org/officeDocument/2006/relationships/image" Target="../media/image2.emf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B11" sqref="AB11"/>
    </sheetView>
  </sheetViews>
  <sheetFormatPr defaultRowHeight="15" x14ac:dyDescent="0.25"/>
  <cols>
    <col min="1" max="1" width="4.28515625" style="1" customWidth="1"/>
    <col min="2" max="16384" width="9.140625" style="1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T30"/>
  <sheetViews>
    <sheetView workbookViewId="0">
      <selection activeCell="C30" sqref="C30"/>
    </sheetView>
  </sheetViews>
  <sheetFormatPr defaultRowHeight="15" x14ac:dyDescent="0.25"/>
  <cols>
    <col min="1" max="1" width="3.28515625" style="2" customWidth="1"/>
    <col min="2" max="2" width="19.42578125" style="2" customWidth="1"/>
    <col min="3" max="3" width="15.7109375" style="2" customWidth="1"/>
    <col min="4" max="4" width="17.28515625" style="2" customWidth="1"/>
    <col min="5" max="5" width="18.85546875" style="2" customWidth="1"/>
    <col min="6" max="6" width="15" style="2" customWidth="1"/>
    <col min="7" max="7" width="13.85546875" style="2" customWidth="1"/>
    <col min="8" max="8" width="10" style="2" customWidth="1"/>
    <col min="9" max="9" width="19.28515625" style="2" customWidth="1"/>
    <col min="10" max="10" width="33" style="2" customWidth="1"/>
    <col min="11" max="11" width="9.42578125" style="2" customWidth="1"/>
    <col min="12" max="12" width="11.28515625" style="2" bestFit="1" customWidth="1"/>
    <col min="13" max="13" width="14.5703125" style="2" bestFit="1" customWidth="1"/>
    <col min="14" max="14" width="11.140625" style="2" bestFit="1" customWidth="1"/>
    <col min="15" max="15" width="8.42578125" style="2" customWidth="1"/>
    <col min="16" max="16" width="8.5703125" style="2" customWidth="1"/>
    <col min="17" max="17" width="21.140625" style="2" bestFit="1" customWidth="1"/>
    <col min="18" max="18" width="19.85546875" style="2" bestFit="1" customWidth="1"/>
    <col min="19" max="19" width="20.140625" style="2" bestFit="1" customWidth="1"/>
    <col min="20" max="20" width="23.42578125" style="2" bestFit="1" customWidth="1"/>
    <col min="21" max="21" width="18.85546875" style="2" bestFit="1" customWidth="1"/>
    <col min="22" max="22" width="24" style="2" bestFit="1" customWidth="1"/>
    <col min="23" max="23" width="22.7109375" style="2" bestFit="1" customWidth="1"/>
    <col min="24" max="24" width="23" style="2" bestFit="1" customWidth="1"/>
    <col min="25" max="25" width="26.28515625" style="2" bestFit="1" customWidth="1"/>
    <col min="26" max="26" width="21.7109375" style="2" bestFit="1" customWidth="1"/>
    <col min="27" max="27" width="22" style="2" bestFit="1" customWidth="1"/>
    <col min="28" max="29" width="20.85546875" style="2" bestFit="1" customWidth="1"/>
    <col min="30" max="30" width="24.140625" style="2" bestFit="1" customWidth="1"/>
    <col min="31" max="31" width="19.5703125" style="2" bestFit="1" customWidth="1"/>
    <col min="32" max="32" width="23.28515625" style="2" bestFit="1" customWidth="1"/>
    <col min="33" max="33" width="26.140625" style="2" bestFit="1" customWidth="1"/>
    <col min="34" max="34" width="22.28515625" style="2" bestFit="1" customWidth="1"/>
    <col min="35" max="35" width="25.5703125" style="2" bestFit="1" customWidth="1"/>
    <col min="36" max="36" width="20.85546875" style="2" bestFit="1" customWidth="1"/>
    <col min="37" max="37" width="21.5703125" style="2" bestFit="1" customWidth="1"/>
    <col min="38" max="38" width="20.28515625" style="2" bestFit="1" customWidth="1"/>
    <col min="39" max="39" width="20.42578125" style="2" bestFit="1" customWidth="1"/>
    <col min="40" max="40" width="23.7109375" style="2" bestFit="1" customWidth="1"/>
    <col min="41" max="41" width="19.140625" style="2" bestFit="1" customWidth="1"/>
    <col min="42" max="42" width="9.42578125" style="2" bestFit="1" customWidth="1"/>
    <col min="43" max="43" width="15.28515625" style="2" bestFit="1" customWidth="1"/>
    <col min="44" max="44" width="9.140625" style="2"/>
    <col min="45" max="45" width="9.85546875" style="2" bestFit="1" customWidth="1"/>
    <col min="46" max="46" width="15.140625" style="2" bestFit="1" customWidth="1"/>
    <col min="47" max="16384" width="9.140625" style="2"/>
  </cols>
  <sheetData>
    <row r="2" spans="2:46" x14ac:dyDescent="0.25">
      <c r="B2" s="19" t="s">
        <v>0</v>
      </c>
      <c r="C2" s="19" t="s">
        <v>0</v>
      </c>
      <c r="D2" s="19" t="s">
        <v>1</v>
      </c>
      <c r="E2" s="19" t="s">
        <v>2</v>
      </c>
      <c r="F2" s="19" t="s">
        <v>3</v>
      </c>
      <c r="G2" s="19" t="s">
        <v>4</v>
      </c>
      <c r="H2" s="19" t="s">
        <v>5</v>
      </c>
      <c r="I2" s="19" t="s">
        <v>6</v>
      </c>
      <c r="J2" s="19" t="s">
        <v>7</v>
      </c>
      <c r="K2" s="19" t="s">
        <v>8</v>
      </c>
      <c r="L2" s="19" t="s">
        <v>9</v>
      </c>
      <c r="M2" s="19" t="s">
        <v>10</v>
      </c>
      <c r="N2" s="19" t="s">
        <v>11</v>
      </c>
      <c r="O2" s="19" t="s">
        <v>12</v>
      </c>
      <c r="P2" s="19" t="s">
        <v>13</v>
      </c>
      <c r="Q2" s="19" t="s">
        <v>14</v>
      </c>
      <c r="R2" s="19" t="s">
        <v>15</v>
      </c>
      <c r="S2" s="19" t="s">
        <v>16</v>
      </c>
      <c r="T2" s="19" t="s">
        <v>17</v>
      </c>
      <c r="U2" s="19" t="s">
        <v>18</v>
      </c>
      <c r="V2" s="19" t="s">
        <v>19</v>
      </c>
      <c r="W2" s="19" t="s">
        <v>20</v>
      </c>
      <c r="X2" s="19" t="s">
        <v>21</v>
      </c>
      <c r="Y2" s="19" t="s">
        <v>22</v>
      </c>
      <c r="Z2" s="19" t="s">
        <v>23</v>
      </c>
      <c r="AA2" s="19" t="s">
        <v>24</v>
      </c>
      <c r="AB2" s="19" t="s">
        <v>25</v>
      </c>
      <c r="AC2" s="19" t="s">
        <v>26</v>
      </c>
      <c r="AD2" s="19" t="s">
        <v>27</v>
      </c>
      <c r="AE2" s="19" t="s">
        <v>28</v>
      </c>
      <c r="AF2" s="19" t="s">
        <v>29</v>
      </c>
      <c r="AG2" s="19" t="s">
        <v>30</v>
      </c>
      <c r="AH2" s="19" t="s">
        <v>31</v>
      </c>
      <c r="AI2" s="19" t="s">
        <v>32</v>
      </c>
      <c r="AJ2" s="19" t="s">
        <v>33</v>
      </c>
      <c r="AK2" s="19" t="s">
        <v>34</v>
      </c>
      <c r="AL2" s="19" t="s">
        <v>35</v>
      </c>
      <c r="AM2" s="19" t="s">
        <v>36</v>
      </c>
      <c r="AN2" s="19" t="s">
        <v>37</v>
      </c>
      <c r="AO2" s="19" t="s">
        <v>38</v>
      </c>
      <c r="AP2" s="19" t="s">
        <v>39</v>
      </c>
      <c r="AQ2" s="19" t="s">
        <v>40</v>
      </c>
      <c r="AR2" s="19" t="s">
        <v>41</v>
      </c>
      <c r="AS2" s="19" t="s">
        <v>42</v>
      </c>
      <c r="AT2" s="19" t="s">
        <v>43</v>
      </c>
    </row>
    <row r="3" spans="2:46" x14ac:dyDescent="0.25">
      <c r="B3" s="19" t="s">
        <v>44</v>
      </c>
      <c r="C3" s="19" t="s">
        <v>44</v>
      </c>
      <c r="D3" s="19" t="s">
        <v>45</v>
      </c>
      <c r="E3" s="19" t="s">
        <v>46</v>
      </c>
      <c r="F3" s="19" t="s">
        <v>47</v>
      </c>
      <c r="G3" s="19" t="s">
        <v>48</v>
      </c>
      <c r="H3" s="19" t="s">
        <v>49</v>
      </c>
      <c r="I3" s="19" t="s">
        <v>50</v>
      </c>
      <c r="J3" s="19" t="s">
        <v>51</v>
      </c>
      <c r="K3" s="19" t="s">
        <v>52</v>
      </c>
      <c r="L3" s="19" t="s">
        <v>53</v>
      </c>
      <c r="M3" s="19" t="s">
        <v>54</v>
      </c>
      <c r="N3" s="19" t="s">
        <v>55</v>
      </c>
      <c r="O3" s="19" t="s">
        <v>56</v>
      </c>
      <c r="P3" s="19" t="s">
        <v>57</v>
      </c>
      <c r="Q3" s="19" t="s">
        <v>58</v>
      </c>
      <c r="R3" s="19" t="s">
        <v>59</v>
      </c>
      <c r="S3" s="19" t="s">
        <v>60</v>
      </c>
      <c r="T3" s="19"/>
      <c r="U3" s="19"/>
      <c r="V3" s="19" t="s">
        <v>61</v>
      </c>
      <c r="W3" s="19" t="s">
        <v>62</v>
      </c>
      <c r="X3" s="19"/>
      <c r="Y3" s="19"/>
      <c r="Z3" s="19"/>
      <c r="AA3" s="19" t="s">
        <v>63</v>
      </c>
      <c r="AB3" s="19" t="s">
        <v>64</v>
      </c>
      <c r="AC3" s="19" t="s">
        <v>60</v>
      </c>
      <c r="AD3" s="19"/>
      <c r="AE3" s="19"/>
      <c r="AF3" s="19" t="s">
        <v>65</v>
      </c>
      <c r="AG3" s="19" t="s">
        <v>66</v>
      </c>
      <c r="AH3" s="19" t="s">
        <v>60</v>
      </c>
      <c r="AI3" s="19"/>
      <c r="AJ3" s="19"/>
      <c r="AK3" s="19" t="s">
        <v>63</v>
      </c>
      <c r="AL3" s="19" t="s">
        <v>67</v>
      </c>
      <c r="AM3" s="19" t="s">
        <v>60</v>
      </c>
      <c r="AN3" s="19"/>
      <c r="AO3" s="19" t="s">
        <v>68</v>
      </c>
      <c r="AP3" s="19" t="s">
        <v>69</v>
      </c>
      <c r="AQ3" s="19" t="s">
        <v>70</v>
      </c>
      <c r="AR3" s="19" t="s">
        <v>71</v>
      </c>
      <c r="AS3" s="19" t="s">
        <v>71</v>
      </c>
      <c r="AT3" s="19" t="s">
        <v>72</v>
      </c>
    </row>
    <row r="6" spans="2:46" x14ac:dyDescent="0.25">
      <c r="B6" s="19" t="s">
        <v>0</v>
      </c>
      <c r="C6" s="19" t="s">
        <v>13</v>
      </c>
      <c r="D6" s="19" t="s">
        <v>73</v>
      </c>
      <c r="E6" s="19" t="s">
        <v>74</v>
      </c>
      <c r="F6" s="19" t="s">
        <v>75</v>
      </c>
      <c r="G6" s="19" t="s">
        <v>76</v>
      </c>
      <c r="H6" s="19" t="s">
        <v>77</v>
      </c>
      <c r="I6" s="19" t="s">
        <v>78</v>
      </c>
      <c r="J6" s="19" t="s">
        <v>79</v>
      </c>
      <c r="K6" s="19" t="s">
        <v>80</v>
      </c>
      <c r="L6" s="19" t="s">
        <v>81</v>
      </c>
      <c r="M6" s="19" t="s">
        <v>82</v>
      </c>
    </row>
    <row r="7" spans="2:46" x14ac:dyDescent="0.25">
      <c r="B7" s="19" t="s">
        <v>83</v>
      </c>
      <c r="C7" s="19" t="s">
        <v>57</v>
      </c>
      <c r="D7" s="19">
        <v>0</v>
      </c>
      <c r="E7" s="19">
        <v>0</v>
      </c>
      <c r="F7" s="19">
        <v>42704130</v>
      </c>
      <c r="G7" s="19">
        <v>0</v>
      </c>
      <c r="H7" s="19">
        <v>0</v>
      </c>
      <c r="I7" s="19" t="s">
        <v>48</v>
      </c>
      <c r="J7" s="19" t="s">
        <v>84</v>
      </c>
      <c r="K7" s="19" t="s">
        <v>85</v>
      </c>
      <c r="L7" s="19" t="s">
        <v>71</v>
      </c>
      <c r="M7" s="19" t="s">
        <v>71</v>
      </c>
    </row>
    <row r="8" spans="2:46" x14ac:dyDescent="0.25">
      <c r="B8" s="19" t="s">
        <v>83</v>
      </c>
      <c r="C8" s="19" t="s">
        <v>57</v>
      </c>
      <c r="D8" s="19">
        <v>0</v>
      </c>
      <c r="E8" s="19">
        <v>0</v>
      </c>
      <c r="F8" s="19">
        <v>42704130</v>
      </c>
      <c r="G8" s="19">
        <v>0</v>
      </c>
      <c r="H8" s="19">
        <v>0</v>
      </c>
      <c r="I8" s="19" t="s">
        <v>48</v>
      </c>
      <c r="J8" s="19" t="s">
        <v>86</v>
      </c>
      <c r="K8" s="19" t="s">
        <v>85</v>
      </c>
      <c r="L8" s="19" t="s">
        <v>71</v>
      </c>
      <c r="M8" s="19" t="s">
        <v>71</v>
      </c>
    </row>
    <row r="9" spans="2:46" x14ac:dyDescent="0.25">
      <c r="B9" s="19" t="s">
        <v>83</v>
      </c>
      <c r="C9" s="19" t="s">
        <v>57</v>
      </c>
      <c r="D9" s="19">
        <v>0</v>
      </c>
      <c r="E9" s="19">
        <v>0</v>
      </c>
      <c r="F9" s="19">
        <v>12403910</v>
      </c>
      <c r="G9" s="19">
        <v>1502</v>
      </c>
      <c r="H9" s="19">
        <v>0</v>
      </c>
      <c r="I9" s="19" t="s">
        <v>48</v>
      </c>
      <c r="J9" s="19" t="s">
        <v>87</v>
      </c>
      <c r="K9" s="19" t="s">
        <v>85</v>
      </c>
      <c r="L9" s="19" t="s">
        <v>71</v>
      </c>
      <c r="M9" s="19" t="s">
        <v>71</v>
      </c>
    </row>
    <row r="10" spans="2:46" x14ac:dyDescent="0.25">
      <c r="B10" s="19" t="s">
        <v>83</v>
      </c>
      <c r="C10" s="19" t="s">
        <v>57</v>
      </c>
      <c r="D10" s="19">
        <v>0</v>
      </c>
      <c r="E10" s="19">
        <v>0</v>
      </c>
      <c r="F10" s="19">
        <v>42704130</v>
      </c>
      <c r="G10" s="19">
        <v>0</v>
      </c>
      <c r="H10" s="19">
        <v>0</v>
      </c>
      <c r="I10" s="19" t="s">
        <v>48</v>
      </c>
      <c r="J10" s="19" t="s">
        <v>88</v>
      </c>
      <c r="K10" s="19" t="s">
        <v>85</v>
      </c>
      <c r="L10" s="19" t="s">
        <v>71</v>
      </c>
      <c r="M10" s="19" t="s">
        <v>71</v>
      </c>
    </row>
    <row r="11" spans="2:46" x14ac:dyDescent="0.25">
      <c r="B11" s="19" t="s">
        <v>83</v>
      </c>
      <c r="C11" s="19" t="s">
        <v>57</v>
      </c>
      <c r="D11" s="19">
        <v>0</v>
      </c>
      <c r="E11" s="19">
        <v>0</v>
      </c>
      <c r="F11" s="19">
        <v>10103110</v>
      </c>
      <c r="G11" s="19">
        <v>1132</v>
      </c>
      <c r="H11" s="19">
        <v>0</v>
      </c>
      <c r="I11" s="19" t="s">
        <v>48</v>
      </c>
      <c r="J11" s="19" t="s">
        <v>89</v>
      </c>
      <c r="K11" s="19" t="s">
        <v>85</v>
      </c>
      <c r="L11" s="19" t="s">
        <v>71</v>
      </c>
      <c r="M11" s="19" t="s">
        <v>71</v>
      </c>
    </row>
    <row r="12" spans="2:46" x14ac:dyDescent="0.25">
      <c r="B12" s="19" t="s">
        <v>83</v>
      </c>
      <c r="C12" s="19" t="s">
        <v>57</v>
      </c>
      <c r="D12" s="19">
        <v>0</v>
      </c>
      <c r="E12" s="19">
        <v>0</v>
      </c>
      <c r="F12" s="19">
        <v>10103110</v>
      </c>
      <c r="G12" s="19">
        <v>1131</v>
      </c>
      <c r="H12" s="19">
        <v>0</v>
      </c>
      <c r="I12" s="19" t="s">
        <v>48</v>
      </c>
      <c r="J12" s="19" t="s">
        <v>90</v>
      </c>
      <c r="K12" s="19" t="s">
        <v>85</v>
      </c>
      <c r="L12" s="19" t="s">
        <v>71</v>
      </c>
      <c r="M12" s="19" t="s">
        <v>71</v>
      </c>
    </row>
    <row r="13" spans="2:46" x14ac:dyDescent="0.25">
      <c r="B13" s="19" t="s">
        <v>83</v>
      </c>
      <c r="C13" s="19" t="s">
        <v>57</v>
      </c>
      <c r="D13" s="19">
        <v>57514.97</v>
      </c>
      <c r="E13" s="19">
        <v>0</v>
      </c>
      <c r="F13" s="19">
        <v>10103110</v>
      </c>
      <c r="G13" s="19">
        <v>1133</v>
      </c>
      <c r="H13" s="19">
        <v>0</v>
      </c>
      <c r="I13" s="19" t="s">
        <v>48</v>
      </c>
      <c r="J13" s="19" t="s">
        <v>91</v>
      </c>
      <c r="K13" s="19" t="s">
        <v>85</v>
      </c>
      <c r="L13" s="19" t="s">
        <v>71</v>
      </c>
      <c r="M13" s="19" t="s">
        <v>71</v>
      </c>
    </row>
    <row r="14" spans="2:46" x14ac:dyDescent="0.25">
      <c r="B14" s="19" t="s">
        <v>83</v>
      </c>
      <c r="C14" s="19" t="s">
        <v>57</v>
      </c>
      <c r="D14" s="19">
        <v>0</v>
      </c>
      <c r="E14" s="19">
        <v>57514.97</v>
      </c>
      <c r="F14" s="19">
        <v>12403910</v>
      </c>
      <c r="G14" s="19">
        <v>1502</v>
      </c>
      <c r="H14" s="19">
        <v>0</v>
      </c>
      <c r="I14" s="19" t="s">
        <v>48</v>
      </c>
      <c r="J14" s="19" t="s">
        <v>92</v>
      </c>
      <c r="K14" s="19" t="s">
        <v>85</v>
      </c>
      <c r="L14" s="19" t="s">
        <v>71</v>
      </c>
      <c r="M14" s="19" t="s">
        <v>71</v>
      </c>
    </row>
    <row r="16" spans="2:46" x14ac:dyDescent="0.25">
      <c r="B16" s="2" t="s">
        <v>148</v>
      </c>
    </row>
    <row r="18" spans="2:9" x14ac:dyDescent="0.25">
      <c r="B18" s="19" t="s">
        <v>93</v>
      </c>
      <c r="C18" s="3" t="s">
        <v>95</v>
      </c>
      <c r="E18" s="19"/>
      <c r="F18" s="3"/>
      <c r="H18" s="19"/>
      <c r="I18" s="3"/>
    </row>
    <row r="19" spans="2:9" x14ac:dyDescent="0.25">
      <c r="B19" s="19" t="s">
        <v>99</v>
      </c>
      <c r="C19" s="19" t="s">
        <v>52</v>
      </c>
      <c r="E19" s="19"/>
      <c r="F19" s="19"/>
      <c r="H19" s="19"/>
      <c r="I19" s="19"/>
    </row>
    <row r="20" spans="2:9" x14ac:dyDescent="0.25">
      <c r="B20" s="19" t="s">
        <v>106</v>
      </c>
      <c r="C20" s="19" t="s">
        <v>103</v>
      </c>
      <c r="E20" s="19"/>
      <c r="F20" s="19"/>
      <c r="H20" s="19"/>
      <c r="I20" s="19"/>
    </row>
    <row r="21" spans="2:9" x14ac:dyDescent="0.25">
      <c r="B21" s="19" t="s">
        <v>111</v>
      </c>
      <c r="C21" s="19" t="s">
        <v>53</v>
      </c>
      <c r="E21" s="19"/>
      <c r="F21" s="19"/>
      <c r="H21" s="19"/>
      <c r="I21" s="19"/>
    </row>
    <row r="22" spans="2:9" x14ac:dyDescent="0.25">
      <c r="B22" s="19" t="s">
        <v>116</v>
      </c>
      <c r="C22" s="3" t="s">
        <v>141</v>
      </c>
      <c r="E22" s="19"/>
      <c r="F22" s="19"/>
      <c r="H22" s="19"/>
      <c r="I22" s="3"/>
    </row>
    <row r="23" spans="2:9" x14ac:dyDescent="0.25">
      <c r="B23" s="19" t="s">
        <v>119</v>
      </c>
      <c r="C23" s="19" t="s">
        <v>122</v>
      </c>
      <c r="E23" s="19"/>
      <c r="F23" s="19"/>
      <c r="H23" s="19"/>
      <c r="I23" s="19"/>
    </row>
    <row r="24" spans="2:9" x14ac:dyDescent="0.25">
      <c r="B24" s="19" t="s">
        <v>123</v>
      </c>
      <c r="C24" s="3" t="s">
        <v>144</v>
      </c>
      <c r="E24" s="19"/>
      <c r="F24" s="3"/>
      <c r="H24" s="19"/>
      <c r="I24" s="3"/>
    </row>
    <row r="25" spans="2:9" x14ac:dyDescent="0.25">
      <c r="B25" s="19" t="s">
        <v>130</v>
      </c>
      <c r="C25" s="3" t="s">
        <v>132</v>
      </c>
      <c r="E25" s="19"/>
      <c r="F25" s="3"/>
      <c r="H25" s="19"/>
      <c r="I25" s="3"/>
    </row>
    <row r="26" spans="2:9" x14ac:dyDescent="0.25">
      <c r="B26" s="19" t="s">
        <v>134</v>
      </c>
      <c r="C26" s="4" t="s">
        <v>136</v>
      </c>
      <c r="E26" s="19"/>
      <c r="F26" s="4"/>
      <c r="H26" s="19"/>
      <c r="I26" s="4"/>
    </row>
    <row r="27" spans="2:9" x14ac:dyDescent="0.25">
      <c r="B27" s="19" t="s">
        <v>137</v>
      </c>
      <c r="C27" s="4" t="s">
        <v>139</v>
      </c>
      <c r="E27" s="19"/>
      <c r="F27" s="4"/>
      <c r="H27" s="19"/>
      <c r="I27" s="4"/>
    </row>
    <row r="28" spans="2:9" x14ac:dyDescent="0.25">
      <c r="B28" s="19" t="s">
        <v>142</v>
      </c>
      <c r="C28" s="4" t="s">
        <v>122</v>
      </c>
      <c r="E28" s="19"/>
      <c r="F28" s="4"/>
      <c r="H28" s="19"/>
      <c r="I28" s="4"/>
    </row>
    <row r="30" spans="2:9" ht="75" x14ac:dyDescent="0.25">
      <c r="C30" s="20" t="str">
        <f>CONCATENATE(C18,".",C19,".",C20,".",C21,".",C22,".",C23,".",C24,".",C25,".",C26,".",C27,".",C28)</f>
        <v>T090593.M10.L10.5009196.42X06990.0000.X2110.PHL.0000000.000000.0000</v>
      </c>
      <c r="F30" s="20"/>
      <c r="I30" s="2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R34"/>
  <sheetViews>
    <sheetView tabSelected="1" topLeftCell="H1" workbookViewId="0">
      <selection activeCell="I25" sqref="I25"/>
    </sheetView>
  </sheetViews>
  <sheetFormatPr defaultRowHeight="15" x14ac:dyDescent="0.25"/>
  <cols>
    <col min="1" max="1" width="5.140625" customWidth="1"/>
    <col min="2" max="2" width="11.42578125" bestFit="1" customWidth="1"/>
    <col min="3" max="3" width="16.28515625" bestFit="1" customWidth="1"/>
    <col min="4" max="4" width="9" bestFit="1" customWidth="1"/>
    <col min="5" max="5" width="17.85546875" bestFit="1" customWidth="1"/>
    <col min="6" max="6" width="5.85546875" customWidth="1"/>
    <col min="7" max="7" width="18" customWidth="1"/>
    <col min="8" max="8" width="32.28515625" bestFit="1" customWidth="1"/>
    <col min="9" max="9" width="9" bestFit="1" customWidth="1"/>
    <col min="10" max="10" width="5" bestFit="1" customWidth="1"/>
    <col min="11" max="11" width="9.7109375" customWidth="1"/>
    <col min="12" max="12" width="12.7109375" customWidth="1"/>
    <col min="13" max="13" width="15.7109375" bestFit="1" customWidth="1"/>
    <col min="15" max="15" width="10.7109375" bestFit="1" customWidth="1"/>
  </cols>
  <sheetData>
    <row r="1" spans="2:17" x14ac:dyDescent="0.25">
      <c r="N1">
        <v>1</v>
      </c>
      <c r="O1">
        <v>2</v>
      </c>
    </row>
    <row r="2" spans="2:17" x14ac:dyDescent="0.25">
      <c r="B2" s="3" t="s">
        <v>93</v>
      </c>
      <c r="C2" s="3" t="s">
        <v>94</v>
      </c>
      <c r="D2" s="3" t="s">
        <v>95</v>
      </c>
      <c r="E2" s="3" t="s">
        <v>96</v>
      </c>
      <c r="G2" s="21" t="s">
        <v>97</v>
      </c>
      <c r="H2" s="22"/>
      <c r="J2" s="23" t="s">
        <v>98</v>
      </c>
      <c r="K2" s="24"/>
      <c r="M2" s="3" t="s">
        <v>93</v>
      </c>
      <c r="N2" s="4" t="s">
        <v>95</v>
      </c>
      <c r="O2" s="4" t="s">
        <v>95</v>
      </c>
    </row>
    <row r="3" spans="2:17" x14ac:dyDescent="0.25">
      <c r="B3" s="3" t="s">
        <v>99</v>
      </c>
      <c r="C3" s="5" t="s">
        <v>97</v>
      </c>
      <c r="D3" s="3" t="s">
        <v>100</v>
      </c>
      <c r="E3" s="3" t="s">
        <v>101</v>
      </c>
      <c r="G3" s="3" t="s">
        <v>100</v>
      </c>
      <c r="H3" s="3" t="s">
        <v>102</v>
      </c>
      <c r="J3" s="3" t="s">
        <v>103</v>
      </c>
      <c r="K3" s="3" t="s">
        <v>96</v>
      </c>
      <c r="M3" s="3" t="s">
        <v>99</v>
      </c>
      <c r="N3" s="3" t="s">
        <v>114</v>
      </c>
      <c r="O3" s="3" t="s">
        <v>114</v>
      </c>
      <c r="Q3" t="s">
        <v>105</v>
      </c>
    </row>
    <row r="4" spans="2:17" x14ac:dyDescent="0.25">
      <c r="B4" s="3" t="s">
        <v>106</v>
      </c>
      <c r="C4" s="6" t="s">
        <v>98</v>
      </c>
      <c r="D4" s="3" t="s">
        <v>103</v>
      </c>
      <c r="E4" s="3" t="s">
        <v>107</v>
      </c>
      <c r="G4" s="3" t="s">
        <v>52</v>
      </c>
      <c r="H4" s="3" t="s">
        <v>108</v>
      </c>
      <c r="J4" s="3" t="s">
        <v>109</v>
      </c>
      <c r="K4" s="3" t="s">
        <v>110</v>
      </c>
      <c r="M4" s="3" t="s">
        <v>106</v>
      </c>
      <c r="N4" s="3" t="s">
        <v>103</v>
      </c>
      <c r="O4" s="3" t="s">
        <v>103</v>
      </c>
      <c r="Q4">
        <v>2001440</v>
      </c>
    </row>
    <row r="5" spans="2:17" x14ac:dyDescent="0.25">
      <c r="B5" s="3" t="s">
        <v>111</v>
      </c>
      <c r="C5" s="7" t="s">
        <v>112</v>
      </c>
      <c r="D5" s="3">
        <v>2001620</v>
      </c>
      <c r="E5" s="3" t="s">
        <v>113</v>
      </c>
      <c r="G5" s="3" t="s">
        <v>114</v>
      </c>
      <c r="H5" s="3" t="s">
        <v>115</v>
      </c>
      <c r="M5" s="3" t="s">
        <v>111</v>
      </c>
      <c r="N5" s="2" t="s">
        <v>149</v>
      </c>
      <c r="O5" s="2" t="s">
        <v>149</v>
      </c>
    </row>
    <row r="6" spans="2:17" x14ac:dyDescent="0.25">
      <c r="B6" s="3" t="s">
        <v>116</v>
      </c>
      <c r="C6" s="8" t="s">
        <v>117</v>
      </c>
      <c r="D6" s="3">
        <v>42306990</v>
      </c>
      <c r="E6" s="3"/>
      <c r="G6" s="3" t="s">
        <v>104</v>
      </c>
      <c r="H6" s="3" t="s">
        <v>118</v>
      </c>
      <c r="J6" s="25" t="s">
        <v>112</v>
      </c>
      <c r="K6" s="26"/>
      <c r="M6" s="3" t="s">
        <v>116</v>
      </c>
      <c r="N6" s="3">
        <v>42206920</v>
      </c>
      <c r="O6" s="2" t="s">
        <v>150</v>
      </c>
    </row>
    <row r="7" spans="2:17" x14ac:dyDescent="0.25">
      <c r="B7" s="3" t="s">
        <v>119</v>
      </c>
      <c r="C7" s="3" t="s">
        <v>120</v>
      </c>
      <c r="D7" s="3">
        <v>7439</v>
      </c>
      <c r="E7" s="3"/>
      <c r="G7" s="3" t="s">
        <v>105</v>
      </c>
      <c r="H7" s="3" t="s">
        <v>121</v>
      </c>
      <c r="J7" s="3">
        <v>100</v>
      </c>
      <c r="K7" s="3">
        <v>425</v>
      </c>
      <c r="M7" s="3" t="s">
        <v>119</v>
      </c>
      <c r="N7" s="10" t="s">
        <v>122</v>
      </c>
      <c r="O7" s="2" t="s">
        <v>151</v>
      </c>
    </row>
    <row r="8" spans="2:17" x14ac:dyDescent="0.25">
      <c r="B8" s="3" t="s">
        <v>123</v>
      </c>
      <c r="C8" s="11" t="s">
        <v>124</v>
      </c>
      <c r="D8" s="3" t="s">
        <v>125</v>
      </c>
      <c r="E8" s="3"/>
      <c r="G8" s="3" t="s">
        <v>126</v>
      </c>
      <c r="H8" s="3" t="s">
        <v>127</v>
      </c>
      <c r="J8" s="3">
        <v>200</v>
      </c>
      <c r="K8" s="3">
        <v>423</v>
      </c>
      <c r="M8" s="3" t="s">
        <v>123</v>
      </c>
      <c r="N8" s="3" t="s">
        <v>145</v>
      </c>
      <c r="O8" s="3" t="s">
        <v>145</v>
      </c>
    </row>
    <row r="9" spans="2:17" x14ac:dyDescent="0.25">
      <c r="B9" s="3" t="s">
        <v>130</v>
      </c>
      <c r="C9" s="3" t="s">
        <v>131</v>
      </c>
      <c r="D9" s="3" t="s">
        <v>132</v>
      </c>
      <c r="E9" s="3" t="s">
        <v>133</v>
      </c>
      <c r="J9" s="3">
        <v>300</v>
      </c>
      <c r="K9" s="3">
        <v>422</v>
      </c>
      <c r="M9" s="3" t="s">
        <v>130</v>
      </c>
      <c r="N9" s="4" t="s">
        <v>132</v>
      </c>
      <c r="O9" s="4" t="s">
        <v>132</v>
      </c>
    </row>
    <row r="10" spans="2:17" x14ac:dyDescent="0.25">
      <c r="B10" s="3" t="s">
        <v>134</v>
      </c>
      <c r="C10" s="3" t="s">
        <v>135</v>
      </c>
      <c r="D10" s="4" t="s">
        <v>136</v>
      </c>
      <c r="E10" s="3" t="s">
        <v>95</v>
      </c>
      <c r="G10" s="27" t="s">
        <v>117</v>
      </c>
      <c r="H10" s="28"/>
      <c r="J10" s="3">
        <v>400</v>
      </c>
      <c r="K10" s="3">
        <v>421</v>
      </c>
      <c r="M10" s="3" t="s">
        <v>134</v>
      </c>
      <c r="N10" s="4" t="s">
        <v>136</v>
      </c>
      <c r="O10" s="4" t="s">
        <v>136</v>
      </c>
    </row>
    <row r="11" spans="2:17" x14ac:dyDescent="0.25">
      <c r="B11" s="3" t="s">
        <v>137</v>
      </c>
      <c r="C11" s="3" t="s">
        <v>138</v>
      </c>
      <c r="D11" s="4" t="s">
        <v>139</v>
      </c>
      <c r="E11" s="3"/>
      <c r="G11" s="3" t="s">
        <v>140</v>
      </c>
      <c r="H11" s="3" t="s">
        <v>141</v>
      </c>
      <c r="J11" s="3">
        <v>500</v>
      </c>
      <c r="K11" s="3">
        <v>427</v>
      </c>
      <c r="M11" s="3" t="s">
        <v>137</v>
      </c>
      <c r="N11" s="4" t="s">
        <v>139</v>
      </c>
      <c r="O11" s="4" t="s">
        <v>139</v>
      </c>
    </row>
    <row r="12" spans="2:17" x14ac:dyDescent="0.25">
      <c r="B12" s="3" t="s">
        <v>142</v>
      </c>
      <c r="C12" s="3" t="s">
        <v>143</v>
      </c>
      <c r="D12" s="4" t="s">
        <v>122</v>
      </c>
      <c r="E12" s="3"/>
      <c r="M12" s="3" t="s">
        <v>142</v>
      </c>
      <c r="N12" s="4" t="s">
        <v>122</v>
      </c>
      <c r="O12" s="4" t="s">
        <v>122</v>
      </c>
    </row>
    <row r="13" spans="2:17" x14ac:dyDescent="0.25">
      <c r="G13" s="29" t="s">
        <v>124</v>
      </c>
      <c r="H13" s="30"/>
    </row>
    <row r="14" spans="2:17" x14ac:dyDescent="0.25">
      <c r="G14" s="3" t="s">
        <v>125</v>
      </c>
      <c r="H14" s="3" t="s">
        <v>102</v>
      </c>
      <c r="L14" t="s">
        <v>104</v>
      </c>
      <c r="M14">
        <v>1</v>
      </c>
      <c r="N14" t="str">
        <f>CONCATENATE(N2,".",N3,".",N4,".",N5,".",N6,".",N7,".",N8,".",N9,".",N10,".",N11,".",N12)</f>
        <v>T090593.S30.L10.3003020.42206920.0000.X1310.PHL.0000000.000000.0000</v>
      </c>
    </row>
    <row r="15" spans="2:17" x14ac:dyDescent="0.25">
      <c r="G15" s="3" t="s">
        <v>144</v>
      </c>
      <c r="H15" s="3" t="s">
        <v>108</v>
      </c>
      <c r="L15" t="s">
        <v>103</v>
      </c>
      <c r="M15">
        <v>2</v>
      </c>
      <c r="N15" t="str">
        <f>CONCATENATE(O2,".",O3,".",O4,".",O5,".",O6,".",O7,".",O8,".",O9,".",O10,".",O11,".",O12)</f>
        <v>T090593.S30.L10.3003020.12403910.1502.X1310.PHL.0000000.000000.0000</v>
      </c>
    </row>
    <row r="16" spans="2:17" x14ac:dyDescent="0.25">
      <c r="B16" s="3" t="s">
        <v>93</v>
      </c>
      <c r="C16" s="12" t="s">
        <v>95</v>
      </c>
      <c r="D16" s="3"/>
      <c r="G16" s="3" t="s">
        <v>145</v>
      </c>
      <c r="H16" s="3" t="s">
        <v>115</v>
      </c>
      <c r="L16">
        <v>2001430</v>
      </c>
    </row>
    <row r="17" spans="2:18" x14ac:dyDescent="0.25">
      <c r="B17" s="3" t="s">
        <v>99</v>
      </c>
      <c r="C17" s="12" t="s">
        <v>104</v>
      </c>
      <c r="D17" s="3"/>
      <c r="G17" s="3" t="s">
        <v>128</v>
      </c>
      <c r="H17" s="3" t="s">
        <v>118</v>
      </c>
    </row>
    <row r="18" spans="2:18" x14ac:dyDescent="0.25">
      <c r="B18" s="3" t="s">
        <v>106</v>
      </c>
      <c r="C18" s="12" t="s">
        <v>103</v>
      </c>
      <c r="D18" s="3"/>
      <c r="G18" s="3" t="s">
        <v>129</v>
      </c>
      <c r="H18" s="3" t="s">
        <v>121</v>
      </c>
      <c r="L18" t="s">
        <v>146</v>
      </c>
    </row>
    <row r="19" spans="2:18" x14ac:dyDescent="0.25">
      <c r="B19" s="3" t="s">
        <v>111</v>
      </c>
      <c r="C19" s="12">
        <v>2001430</v>
      </c>
      <c r="D19" s="3"/>
      <c r="G19" s="3" t="s">
        <v>147</v>
      </c>
      <c r="H19" s="3" t="s">
        <v>127</v>
      </c>
    </row>
    <row r="20" spans="2:18" x14ac:dyDescent="0.25">
      <c r="B20" s="3" t="s">
        <v>116</v>
      </c>
      <c r="C20" s="12">
        <v>42306990</v>
      </c>
      <c r="D20" s="3"/>
      <c r="M20" s="13"/>
      <c r="O20" s="13"/>
      <c r="P20" s="13"/>
      <c r="Q20" s="13"/>
      <c r="R20" s="13"/>
    </row>
    <row r="21" spans="2:18" x14ac:dyDescent="0.25">
      <c r="B21" s="3" t="s">
        <v>119</v>
      </c>
      <c r="C21" s="14">
        <v>0</v>
      </c>
      <c r="D21" s="14"/>
      <c r="M21" s="13"/>
      <c r="N21" s="13"/>
      <c r="O21" s="9"/>
      <c r="P21" s="9"/>
      <c r="Q21" s="9"/>
      <c r="R21" s="9"/>
    </row>
    <row r="22" spans="2:18" x14ac:dyDescent="0.25">
      <c r="B22" s="3" t="s">
        <v>123</v>
      </c>
      <c r="C22" s="3" t="s">
        <v>128</v>
      </c>
    </row>
    <row r="23" spans="2:18" x14ac:dyDescent="0.25">
      <c r="B23" s="3" t="s">
        <v>130</v>
      </c>
      <c r="C23" s="3" t="s">
        <v>132</v>
      </c>
    </row>
    <row r="24" spans="2:18" x14ac:dyDescent="0.25">
      <c r="B24" s="3" t="s">
        <v>134</v>
      </c>
      <c r="C24" s="14">
        <v>0</v>
      </c>
      <c r="D24" s="14"/>
      <c r="K24" s="14"/>
    </row>
    <row r="25" spans="2:18" x14ac:dyDescent="0.25">
      <c r="B25" s="3" t="s">
        <v>137</v>
      </c>
      <c r="C25" s="14">
        <v>0</v>
      </c>
      <c r="D25" s="14"/>
      <c r="K25" s="14"/>
    </row>
    <row r="26" spans="2:18" x14ac:dyDescent="0.25">
      <c r="B26" s="3" t="s">
        <v>142</v>
      </c>
      <c r="C26" s="15">
        <v>0</v>
      </c>
      <c r="D26" s="14"/>
      <c r="K26" s="14"/>
    </row>
    <row r="29" spans="2:18" x14ac:dyDescent="0.25">
      <c r="G29" s="14"/>
    </row>
    <row r="30" spans="2:18" x14ac:dyDescent="0.25">
      <c r="G30" s="16"/>
      <c r="H30" s="16"/>
      <c r="I30" s="16"/>
      <c r="J30" s="16"/>
      <c r="K30" s="16"/>
      <c r="L30" s="16"/>
    </row>
    <row r="31" spans="2:18" x14ac:dyDescent="0.25">
      <c r="G31" s="16"/>
      <c r="H31" s="16"/>
      <c r="I31" s="17"/>
      <c r="J31" s="17"/>
      <c r="K31" s="17"/>
      <c r="L31" s="17"/>
    </row>
    <row r="32" spans="2:18" x14ac:dyDescent="0.25">
      <c r="G32" s="16"/>
      <c r="H32" s="16"/>
      <c r="I32" s="17"/>
      <c r="J32" s="17"/>
      <c r="K32" s="17"/>
      <c r="L32" s="17"/>
    </row>
    <row r="33" spans="7:12" x14ac:dyDescent="0.25">
      <c r="G33" s="16"/>
      <c r="H33" s="16"/>
      <c r="I33" s="17"/>
      <c r="J33" s="17"/>
      <c r="K33" s="17"/>
      <c r="L33" s="17"/>
    </row>
    <row r="34" spans="7:12" x14ac:dyDescent="0.25">
      <c r="G34" s="18"/>
      <c r="H34" s="2"/>
      <c r="I34" s="2"/>
      <c r="J34" s="2"/>
      <c r="K34" s="2"/>
      <c r="L34" s="2"/>
    </row>
  </sheetData>
  <mergeCells count="5">
    <mergeCell ref="G2:H2"/>
    <mergeCell ref="J2:K2"/>
    <mergeCell ref="J6:K6"/>
    <mergeCell ref="G10:H10"/>
    <mergeCell ref="G13:H13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workbookViewId="0">
      <selection activeCell="Q3" sqref="Q3"/>
    </sheetView>
  </sheetViews>
  <sheetFormatPr defaultRowHeight="15" x14ac:dyDescent="0.25"/>
  <cols>
    <col min="1" max="16384" width="9.140625" style="1"/>
  </cols>
  <sheetData/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Worksheet" dvAspect="DVASPECT_ICON" shapeId="4097" r:id="rId3">
          <objectPr defaultSize="0" r:id="rId4">
            <anchor moveWithCells="1">
              <from>
                <xdr:col>1</xdr:col>
                <xdr:colOff>0</xdr:colOff>
                <xdr:row>2</xdr:row>
                <xdr:rowOff>0</xdr:rowOff>
              </from>
              <to>
                <xdr:col>2</xdr:col>
                <xdr:colOff>304800</xdr:colOff>
                <xdr:row>5</xdr:row>
                <xdr:rowOff>114300</xdr:rowOff>
              </to>
            </anchor>
          </objectPr>
        </oleObject>
      </mc:Choice>
      <mc:Fallback>
        <oleObject progId="Worksheet" dvAspect="DVASPECT_ICON" shapeId="4097" r:id="rId3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Inquiry</vt:lpstr>
      <vt:lpstr>Checking</vt:lpstr>
      <vt:lpstr>Matrix</vt:lpstr>
      <vt:lpstr>Recovery</vt:lpstr>
      <vt:lpstr>10282019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abello johnpaul(ＴＩＰ Information Systems Department)</dc:creator>
  <cp:lastModifiedBy>abello johnpaul(ＴＩＰ Information Systems Department)</cp:lastModifiedBy>
  <dcterms:created xsi:type="dcterms:W3CDTF">2019-07-18T06:06:26Z</dcterms:created>
  <dcterms:modified xsi:type="dcterms:W3CDTF">2019-10-28T09:22:09Z</dcterms:modified>
</cp:coreProperties>
</file>