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1.2 ALL ISSUES AND SUPPORT\1.4 ISSUE SHEETS\Ongoing\"/>
    </mc:Choice>
  </mc:AlternateContent>
  <xr:revisionPtr revIDLastSave="0" documentId="13_ncr:1_{5855F669-CC1F-44ED-B188-390BA1156B6A}" xr6:coauthVersionLast="47" xr6:coauthVersionMax="47" xr10:uidLastSave="{00000000-0000-0000-0000-000000000000}"/>
  <bookViews>
    <workbookView xWindow="-120" yWindow="-120" windowWidth="20730" windowHeight="11310" tabRatio="779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<sst xmlns="http://schemas.openxmlformats.org/spreadsheetml/2006/main" count="151" uniqueCount="95">
  <si>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</si>
  <si>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</si>
  <si>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</si>
  <si>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</si>
  <si>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</si>
  <si>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</si>
  <si>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</si>
  <si>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</si>
  <si>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</si>
  <si>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</si>
  <si>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</si>
  <si>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</si>
  <si>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</si>
  <si>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</si>
  <si>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</si>
  <si>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Actual Operation Evidence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</si>
  <si>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</si>
  <si>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</si>
  <si>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</si>
  <si>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</si>
  <si>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</si>
  <si>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</si>
  <si>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Actual Operation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</si>
  <si>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</si>
  <si>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</si>
  <si>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</si>
  <si>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</si>
  <si>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</si>
  <si>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</si>
  <si>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</si>
  <si>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</si>
  <si>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</si>
  <si>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</si>
  <si>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</si>
  <si>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</si>
  <si>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</si>
  <si>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</si>
  <si>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</si>
  <si>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</si>
  <si>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</si>
  <si>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</si>
  <si>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</si>
  <si>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</si>
  <si>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</si>
  <si>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</si>
  <si>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</si>
  <si>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</si>
  <si>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</si>
  <si>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</si>
  <si>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</si>
  <si>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</si>
  <si>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</si>
  <si>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Operation</t>
  </si>
  <si>
    <t>Detailed Inquiry Information</t>
    <phoneticPr fontId="3"/>
  </si>
  <si>
    <t>Yes</t>
  </si>
  <si>
    <t>A</t>
  </si>
  <si>
    <t>OPEN</t>
  </si>
  <si>
    <t>IA(Addon)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</si>
  <si>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</si>
  <si>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</si>
  <si>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</si>
  <si>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</si>
  <si>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</si>
  <si>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</si>
  <si>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</si>
  <si>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</si>
  <si>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</si>
  <si>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</si>
  <si>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</si>
  <si>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</si>
  <si>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</si>
  <si>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</si>
  <si>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</si>
  <si>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</si>
  <si>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</si>
  <si>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</si>
  <si>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</si>
  <si>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</si>
  <si>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</si>
  <si>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</si>
  <si>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</si>
  <si>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 xml:space="preserve">Addition / change of IF </t>
    <phoneticPr fontId="3"/>
  </si>
  <si>
    <t>N</t>
    <phoneticPr fontId="3"/>
  </si>
  <si>
    <t>Addition / change of user operations</t>
    <phoneticPr fontId="3"/>
  </si>
  <si>
    <t>ISD DB update</t>
  </si>
  <si>
    <t>TIP-ISD</t>
  </si>
  <si>
    <t>M.Pisawis</t>
  </si>
  <si>
    <t>M.Ocampo</t>
  </si>
  <si>
    <t>-</t>
  </si>
  <si>
    <t>The amount doesn't reach $0.01, so it will be automatically convert to 0 amount.</t>
  </si>
  <si>
    <t xml:space="preserve">Cancel the transaction that had error and reprocess the other records in the batch. </t>
  </si>
  <si>
    <t>Rollback the reamining data that are good and cancelling the data that had zero entered CR/DR and NULL CR_DR_FLAG.</t>
  </si>
  <si>
    <t xml:space="preserve">Error in PRAS TO GAIA transfer of data. </t>
  </si>
  <si>
    <t>Due to the 0 amount for Entered CR/DR, the CR_DR_FLAG that resulted error while transferring to GAIA. Our system is only capture 2 decimal value. If the amount doesn't reach $0.01 , it will resulted to error.</t>
  </si>
  <si>
    <t>UPDATE AND DELETION OF ERROR DATA PRAS TO GAIA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</si>
</sst>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000"/>
    <numFmt numFmtId="166" formatCode="00000"/>
  </numFmts>
  <fonts count="22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0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3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8" borderId="6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 wrapText="1"/>
    </xf>
    <xf numFmtId="0" fontId="9" fillId="8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4" fillId="10" borderId="1" xfId="0" applyFont="1" applyFill="1" applyBorder="1">
      <alignment vertical="center"/>
    </xf>
    <xf numFmtId="0" fontId="4" fillId="10" borderId="14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0" xfId="0" applyFont="1" applyFill="1">
      <alignment vertical="center"/>
    </xf>
    <xf numFmtId="0" fontId="4" fillId="10" borderId="15" xfId="0" applyFont="1" applyFill="1" applyBorder="1">
      <alignment vertical="center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21" Type="http://schemas.openxmlformats.org/officeDocument/2006/relationships/image" Target="../media/image25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20" Type="http://schemas.openxmlformats.org/officeDocument/2006/relationships/image" Target="../media/image24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24" Type="http://schemas.openxmlformats.org/officeDocument/2006/relationships/image" Target="../media/image28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23" Type="http://schemas.openxmlformats.org/officeDocument/2006/relationships/image" Target="../media/image27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Relationship Id="rId22" Type="http://schemas.openxmlformats.org/officeDocument/2006/relationships/image" Target="../media/image2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638736</xdr:colOff>
      <xdr:row>7</xdr:row>
      <xdr:rowOff>78441</xdr:rowOff>
    </xdr:from>
    <xdr:to>
      <xdr:col>20</xdr:col>
      <xdr:colOff>101605</xdr:colOff>
      <xdr:row>38</xdr:row>
      <xdr:rowOff>50028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C1A12-0938-227F-D8AD-3CF899CDA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1677" y="1288676"/>
          <a:ext cx="9402487" cy="5182323"/>
        </a:xfrm>
        <a:prstGeom prst="rect">
          <a:avLst/>
        </a:prstGeom>
      </xdr:spPr>
    </xdr:pic>
    <xdr:clientData/>
  </xdr:twoCellAnchor>
  <xdr:twoCellAnchor editAs="oneCell">
    <xdr:from>
      <xdr:col>3</xdr:col>
      <xdr:colOff>1042147</xdr:colOff>
      <xdr:row>72</xdr:row>
      <xdr:rowOff>112059</xdr:rowOff>
    </xdr:from>
    <xdr:to>
      <xdr:col>25</xdr:col>
      <xdr:colOff>235324</xdr:colOff>
      <xdr:row>82</xdr:row>
      <xdr:rowOff>78766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62356D-D0C2-7F99-8C96-F6F62ECA4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8853" y="12248030"/>
          <a:ext cx="16046824" cy="164758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20</xdr:col>
      <xdr:colOff>203586</xdr:colOff>
      <xdr:row>71</xdr:row>
      <xdr:rowOff>44413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181558-542A-0AEE-B46C-EA529D4C5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0" y="6925235"/>
          <a:ext cx="9459645" cy="5087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1008529</xdr:colOff>
      <xdr:row>11</xdr:row>
      <xdr:rowOff>0</xdr:rowOff>
    </xdr:from>
    <xdr:to>
      <xdr:col>25</xdr:col>
      <xdr:colOff>324971</xdr:colOff>
      <xdr:row>20</xdr:row>
      <xdr:rowOff>134795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6F51F-CB95-472D-93F5-DF429AF31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7794" y="1882588"/>
          <a:ext cx="16046824" cy="1647589"/>
        </a:xfrm>
        <a:prstGeom prst="rect">
          <a:avLst/>
        </a:prstGeom>
      </xdr:spPr>
    </xdr:pic>
    <xdr:clientData/>
  </xdr:twoCellAnchor>
  <xdr:twoCellAnchor editAs="oneCell">
    <xdr:from>
      <xdr:col>7</xdr:col>
      <xdr:colOff>627530</xdr:colOff>
      <xdr:row>30</xdr:row>
      <xdr:rowOff>100852</xdr:rowOff>
    </xdr:from>
    <xdr:to>
      <xdr:col>17</xdr:col>
      <xdr:colOff>842660</xdr:colOff>
      <xdr:row>46</xdr:row>
      <xdr:rowOff>59761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B3848A-94EF-D12D-B04B-6AD35BC89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0912" y="5177117"/>
          <a:ext cx="7868748" cy="2648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24</xdr:col>
      <xdr:colOff>225373</xdr:colOff>
      <xdr:row>48</xdr:row>
      <xdr:rowOff>88427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EA63D4-D1FE-4398-820F-5483F5889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1294" y="874059"/>
          <a:ext cx="13212991" cy="731622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24</xdr:col>
      <xdr:colOff>298109</xdr:colOff>
      <xdr:row>94</xdr:row>
      <xdr:rowOff>88427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943EC7-DFCA-4634-ACFB-EE8EEAA35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1294" y="8606118"/>
          <a:ext cx="13285727" cy="731622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24</xdr:col>
      <xdr:colOff>298109</xdr:colOff>
      <xdr:row>141</xdr:row>
      <xdr:rowOff>88427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B38175-F489-4AEB-AF5E-313A28809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51294" y="16506265"/>
          <a:ext cx="13285727" cy="731622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24</xdr:col>
      <xdr:colOff>301572</xdr:colOff>
      <xdr:row>186</xdr:row>
      <xdr:rowOff>88427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12B7CC-2E05-47A6-832E-45E3D06FF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51294" y="24070235"/>
          <a:ext cx="13289190" cy="731622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24</xdr:col>
      <xdr:colOff>301572</xdr:colOff>
      <xdr:row>232</xdr:row>
      <xdr:rowOff>88427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E1F305-D720-4171-A5C8-300DAA50C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51294" y="31802294"/>
          <a:ext cx="13289190" cy="731622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236</xdr:row>
      <xdr:rowOff>0</xdr:rowOff>
    </xdr:from>
    <xdr:to>
      <xdr:col>24</xdr:col>
      <xdr:colOff>298110</xdr:colOff>
      <xdr:row>279</xdr:row>
      <xdr:rowOff>88427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5F46A29-7072-441E-A73B-4A8AFCD79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51294" y="39702441"/>
          <a:ext cx="13285728" cy="731622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282</xdr:row>
      <xdr:rowOff>0</xdr:rowOff>
    </xdr:from>
    <xdr:to>
      <xdr:col>24</xdr:col>
      <xdr:colOff>25348</xdr:colOff>
      <xdr:row>325</xdr:row>
      <xdr:rowOff>88427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3B0866-F8EB-4C4F-8585-DF6BFF3F4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51294" y="47434500"/>
          <a:ext cx="13012966" cy="731622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328</xdr:row>
      <xdr:rowOff>0</xdr:rowOff>
    </xdr:from>
    <xdr:to>
      <xdr:col>24</xdr:col>
      <xdr:colOff>25348</xdr:colOff>
      <xdr:row>371</xdr:row>
      <xdr:rowOff>21743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2EE3FA7-497A-4352-8A85-7BDBC7855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51294" y="55166559"/>
          <a:ext cx="13012966" cy="724953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23</xdr:col>
      <xdr:colOff>661275</xdr:colOff>
      <xdr:row>417</xdr:row>
      <xdr:rowOff>88427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517414C-7721-44D0-BC8B-07DA47AC1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51294" y="62898618"/>
          <a:ext cx="12965334" cy="731622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420</xdr:row>
      <xdr:rowOff>0</xdr:rowOff>
    </xdr:from>
    <xdr:to>
      <xdr:col>24</xdr:col>
      <xdr:colOff>25348</xdr:colOff>
      <xdr:row>463</xdr:row>
      <xdr:rowOff>88426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6F0CA93-654D-4525-89CA-D806E019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51294" y="70630676"/>
          <a:ext cx="13012966" cy="731622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469</xdr:row>
      <xdr:rowOff>0</xdr:rowOff>
    </xdr:from>
    <xdr:to>
      <xdr:col>23</xdr:col>
      <xdr:colOff>661275</xdr:colOff>
      <xdr:row>500</xdr:row>
      <xdr:rowOff>66852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17FDEF0-D499-456C-BEDC-A94AA1CDE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51294" y="78867000"/>
          <a:ext cx="12965334" cy="527758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503</xdr:row>
      <xdr:rowOff>0</xdr:rowOff>
    </xdr:from>
    <xdr:to>
      <xdr:col>24</xdr:col>
      <xdr:colOff>15822</xdr:colOff>
      <xdr:row>546</xdr:row>
      <xdr:rowOff>50322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1DCF940-96F4-4C8D-8D78-CC7D0071B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51294" y="84582000"/>
          <a:ext cx="13003440" cy="727811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549</xdr:row>
      <xdr:rowOff>0</xdr:rowOff>
    </xdr:from>
    <xdr:to>
      <xdr:col>24</xdr:col>
      <xdr:colOff>25348</xdr:colOff>
      <xdr:row>592</xdr:row>
      <xdr:rowOff>88427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35D3FA-0C24-4BB9-93C2-A64114F9C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51294" y="92314059"/>
          <a:ext cx="13012966" cy="731622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594</xdr:row>
      <xdr:rowOff>0</xdr:rowOff>
    </xdr:from>
    <xdr:to>
      <xdr:col>24</xdr:col>
      <xdr:colOff>6295</xdr:colOff>
      <xdr:row>637</xdr:row>
      <xdr:rowOff>88426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63F9A90-62D5-4FA6-8A3B-2E23092EA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51294" y="99878029"/>
          <a:ext cx="12993913" cy="731622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640</xdr:row>
      <xdr:rowOff>0</xdr:rowOff>
    </xdr:from>
    <xdr:to>
      <xdr:col>24</xdr:col>
      <xdr:colOff>25348</xdr:colOff>
      <xdr:row>683</xdr:row>
      <xdr:rowOff>88427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516213E-5DA2-408D-A18B-FEB805DC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751294" y="107610088"/>
          <a:ext cx="13012966" cy="7316221"/>
        </a:xfrm>
        <a:prstGeom prst="rect">
          <a:avLst/>
        </a:prstGeom>
      </xdr:spPr>
    </xdr:pic>
    <xdr:clientData/>
  </xdr:twoCellAnchor>
  <xdr:twoCellAnchor editAs="oneCell">
    <xdr:from>
      <xdr:col>5</xdr:col>
      <xdr:colOff>56030</xdr:colOff>
      <xdr:row>686</xdr:row>
      <xdr:rowOff>33617</xdr:rowOff>
    </xdr:from>
    <xdr:to>
      <xdr:col>24</xdr:col>
      <xdr:colOff>81378</xdr:colOff>
      <xdr:row>729</xdr:row>
      <xdr:rowOff>122044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7D8A2A8-B9EA-428D-A1A8-2B3D0E667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07324" y="115375764"/>
          <a:ext cx="13012966" cy="731622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734</xdr:row>
      <xdr:rowOff>0</xdr:rowOff>
    </xdr:from>
    <xdr:to>
      <xdr:col>24</xdr:col>
      <xdr:colOff>25348</xdr:colOff>
      <xdr:row>777</xdr:row>
      <xdr:rowOff>88427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91CFD17-A6D2-477D-B1FC-8D47F73C0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751294" y="123410382"/>
          <a:ext cx="13012966" cy="731622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782</xdr:row>
      <xdr:rowOff>0</xdr:rowOff>
    </xdr:from>
    <xdr:to>
      <xdr:col>24</xdr:col>
      <xdr:colOff>25348</xdr:colOff>
      <xdr:row>825</xdr:row>
      <xdr:rowOff>88427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1B2BB15-E53D-4DA5-BDBC-85B1DF951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51294" y="131478618"/>
          <a:ext cx="13012966" cy="731622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827</xdr:row>
      <xdr:rowOff>0</xdr:rowOff>
    </xdr:from>
    <xdr:to>
      <xdr:col>28</xdr:col>
      <xdr:colOff>177748</xdr:colOff>
      <xdr:row>865</xdr:row>
      <xdr:rowOff>77221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2E6FD02-8627-4CD1-8DBC-E467C5C60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51294" y="139042588"/>
          <a:ext cx="15899601" cy="646457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868</xdr:row>
      <xdr:rowOff>0</xdr:rowOff>
    </xdr:from>
    <xdr:to>
      <xdr:col>24</xdr:col>
      <xdr:colOff>25348</xdr:colOff>
      <xdr:row>911</xdr:row>
      <xdr:rowOff>78901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2AE9857-1AD3-4A12-9109-03E3383D1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51294" y="145934206"/>
          <a:ext cx="13012966" cy="73066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914</xdr:row>
      <xdr:rowOff>0</xdr:rowOff>
    </xdr:from>
    <xdr:to>
      <xdr:col>24</xdr:col>
      <xdr:colOff>25348</xdr:colOff>
      <xdr:row>957</xdr:row>
      <xdr:rowOff>78901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CFB2186-EC29-42FA-9D36-98A8E32DE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751294" y="153666265"/>
          <a:ext cx="13012966" cy="73066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959</xdr:row>
      <xdr:rowOff>0</xdr:rowOff>
    </xdr:from>
    <xdr:to>
      <xdr:col>31</xdr:col>
      <xdr:colOff>508496</xdr:colOff>
      <xdr:row>1020</xdr:row>
      <xdr:rowOff>35053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4FA1463-E9A2-469B-9888-4E088AD91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51294" y="161230235"/>
          <a:ext cx="18281026" cy="1028843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1023</xdr:row>
      <xdr:rowOff>0</xdr:rowOff>
    </xdr:from>
    <xdr:to>
      <xdr:col>31</xdr:col>
      <xdr:colOff>414114</xdr:colOff>
      <xdr:row>1084</xdr:row>
      <xdr:rowOff>35053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F65B464-CBCF-4D3C-8311-31F91719F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51294" y="171987882"/>
          <a:ext cx="18186644" cy="1028843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1088</xdr:row>
      <xdr:rowOff>0</xdr:rowOff>
    </xdr:from>
    <xdr:to>
      <xdr:col>31</xdr:col>
      <xdr:colOff>414114</xdr:colOff>
      <xdr:row>1149</xdr:row>
      <xdr:rowOff>35054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E050CE4-9615-44A7-BA94-9D851B7E5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751294" y="182913618"/>
          <a:ext cx="18186644" cy="1028843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1152</xdr:row>
      <xdr:rowOff>0</xdr:rowOff>
    </xdr:from>
    <xdr:to>
      <xdr:col>32</xdr:col>
      <xdr:colOff>412987</xdr:colOff>
      <xdr:row>1213</xdr:row>
      <xdr:rowOff>35054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C35AFE6-D625-4DBE-B028-EA0780A1B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751294" y="193671265"/>
          <a:ext cx="18869075" cy="102884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231321</xdr:colOff>
      <xdr:row>128</xdr:row>
      <xdr:rowOff>122465</xdr:rowOff>
    </xdr:from>
    <xdr:to>
      <xdr:col>25</xdr:col>
      <xdr:colOff>131482</xdr:colOff>
      <xdr:row>234</xdr:row>
      <xdr:rowOff>49482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3EE811-8059-4D6F-F7C1-AAF3D5F08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6321" y="22791965"/>
          <a:ext cx="7384090" cy="186776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abSelected="1" topLeftCell="A24" zoomScale="85" zoomScaleNormal="85" zoomScaleSheetLayoutView="85" workbookViewId="0">
      <selection activeCell="I21" sqref="I21:AL24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58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17</v>
      </c>
      <c r="M4" s="31"/>
    </row>
    <row r="6" spans="1:44">
      <c r="C6" s="161" t="s">
        <v>13</v>
      </c>
      <c r="D6" s="162"/>
      <c r="E6" s="162"/>
      <c r="F6" s="162"/>
      <c r="G6" s="162"/>
      <c r="H6" s="163"/>
      <c r="I6" s="167" t="s">
        <v>48</v>
      </c>
      <c r="J6" s="168"/>
      <c r="K6" s="32" t="s">
        <v>49</v>
      </c>
      <c r="L6" s="32" t="s">
        <v>55</v>
      </c>
      <c r="M6" s="169">
        <v>2487</v>
      </c>
      <c r="N6" s="170"/>
      <c r="O6" s="108" t="s">
        <v>39</v>
      </c>
      <c r="P6" s="109"/>
      <c r="Q6" s="109"/>
      <c r="R6" s="109"/>
      <c r="S6" s="109"/>
      <c r="T6" s="110"/>
      <c r="U6" s="52" t="s">
        <v>84</v>
      </c>
      <c r="V6" s="174"/>
      <c r="W6" s="174"/>
      <c r="X6" s="174"/>
      <c r="Y6" s="174"/>
      <c r="Z6" s="175"/>
      <c r="AA6" s="108" t="s">
        <v>40</v>
      </c>
      <c r="AB6" s="109"/>
      <c r="AC6" s="109"/>
      <c r="AD6" s="109"/>
      <c r="AE6" s="109"/>
      <c r="AF6" s="110"/>
      <c r="AG6" s="183" t="s">
        <v>56</v>
      </c>
      <c r="AH6" s="184"/>
      <c r="AI6" s="184"/>
      <c r="AJ6" s="184"/>
      <c r="AK6" s="184"/>
      <c r="AL6" s="185"/>
    </row>
    <row r="7" spans="1:44">
      <c r="C7" s="108" t="s">
        <v>14</v>
      </c>
      <c r="D7" s="109"/>
      <c r="E7" s="109"/>
      <c r="F7" s="109"/>
      <c r="G7" s="109"/>
      <c r="H7" s="110"/>
      <c r="I7" s="164">
        <v>45201</v>
      </c>
      <c r="J7" s="165"/>
      <c r="K7" s="165"/>
      <c r="L7" s="165"/>
      <c r="M7" s="165"/>
      <c r="N7" s="166"/>
      <c r="O7" s="108" t="s">
        <v>41</v>
      </c>
      <c r="P7" s="109"/>
      <c r="Q7" s="109"/>
      <c r="R7" s="109"/>
      <c r="S7" s="109"/>
      <c r="T7" s="110"/>
      <c r="U7" s="164"/>
      <c r="V7" s="165"/>
      <c r="W7" s="165"/>
      <c r="X7" s="165"/>
      <c r="Y7" s="165"/>
      <c r="Z7" s="166"/>
      <c r="AA7" s="108" t="s">
        <v>42</v>
      </c>
      <c r="AB7" s="109"/>
      <c r="AC7" s="109"/>
      <c r="AD7" s="109"/>
      <c r="AE7" s="109"/>
      <c r="AF7" s="110"/>
      <c r="AG7" s="186"/>
      <c r="AH7" s="187"/>
      <c r="AI7" s="187"/>
      <c r="AJ7" s="187"/>
      <c r="AK7" s="187"/>
      <c r="AL7" s="188"/>
    </row>
    <row r="8" spans="1:44">
      <c r="C8" s="108" t="s">
        <v>7</v>
      </c>
      <c r="D8" s="109"/>
      <c r="E8" s="109"/>
      <c r="F8" s="109"/>
      <c r="G8" s="109"/>
      <c r="H8" s="110"/>
      <c r="I8" s="52" t="s">
        <v>50</v>
      </c>
      <c r="J8" s="53"/>
      <c r="K8" s="53"/>
      <c r="L8" s="53"/>
      <c r="M8" s="53"/>
      <c r="N8" s="54"/>
      <c r="O8" s="108" t="s">
        <v>26</v>
      </c>
      <c r="P8" s="109"/>
      <c r="Q8" s="109"/>
      <c r="R8" s="109"/>
      <c r="S8" s="109"/>
      <c r="T8" s="110"/>
      <c r="U8" s="176" t="s">
        <v>51</v>
      </c>
      <c r="V8" s="177"/>
      <c r="W8" s="177"/>
      <c r="X8" s="177"/>
      <c r="Y8" s="177"/>
      <c r="Z8" s="178"/>
      <c r="AA8" s="108" t="s">
        <v>43</v>
      </c>
      <c r="AB8" s="109"/>
      <c r="AC8" s="109"/>
      <c r="AD8" s="109"/>
      <c r="AE8" s="109"/>
      <c r="AF8" s="110"/>
      <c r="AG8" s="183" t="s">
        <v>57</v>
      </c>
      <c r="AH8" s="189"/>
      <c r="AI8" s="189"/>
      <c r="AJ8" s="189"/>
      <c r="AK8" s="189"/>
      <c r="AL8" s="190"/>
    </row>
    <row r="9" spans="1:44">
      <c r="C9" s="108" t="s">
        <v>60</v>
      </c>
      <c r="D9" s="109"/>
      <c r="E9" s="109"/>
      <c r="F9" s="109"/>
      <c r="G9" s="109"/>
      <c r="H9" s="110"/>
      <c r="I9" s="171" t="s">
        <v>88</v>
      </c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3"/>
      <c r="AA9" s="108" t="s">
        <v>80</v>
      </c>
      <c r="AB9" s="109"/>
      <c r="AC9" s="109"/>
      <c r="AD9" s="109"/>
      <c r="AE9" s="109"/>
      <c r="AF9" s="110"/>
      <c r="AG9" s="111" t="str">
        <f>VLOOKUP(I9,List!$C$2:$D$8,2,FALSE)</f>
        <v>N</v>
      </c>
      <c r="AH9" s="112"/>
      <c r="AI9" s="112"/>
      <c r="AJ9" s="112"/>
      <c r="AK9" s="112"/>
      <c r="AL9" s="113"/>
    </row>
    <row r="11" spans="1:44" ht="18">
      <c r="A11" s="26" t="s">
        <v>12</v>
      </c>
      <c r="B11" s="6" t="s">
        <v>5</v>
      </c>
    </row>
    <row r="13" spans="1:44" ht="15">
      <c r="C13" s="37" t="s">
        <v>46</v>
      </c>
      <c r="D13" s="7"/>
      <c r="E13" s="8"/>
      <c r="F13" s="8"/>
      <c r="G13" s="8"/>
      <c r="H13" s="8"/>
      <c r="I13" s="8"/>
      <c r="J13" s="8"/>
      <c r="K13" s="8"/>
      <c r="L13" s="9"/>
      <c r="P13" s="179" t="s">
        <v>44</v>
      </c>
      <c r="Q13" s="180"/>
      <c r="R13" s="180"/>
      <c r="S13" s="180"/>
      <c r="T13" s="180"/>
      <c r="U13" s="180"/>
      <c r="V13" s="180"/>
      <c r="W13" s="180"/>
      <c r="X13" s="180"/>
      <c r="Y13" s="181"/>
      <c r="Z13" s="4"/>
      <c r="AA13" s="4"/>
      <c r="AC13" s="39" t="s">
        <v>45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6"/>
      <c r="D14" s="10"/>
      <c r="E14" s="38" t="s">
        <v>10</v>
      </c>
      <c r="F14" s="8"/>
      <c r="G14" s="8"/>
      <c r="H14" s="9"/>
      <c r="I14" s="8" t="s">
        <v>33</v>
      </c>
      <c r="J14" s="8"/>
      <c r="K14" s="8"/>
      <c r="L14" s="9"/>
      <c r="P14" s="126"/>
      <c r="Q14" s="87"/>
      <c r="R14" s="107" t="s">
        <v>34</v>
      </c>
      <c r="S14" s="105"/>
      <c r="T14" s="105"/>
      <c r="U14" s="106"/>
      <c r="V14" s="107" t="s">
        <v>33</v>
      </c>
      <c r="W14" s="105"/>
      <c r="X14" s="105"/>
      <c r="Y14" s="106"/>
      <c r="Z14" s="4"/>
      <c r="AA14" s="4"/>
      <c r="AC14" s="19"/>
      <c r="AD14" s="20"/>
      <c r="AE14" s="123" t="s">
        <v>35</v>
      </c>
      <c r="AF14" s="105"/>
      <c r="AG14" s="105"/>
      <c r="AH14" s="106"/>
      <c r="AI14" s="123" t="s">
        <v>36</v>
      </c>
      <c r="AJ14" s="105"/>
      <c r="AK14" s="105"/>
      <c r="AL14" s="106"/>
      <c r="AM14" s="1"/>
      <c r="AN14" s="1"/>
      <c r="AO14" s="1"/>
      <c r="AP14" s="1"/>
      <c r="AQ14" s="1"/>
      <c r="AR14" s="1"/>
    </row>
    <row r="15" spans="1:44">
      <c r="C15" s="102" t="s">
        <v>3</v>
      </c>
      <c r="D15" s="103"/>
      <c r="E15" s="96" t="s">
        <v>85</v>
      </c>
      <c r="F15" s="97"/>
      <c r="G15" s="97"/>
      <c r="H15" s="98"/>
      <c r="I15" s="96" t="s">
        <v>85</v>
      </c>
      <c r="J15" s="97"/>
      <c r="K15" s="97"/>
      <c r="L15" s="98"/>
      <c r="P15" s="102" t="s">
        <v>3</v>
      </c>
      <c r="Q15" s="103"/>
      <c r="R15" s="88"/>
      <c r="S15" s="89"/>
      <c r="T15" s="89"/>
      <c r="U15" s="90"/>
      <c r="V15" s="88"/>
      <c r="W15" s="89"/>
      <c r="X15" s="89"/>
      <c r="Y15" s="90"/>
      <c r="AC15" s="102" t="s">
        <v>23</v>
      </c>
      <c r="AD15" s="103"/>
      <c r="AE15" s="88"/>
      <c r="AF15" s="89"/>
      <c r="AG15" s="89"/>
      <c r="AH15" s="90"/>
      <c r="AI15" s="88"/>
      <c r="AJ15" s="89"/>
      <c r="AK15" s="89"/>
      <c r="AL15" s="90"/>
      <c r="AM15" s="1"/>
      <c r="AN15" s="1"/>
      <c r="AO15" s="1"/>
      <c r="AP15" s="1"/>
      <c r="AQ15" s="1"/>
      <c r="AR15" s="1"/>
    </row>
    <row r="16" spans="1:44">
      <c r="C16" s="94" t="s">
        <v>2</v>
      </c>
      <c r="D16" s="95"/>
      <c r="E16" s="91" t="s">
        <v>86</v>
      </c>
      <c r="F16" s="92"/>
      <c r="G16" s="92"/>
      <c r="H16" s="93"/>
      <c r="I16" s="91" t="s">
        <v>87</v>
      </c>
      <c r="J16" s="92"/>
      <c r="K16" s="92"/>
      <c r="L16" s="93"/>
      <c r="P16" s="94" t="s">
        <v>2</v>
      </c>
      <c r="Q16" s="95"/>
      <c r="R16" s="99"/>
      <c r="S16" s="100"/>
      <c r="T16" s="100"/>
      <c r="U16" s="101"/>
      <c r="V16" s="99"/>
      <c r="W16" s="100"/>
      <c r="X16" s="100"/>
      <c r="Y16" s="101"/>
      <c r="AC16" s="94" t="s">
        <v>24</v>
      </c>
      <c r="AD16" s="95"/>
      <c r="AE16" s="99"/>
      <c r="AF16" s="100"/>
      <c r="AG16" s="100"/>
      <c r="AH16" s="101"/>
      <c r="AI16" s="99"/>
      <c r="AJ16" s="100"/>
      <c r="AK16" s="100"/>
      <c r="AL16" s="101"/>
      <c r="AM16" s="1"/>
      <c r="AN16" s="1"/>
      <c r="AO16" s="1"/>
      <c r="AP16" s="1"/>
      <c r="AQ16" s="1"/>
      <c r="AR16" s="1"/>
    </row>
    <row r="17" spans="1:44">
      <c r="C17" s="81" t="s">
        <v>4</v>
      </c>
      <c r="D17" s="82"/>
      <c r="E17" s="83">
        <v>45201</v>
      </c>
      <c r="F17" s="84"/>
      <c r="G17" s="84"/>
      <c r="H17" s="85"/>
      <c r="I17" s="83">
        <v>45201</v>
      </c>
      <c r="J17" s="84"/>
      <c r="K17" s="84"/>
      <c r="L17" s="85"/>
      <c r="P17" s="81" t="s">
        <v>4</v>
      </c>
      <c r="Q17" s="82"/>
      <c r="R17" s="83"/>
      <c r="S17" s="84"/>
      <c r="T17" s="84"/>
      <c r="U17" s="85"/>
      <c r="V17" s="83"/>
      <c r="W17" s="84"/>
      <c r="X17" s="84"/>
      <c r="Y17" s="85"/>
      <c r="Z17" s="4"/>
      <c r="AA17" s="4"/>
      <c r="AC17" s="81" t="s">
        <v>25</v>
      </c>
      <c r="AD17" s="82"/>
      <c r="AE17" s="114"/>
      <c r="AF17" s="115"/>
      <c r="AG17" s="115"/>
      <c r="AH17" s="116"/>
      <c r="AI17" s="114"/>
      <c r="AJ17" s="115"/>
      <c r="AK17" s="115"/>
      <c r="AL17" s="116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108" t="s">
        <v>0</v>
      </c>
      <c r="D19" s="109"/>
      <c r="E19" s="109"/>
      <c r="F19" s="109"/>
      <c r="G19" s="109"/>
      <c r="H19" s="110"/>
      <c r="I19" s="52" t="s">
        <v>52</v>
      </c>
      <c r="J19" s="53"/>
      <c r="K19" s="53"/>
      <c r="L19" s="53"/>
      <c r="M19" s="53"/>
      <c r="N19" s="54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108" t="s">
        <v>1</v>
      </c>
      <c r="D20" s="109"/>
      <c r="E20" s="109"/>
      <c r="F20" s="109"/>
      <c r="G20" s="109"/>
      <c r="H20" s="110"/>
      <c r="I20" s="117" t="s">
        <v>94</v>
      </c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4"/>
    </row>
    <row r="21" spans="1:44" ht="14.25" customHeight="1">
      <c r="C21" s="149" t="s">
        <v>28</v>
      </c>
      <c r="D21" s="150"/>
      <c r="E21" s="150"/>
      <c r="F21" s="150"/>
      <c r="G21" s="150"/>
      <c r="H21" s="151"/>
      <c r="I21" s="191" t="s">
        <v>92</v>
      </c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3"/>
    </row>
    <row r="22" spans="1:44">
      <c r="C22" s="152"/>
      <c r="D22" s="153"/>
      <c r="E22" s="153"/>
      <c r="F22" s="153"/>
      <c r="G22" s="153"/>
      <c r="H22" s="154"/>
      <c r="I22" s="194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6"/>
    </row>
    <row r="23" spans="1:44">
      <c r="C23" s="152"/>
      <c r="D23" s="153"/>
      <c r="E23" s="153"/>
      <c r="F23" s="153"/>
      <c r="G23" s="153"/>
      <c r="H23" s="154"/>
      <c r="I23" s="194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6"/>
    </row>
    <row r="24" spans="1:44" ht="93" customHeight="1">
      <c r="C24" s="155"/>
      <c r="D24" s="156"/>
      <c r="E24" s="156"/>
      <c r="F24" s="156"/>
      <c r="G24" s="156"/>
      <c r="H24" s="157"/>
      <c r="I24" s="197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9"/>
    </row>
    <row r="25" spans="1:44" ht="14.25" customHeight="1">
      <c r="C25" s="149" t="s">
        <v>20</v>
      </c>
      <c r="D25" s="150"/>
      <c r="E25" s="150"/>
      <c r="F25" s="150"/>
      <c r="G25" s="150"/>
      <c r="H25" s="151"/>
      <c r="I25" s="58" t="s">
        <v>93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60"/>
    </row>
    <row r="26" spans="1:44">
      <c r="C26" s="152"/>
      <c r="D26" s="153"/>
      <c r="E26" s="153"/>
      <c r="F26" s="153"/>
      <c r="G26" s="153"/>
      <c r="H26" s="154"/>
      <c r="I26" s="61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3"/>
    </row>
    <row r="27" spans="1:44">
      <c r="C27" s="155"/>
      <c r="D27" s="156"/>
      <c r="E27" s="156"/>
      <c r="F27" s="156"/>
      <c r="G27" s="156"/>
      <c r="H27" s="157"/>
      <c r="I27" s="64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6"/>
    </row>
    <row r="28" spans="1:44">
      <c r="C28" s="108" t="s">
        <v>18</v>
      </c>
      <c r="D28" s="109"/>
      <c r="E28" s="109"/>
      <c r="F28" s="109"/>
      <c r="G28" s="109"/>
      <c r="H28" s="110"/>
      <c r="I28" s="52" t="s">
        <v>54</v>
      </c>
      <c r="J28" s="53"/>
      <c r="K28" s="53"/>
      <c r="L28" s="53"/>
      <c r="M28" s="53"/>
      <c r="N28" s="54"/>
      <c r="O28" s="55" t="s">
        <v>16</v>
      </c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7"/>
      <c r="AM28" s="3"/>
    </row>
    <row r="30" spans="1:44" ht="18">
      <c r="A30" s="26" t="s">
        <v>12</v>
      </c>
      <c r="B30" s="6" t="s">
        <v>29</v>
      </c>
    </row>
    <row r="32" spans="1:44" ht="15">
      <c r="C32" s="127" t="s">
        <v>44</v>
      </c>
      <c r="D32" s="128"/>
      <c r="E32" s="128"/>
      <c r="F32" s="128"/>
      <c r="G32" s="128"/>
      <c r="H32" s="128"/>
      <c r="I32" s="128"/>
      <c r="J32" s="128"/>
      <c r="K32" s="128"/>
      <c r="L32" s="129"/>
      <c r="P32" s="118" t="s">
        <v>44</v>
      </c>
      <c r="Q32" s="119"/>
      <c r="R32" s="119"/>
      <c r="S32" s="119"/>
      <c r="T32" s="119"/>
      <c r="U32" s="119"/>
      <c r="V32" s="119"/>
      <c r="W32" s="119"/>
      <c r="X32" s="119"/>
      <c r="Y32" s="120"/>
      <c r="AC32" s="182" t="s">
        <v>47</v>
      </c>
      <c r="AD32" s="119"/>
      <c r="AE32" s="119"/>
      <c r="AF32" s="119"/>
      <c r="AG32" s="119"/>
      <c r="AH32" s="119"/>
      <c r="AI32" s="119"/>
      <c r="AJ32" s="119"/>
      <c r="AK32" s="119"/>
      <c r="AL32" s="120"/>
    </row>
    <row r="33" spans="3:38">
      <c r="C33" s="121"/>
      <c r="D33" s="122"/>
      <c r="E33" s="123" t="s">
        <v>6</v>
      </c>
      <c r="F33" s="124"/>
      <c r="G33" s="124"/>
      <c r="H33" s="125"/>
      <c r="I33" s="123" t="s">
        <v>33</v>
      </c>
      <c r="J33" s="124"/>
      <c r="K33" s="124"/>
      <c r="L33" s="125"/>
      <c r="P33" s="126"/>
      <c r="Q33" s="87"/>
      <c r="R33" s="107" t="s">
        <v>37</v>
      </c>
      <c r="S33" s="105"/>
      <c r="T33" s="105"/>
      <c r="U33" s="106"/>
      <c r="V33" s="107" t="s">
        <v>33</v>
      </c>
      <c r="W33" s="105"/>
      <c r="X33" s="105"/>
      <c r="Y33" s="106"/>
      <c r="AC33" s="86"/>
      <c r="AD33" s="87"/>
      <c r="AE33" s="104" t="s">
        <v>37</v>
      </c>
      <c r="AF33" s="105"/>
      <c r="AG33" s="105"/>
      <c r="AH33" s="106"/>
      <c r="AI33" s="104" t="s">
        <v>33</v>
      </c>
      <c r="AJ33" s="105"/>
      <c r="AK33" s="105"/>
      <c r="AL33" s="106"/>
    </row>
    <row r="34" spans="3:38">
      <c r="C34" s="102" t="s">
        <v>3</v>
      </c>
      <c r="D34" s="103"/>
      <c r="E34" s="96" t="s">
        <v>85</v>
      </c>
      <c r="F34" s="97"/>
      <c r="G34" s="97"/>
      <c r="H34" s="98"/>
      <c r="I34" s="96" t="s">
        <v>85</v>
      </c>
      <c r="J34" s="97"/>
      <c r="K34" s="97"/>
      <c r="L34" s="98"/>
      <c r="P34" s="102" t="s">
        <v>3</v>
      </c>
      <c r="Q34" s="103"/>
      <c r="R34" s="158"/>
      <c r="S34" s="159"/>
      <c r="T34" s="159"/>
      <c r="U34" s="160"/>
      <c r="V34" s="158"/>
      <c r="W34" s="159"/>
      <c r="X34" s="159"/>
      <c r="Y34" s="160"/>
      <c r="AC34" s="102" t="s">
        <v>3</v>
      </c>
      <c r="AD34" s="103"/>
      <c r="AE34" s="96"/>
      <c r="AF34" s="97"/>
      <c r="AG34" s="97"/>
      <c r="AH34" s="98"/>
      <c r="AI34" s="96"/>
      <c r="AJ34" s="97"/>
      <c r="AK34" s="97"/>
      <c r="AL34" s="98"/>
    </row>
    <row r="35" spans="3:38">
      <c r="C35" s="94" t="s">
        <v>2</v>
      </c>
      <c r="D35" s="95"/>
      <c r="E35" s="91" t="s">
        <v>86</v>
      </c>
      <c r="F35" s="92"/>
      <c r="G35" s="92"/>
      <c r="H35" s="93"/>
      <c r="I35" s="91" t="s">
        <v>87</v>
      </c>
      <c r="J35" s="92"/>
      <c r="K35" s="92"/>
      <c r="L35" s="93"/>
      <c r="P35" s="94" t="s">
        <v>2</v>
      </c>
      <c r="Q35" s="95"/>
      <c r="R35" s="135"/>
      <c r="S35" s="136"/>
      <c r="T35" s="136"/>
      <c r="U35" s="137"/>
      <c r="V35" s="135"/>
      <c r="W35" s="136"/>
      <c r="X35" s="136"/>
      <c r="Y35" s="137"/>
      <c r="AC35" s="94" t="s">
        <v>2</v>
      </c>
      <c r="AD35" s="95"/>
      <c r="AE35" s="91"/>
      <c r="AF35" s="92"/>
      <c r="AG35" s="92"/>
      <c r="AH35" s="93"/>
      <c r="AI35" s="91"/>
      <c r="AJ35" s="92"/>
      <c r="AK35" s="92"/>
      <c r="AL35" s="93"/>
    </row>
    <row r="36" spans="3:38">
      <c r="C36" s="81" t="s">
        <v>4</v>
      </c>
      <c r="D36" s="82"/>
      <c r="E36" s="83">
        <v>45201</v>
      </c>
      <c r="F36" s="84"/>
      <c r="G36" s="84"/>
      <c r="H36" s="85"/>
      <c r="I36" s="83">
        <v>45201</v>
      </c>
      <c r="J36" s="84"/>
      <c r="K36" s="84"/>
      <c r="L36" s="85"/>
      <c r="P36" s="81" t="s">
        <v>4</v>
      </c>
      <c r="Q36" s="82"/>
      <c r="R36" s="83"/>
      <c r="S36" s="84"/>
      <c r="T36" s="84"/>
      <c r="U36" s="85"/>
      <c r="V36" s="83"/>
      <c r="W36" s="84"/>
      <c r="X36" s="84"/>
      <c r="Y36" s="85"/>
      <c r="AC36" s="81" t="s">
        <v>4</v>
      </c>
      <c r="AD36" s="82"/>
      <c r="AE36" s="83"/>
      <c r="AF36" s="84"/>
      <c r="AG36" s="84"/>
      <c r="AH36" s="85"/>
      <c r="AI36" s="83"/>
      <c r="AJ36" s="84"/>
      <c r="AK36" s="84"/>
      <c r="AL36" s="85"/>
    </row>
    <row r="38" spans="3:38">
      <c r="C38" s="108" t="s">
        <v>8</v>
      </c>
      <c r="D38" s="109"/>
      <c r="E38" s="109"/>
      <c r="F38" s="109"/>
      <c r="G38" s="109"/>
      <c r="H38" s="110"/>
      <c r="I38" s="52"/>
      <c r="J38" s="53"/>
      <c r="K38" s="53"/>
      <c r="L38" s="53"/>
      <c r="M38" s="53"/>
      <c r="N38" s="54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138" t="s">
        <v>9</v>
      </c>
      <c r="D39" s="139"/>
      <c r="E39" s="139"/>
      <c r="F39" s="139"/>
      <c r="G39" s="139"/>
      <c r="H39" s="140"/>
      <c r="I39" s="58" t="s">
        <v>89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60"/>
    </row>
    <row r="40" spans="3:38">
      <c r="C40" s="141"/>
      <c r="D40" s="142"/>
      <c r="E40" s="142"/>
      <c r="F40" s="142"/>
      <c r="G40" s="142"/>
      <c r="H40" s="143"/>
      <c r="I40" s="61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3"/>
    </row>
    <row r="41" spans="3:38">
      <c r="C41" s="144"/>
      <c r="D41" s="145"/>
      <c r="E41" s="145"/>
      <c r="F41" s="145"/>
      <c r="G41" s="145"/>
      <c r="H41" s="143"/>
      <c r="I41" s="61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3"/>
    </row>
    <row r="42" spans="3:38">
      <c r="C42" s="144"/>
      <c r="D42" s="145"/>
      <c r="E42" s="145"/>
      <c r="F42" s="145"/>
      <c r="G42" s="145"/>
      <c r="H42" s="143"/>
      <c r="I42" s="61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3"/>
    </row>
    <row r="43" spans="3:38">
      <c r="C43" s="144"/>
      <c r="D43" s="145"/>
      <c r="E43" s="145"/>
      <c r="F43" s="145"/>
      <c r="G43" s="145"/>
      <c r="H43" s="143"/>
      <c r="I43" s="61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3"/>
    </row>
    <row r="44" spans="3:38">
      <c r="C44" s="144"/>
      <c r="D44" s="145"/>
      <c r="E44" s="145"/>
      <c r="F44" s="145"/>
      <c r="G44" s="145"/>
      <c r="H44" s="143"/>
      <c r="I44" s="61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3"/>
    </row>
    <row r="45" spans="3:38" ht="105.75" customHeight="1">
      <c r="C45" s="146"/>
      <c r="D45" s="147"/>
      <c r="E45" s="147"/>
      <c r="F45" s="147"/>
      <c r="G45" s="147"/>
      <c r="H45" s="148"/>
      <c r="I45" s="64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6"/>
    </row>
    <row r="46" spans="3:38" ht="14.25" customHeight="1">
      <c r="C46" s="138" t="s">
        <v>21</v>
      </c>
      <c r="D46" s="139"/>
      <c r="E46" s="139"/>
      <c r="F46" s="139"/>
      <c r="G46" s="139"/>
      <c r="H46" s="140"/>
      <c r="I46" s="58" t="s">
        <v>90</v>
      </c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1"/>
    </row>
    <row r="47" spans="3:38">
      <c r="C47" s="144"/>
      <c r="D47" s="145"/>
      <c r="E47" s="145"/>
      <c r="F47" s="145"/>
      <c r="G47" s="145"/>
      <c r="H47" s="143"/>
      <c r="I47" s="132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4"/>
    </row>
    <row r="48" spans="3:38">
      <c r="C48" s="108" t="s">
        <v>11</v>
      </c>
      <c r="D48" s="109"/>
      <c r="E48" s="109"/>
      <c r="F48" s="109"/>
      <c r="G48" s="109"/>
      <c r="H48" s="110"/>
      <c r="I48" s="52" t="s">
        <v>54</v>
      </c>
      <c r="J48" s="53"/>
      <c r="K48" s="53"/>
      <c r="L48" s="53"/>
      <c r="M48" s="53"/>
      <c r="N48" s="54"/>
      <c r="O48" s="55" t="s">
        <v>16</v>
      </c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7"/>
    </row>
    <row r="51" spans="1:38" ht="18">
      <c r="A51" s="26" t="s">
        <v>12</v>
      </c>
      <c r="B51" s="6" t="s">
        <v>30</v>
      </c>
    </row>
    <row r="52" spans="1:38" ht="14.25" customHeight="1">
      <c r="A52" s="23"/>
      <c r="B52" s="6"/>
      <c r="C52" s="127" t="s">
        <v>44</v>
      </c>
      <c r="D52" s="128"/>
      <c r="E52" s="128"/>
      <c r="F52" s="128"/>
      <c r="G52" s="128"/>
      <c r="H52" s="128"/>
      <c r="I52" s="128"/>
      <c r="J52" s="128"/>
      <c r="K52" s="128"/>
      <c r="L52" s="129"/>
      <c r="P52" s="118" t="s">
        <v>44</v>
      </c>
      <c r="Q52" s="119"/>
      <c r="R52" s="119"/>
      <c r="S52" s="119"/>
      <c r="T52" s="119"/>
      <c r="U52" s="119"/>
      <c r="V52" s="119"/>
      <c r="W52" s="119"/>
      <c r="X52" s="119"/>
      <c r="Y52" s="120"/>
      <c r="AC52" s="182" t="s">
        <v>47</v>
      </c>
      <c r="AD52" s="119"/>
      <c r="AE52" s="119"/>
      <c r="AF52" s="119"/>
      <c r="AG52" s="119"/>
      <c r="AH52" s="119"/>
      <c r="AI52" s="119"/>
      <c r="AJ52" s="119"/>
      <c r="AK52" s="119"/>
      <c r="AL52" s="120"/>
    </row>
    <row r="53" spans="1:38">
      <c r="C53" s="121"/>
      <c r="D53" s="122"/>
      <c r="E53" s="123" t="s">
        <v>38</v>
      </c>
      <c r="F53" s="124"/>
      <c r="G53" s="124"/>
      <c r="H53" s="125"/>
      <c r="I53" s="123" t="s">
        <v>33</v>
      </c>
      <c r="J53" s="124"/>
      <c r="K53" s="124"/>
      <c r="L53" s="125"/>
      <c r="P53" s="126"/>
      <c r="Q53" s="87"/>
      <c r="R53" s="107" t="s">
        <v>37</v>
      </c>
      <c r="S53" s="105"/>
      <c r="T53" s="105"/>
      <c r="U53" s="106"/>
      <c r="V53" s="107" t="s">
        <v>33</v>
      </c>
      <c r="W53" s="105"/>
      <c r="X53" s="105"/>
      <c r="Y53" s="106"/>
      <c r="AC53" s="86"/>
      <c r="AD53" s="87"/>
      <c r="AE53" s="104" t="s">
        <v>37</v>
      </c>
      <c r="AF53" s="105"/>
      <c r="AG53" s="105"/>
      <c r="AH53" s="106"/>
      <c r="AI53" s="104" t="s">
        <v>33</v>
      </c>
      <c r="AJ53" s="105"/>
      <c r="AK53" s="105"/>
      <c r="AL53" s="106"/>
    </row>
    <row r="54" spans="1:38">
      <c r="C54" s="102" t="s">
        <v>3</v>
      </c>
      <c r="D54" s="103"/>
      <c r="E54" s="96" t="s">
        <v>85</v>
      </c>
      <c r="F54" s="97"/>
      <c r="G54" s="97"/>
      <c r="H54" s="98"/>
      <c r="I54" s="96" t="s">
        <v>85</v>
      </c>
      <c r="J54" s="97"/>
      <c r="K54" s="97"/>
      <c r="L54" s="98"/>
      <c r="P54" s="102" t="s">
        <v>3</v>
      </c>
      <c r="Q54" s="103"/>
      <c r="R54" s="88"/>
      <c r="S54" s="89"/>
      <c r="T54" s="89"/>
      <c r="U54" s="90"/>
      <c r="V54" s="88"/>
      <c r="W54" s="89"/>
      <c r="X54" s="89"/>
      <c r="Y54" s="90"/>
      <c r="AC54" s="102" t="s">
        <v>3</v>
      </c>
      <c r="AD54" s="103"/>
      <c r="AE54" s="88"/>
      <c r="AF54" s="89"/>
      <c r="AG54" s="89"/>
      <c r="AH54" s="90"/>
      <c r="AI54" s="88"/>
      <c r="AJ54" s="89"/>
      <c r="AK54" s="89"/>
      <c r="AL54" s="90"/>
    </row>
    <row r="55" spans="1:38">
      <c r="C55" s="94" t="s">
        <v>2</v>
      </c>
      <c r="D55" s="95"/>
      <c r="E55" s="91" t="s">
        <v>86</v>
      </c>
      <c r="F55" s="92"/>
      <c r="G55" s="92"/>
      <c r="H55" s="93"/>
      <c r="I55" s="91" t="s">
        <v>87</v>
      </c>
      <c r="J55" s="92"/>
      <c r="K55" s="92"/>
      <c r="L55" s="93"/>
      <c r="P55" s="94" t="s">
        <v>2</v>
      </c>
      <c r="Q55" s="95"/>
      <c r="R55" s="99"/>
      <c r="S55" s="100"/>
      <c r="T55" s="100"/>
      <c r="U55" s="101"/>
      <c r="V55" s="99"/>
      <c r="W55" s="100"/>
      <c r="X55" s="100"/>
      <c r="Y55" s="101"/>
      <c r="AC55" s="94" t="s">
        <v>2</v>
      </c>
      <c r="AD55" s="95"/>
      <c r="AE55" s="99"/>
      <c r="AF55" s="100"/>
      <c r="AG55" s="100"/>
      <c r="AH55" s="101"/>
      <c r="AI55" s="99"/>
      <c r="AJ55" s="100"/>
      <c r="AK55" s="100"/>
      <c r="AL55" s="101"/>
    </row>
    <row r="56" spans="1:38">
      <c r="C56" s="81" t="s">
        <v>4</v>
      </c>
      <c r="D56" s="82"/>
      <c r="E56" s="83">
        <v>45201</v>
      </c>
      <c r="F56" s="84"/>
      <c r="G56" s="84"/>
      <c r="H56" s="85"/>
      <c r="I56" s="83">
        <v>45201</v>
      </c>
      <c r="J56" s="84"/>
      <c r="K56" s="84"/>
      <c r="L56" s="85"/>
      <c r="P56" s="81" t="s">
        <v>4</v>
      </c>
      <c r="Q56" s="82"/>
      <c r="R56" s="83"/>
      <c r="S56" s="84"/>
      <c r="T56" s="84"/>
      <c r="U56" s="85"/>
      <c r="V56" s="83"/>
      <c r="W56" s="84"/>
      <c r="X56" s="84"/>
      <c r="Y56" s="85"/>
      <c r="AC56" s="81" t="s">
        <v>4</v>
      </c>
      <c r="AD56" s="82"/>
      <c r="AE56" s="78"/>
      <c r="AF56" s="79"/>
      <c r="AG56" s="79"/>
      <c r="AH56" s="80"/>
      <c r="AI56" s="78"/>
      <c r="AJ56" s="79"/>
      <c r="AK56" s="79"/>
      <c r="AL56" s="80"/>
    </row>
    <row r="58" spans="1:38">
      <c r="C58" s="67" t="s">
        <v>22</v>
      </c>
      <c r="D58" s="68"/>
      <c r="E58" s="68"/>
      <c r="F58" s="68"/>
      <c r="G58" s="68"/>
      <c r="H58" s="69"/>
      <c r="I58" s="58" t="s">
        <v>91</v>
      </c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60"/>
    </row>
    <row r="59" spans="1:38">
      <c r="C59" s="70"/>
      <c r="D59" s="71"/>
      <c r="E59" s="71"/>
      <c r="F59" s="71"/>
      <c r="G59" s="71"/>
      <c r="H59" s="72"/>
      <c r="I59" s="61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3"/>
    </row>
    <row r="60" spans="1:38">
      <c r="C60" s="73"/>
      <c r="D60" s="74"/>
      <c r="E60" s="74"/>
      <c r="F60" s="74"/>
      <c r="G60" s="74"/>
      <c r="H60" s="72"/>
      <c r="I60" s="61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3"/>
    </row>
    <row r="61" spans="1:38">
      <c r="C61" s="73"/>
      <c r="D61" s="74"/>
      <c r="E61" s="74"/>
      <c r="F61" s="74"/>
      <c r="G61" s="74"/>
      <c r="H61" s="72"/>
      <c r="I61" s="61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3"/>
    </row>
    <row r="62" spans="1:38">
      <c r="C62" s="73"/>
      <c r="D62" s="74"/>
      <c r="E62" s="74"/>
      <c r="F62" s="74"/>
      <c r="G62" s="74"/>
      <c r="H62" s="72"/>
      <c r="I62" s="61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3"/>
    </row>
    <row r="63" spans="1:38">
      <c r="C63" s="73"/>
      <c r="D63" s="74"/>
      <c r="E63" s="74"/>
      <c r="F63" s="74"/>
      <c r="G63" s="74"/>
      <c r="H63" s="72"/>
      <c r="I63" s="61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3"/>
    </row>
    <row r="64" spans="1:38">
      <c r="C64" s="73"/>
      <c r="D64" s="74"/>
      <c r="E64" s="74"/>
      <c r="F64" s="74"/>
      <c r="G64" s="74"/>
      <c r="H64" s="72"/>
      <c r="I64" s="61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3"/>
    </row>
    <row r="65" spans="3:38">
      <c r="C65" s="73"/>
      <c r="D65" s="74"/>
      <c r="E65" s="74"/>
      <c r="F65" s="74"/>
      <c r="G65" s="74"/>
      <c r="H65" s="72"/>
      <c r="I65" s="61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3"/>
    </row>
    <row r="66" spans="3:38">
      <c r="C66" s="73"/>
      <c r="D66" s="74"/>
      <c r="E66" s="74"/>
      <c r="F66" s="74"/>
      <c r="G66" s="74"/>
      <c r="H66" s="72"/>
      <c r="I66" s="61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3"/>
    </row>
    <row r="67" spans="3:38">
      <c r="C67" s="75"/>
      <c r="D67" s="76"/>
      <c r="E67" s="76"/>
      <c r="F67" s="76"/>
      <c r="G67" s="76"/>
      <c r="H67" s="77"/>
      <c r="I67" s="64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6"/>
    </row>
    <row r="68" spans="3:38">
      <c r="C68" s="49" t="s">
        <v>19</v>
      </c>
      <c r="D68" s="50"/>
      <c r="E68" s="50"/>
      <c r="F68" s="50"/>
      <c r="G68" s="50"/>
      <c r="H68" s="51"/>
      <c r="I68" s="52" t="s">
        <v>54</v>
      </c>
      <c r="J68" s="53"/>
      <c r="K68" s="53"/>
      <c r="L68" s="53"/>
      <c r="M68" s="53"/>
      <c r="N68" s="54"/>
      <c r="O68" s="55" t="s">
        <v>16</v>
      </c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7"/>
    </row>
  </sheetData>
  <mergeCells count="159"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B7:AF8 A13:D1048576 O1:T8 O48:Y53 I49:N53 AJ15:AL16 A1:H12 AF10:AH13 I7:N7 AG7:AL7 AI10:AI17 U7:Z7 I39 R54:Y65537 AB13:AD20 AA1:AA20 AE18:AL20 J20:N20 I20:I21 I46 O56:Q65537 Z48:AL65537 M56:N67 AB9:IV9 O25:AL38 I10:N18 I29:N37 E13:H65537 I54:L67 O10:Z20 AM1:IV8 M54:Q55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2" bestFit="1" customWidth="1"/>
    <col min="2" max="2" width="9" style="42"/>
    <col min="3" max="3" width="41.25" style="42" customWidth="1"/>
    <col min="4" max="4" width="14.625" style="42" bestFit="1" customWidth="1"/>
    <col min="5" max="16384" width="9" style="42"/>
  </cols>
  <sheetData>
    <row r="1" spans="1:4" ht="16.5">
      <c r="A1" s="43" t="s">
        <v>59</v>
      </c>
      <c r="C1" s="44" t="s">
        <v>60</v>
      </c>
      <c r="D1" s="44" t="s">
        <v>61</v>
      </c>
    </row>
    <row r="2" spans="1:4" ht="16.5">
      <c r="A2" s="45" t="s">
        <v>62</v>
      </c>
      <c r="C2" s="46" t="s">
        <v>63</v>
      </c>
      <c r="D2" s="46" t="s">
        <v>64</v>
      </c>
    </row>
    <row r="3" spans="1:4" ht="16.5">
      <c r="A3" s="45" t="s">
        <v>65</v>
      </c>
      <c r="C3" s="46" t="s">
        <v>66</v>
      </c>
      <c r="D3" s="46" t="s">
        <v>64</v>
      </c>
    </row>
    <row r="4" spans="1:4" ht="16.5">
      <c r="A4" s="45" t="s">
        <v>67</v>
      </c>
      <c r="C4" s="46" t="s">
        <v>68</v>
      </c>
      <c r="D4" s="46" t="s">
        <v>64</v>
      </c>
    </row>
    <row r="5" spans="1:4" ht="16.5">
      <c r="A5" s="45" t="s">
        <v>69</v>
      </c>
      <c r="C5" s="48" t="s">
        <v>81</v>
      </c>
      <c r="D5" s="48" t="s">
        <v>82</v>
      </c>
    </row>
    <row r="6" spans="1:4" ht="16.5">
      <c r="A6" s="45" t="s">
        <v>72</v>
      </c>
      <c r="C6" s="46" t="s">
        <v>70</v>
      </c>
      <c r="D6" s="46" t="s">
        <v>71</v>
      </c>
    </row>
    <row r="7" spans="1:4" ht="16.5">
      <c r="A7" s="45" t="s">
        <v>73</v>
      </c>
      <c r="C7" s="46" t="s">
        <v>83</v>
      </c>
      <c r="D7" s="46" t="s">
        <v>71</v>
      </c>
    </row>
    <row r="8" spans="1:4" ht="16.5">
      <c r="A8" s="47" t="s">
        <v>76</v>
      </c>
      <c r="C8" s="46" t="s">
        <v>74</v>
      </c>
      <c r="D8" s="46" t="s">
        <v>75</v>
      </c>
    </row>
    <row r="9" spans="1:4" ht="14.25">
      <c r="A9" s="47" t="s">
        <v>77</v>
      </c>
    </row>
    <row r="10" spans="1:4" ht="14.25">
      <c r="A10" s="47" t="s">
        <v>78</v>
      </c>
    </row>
    <row r="11" spans="1:4" ht="14.25">
      <c r="A11" s="45" t="s">
        <v>79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"/>
  <sheetViews>
    <sheetView showGridLines="0" topLeftCell="A35" zoomScale="85" zoomScaleNormal="85" workbookViewId="0">
      <selection activeCell="X66" sqref="X66"/>
    </sheetView>
  </sheetViews>
  <sheetFormatPr defaultRowHeight="13.5"/>
  <cols>
    <col min="1" max="1" width="5" style="25" customWidth="1"/>
    <col min="2" max="2" width="15.375" style="40" customWidth="1"/>
    <col min="3" max="3" width="7.25" style="40" customWidth="1"/>
    <col min="4" max="4" width="19" style="40" customWidth="1"/>
    <col min="5" max="8" width="9" style="40" customWidth="1"/>
    <col min="9" max="10" width="9" style="41" customWidth="1"/>
    <col min="11" max="11" width="12.25" style="41" customWidth="1"/>
    <col min="12" max="12" width="12.875" style="41" customWidth="1"/>
    <col min="13" max="13" width="15.625" style="41" customWidth="1"/>
    <col min="14" max="93" width="9" style="41" customWidth="1"/>
    <col min="94" max="16384" width="9" style="41"/>
  </cols>
  <sheetData>
    <row r="1" spans="1:37" s="33" customFormat="1" ht="23.25">
      <c r="A1" s="24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"/>
  <sheetViews>
    <sheetView showGridLines="0" zoomScale="85" zoomScaleNormal="85" workbookViewId="0">
      <selection activeCell="G34" sqref="G34"/>
    </sheetView>
  </sheetViews>
  <sheetFormatPr defaultRowHeight="13.5"/>
  <cols>
    <col min="1" max="1" width="5.125" style="34" bestFit="1" customWidth="1"/>
    <col min="2" max="2" width="5.75" style="34" customWidth="1"/>
    <col min="3" max="3" width="10.875" style="34" customWidth="1"/>
    <col min="4" max="4" width="9.875" style="34" customWidth="1"/>
    <col min="5" max="5" width="15.125" style="34" customWidth="1"/>
    <col min="6" max="6" width="23.625" style="34" customWidth="1"/>
    <col min="7" max="7" width="14.125" style="34" customWidth="1"/>
    <col min="8" max="8" width="14.875" style="34" bestFit="1" customWidth="1"/>
    <col min="9" max="9" width="7.75" style="34" customWidth="1"/>
    <col min="10" max="10" width="10.625" style="34" bestFit="1" customWidth="1"/>
    <col min="11" max="12" width="9" style="34"/>
    <col min="13" max="13" width="10.125" style="34" customWidth="1"/>
    <col min="14" max="14" width="9" style="34"/>
    <col min="15" max="15" width="12.25" style="34" customWidth="1"/>
    <col min="16" max="17" width="9" style="34"/>
    <col min="18" max="18" width="16.375" style="34" customWidth="1"/>
    <col min="19" max="19" width="18.125" style="34" customWidth="1"/>
    <col min="20" max="20" width="10.625" style="34" bestFit="1" customWidth="1"/>
    <col min="21" max="21" width="4.25" style="34" bestFit="1" customWidth="1"/>
    <col min="22" max="22" width="3.375" style="34" bestFit="1" customWidth="1"/>
    <col min="23" max="23" width="4.125" style="34" bestFit="1" customWidth="1"/>
    <col min="24" max="24" width="3.375" style="34" bestFit="1" customWidth="1"/>
    <col min="25" max="25" width="6" style="34" bestFit="1" customWidth="1"/>
    <col min="26" max="26" width="14.25" style="34" bestFit="1" customWidth="1"/>
    <col min="27" max="28" width="3.375" style="34" bestFit="1" customWidth="1"/>
    <col min="29" max="29" width="3.5" style="34" bestFit="1" customWidth="1"/>
    <col min="30" max="31" width="8.75" style="34" bestFit="1" customWidth="1"/>
    <col min="32" max="34" width="3.375" style="34" bestFit="1" customWidth="1"/>
    <col min="35" max="16384" width="9" style="34"/>
  </cols>
  <sheetData>
    <row r="1" spans="1:35" s="33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</row>
    <row r="2" spans="1:35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</sheetData>
  <phoneticPr fontId="3"/>
  <dataValidations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"/>
  <sheetViews>
    <sheetView showGridLines="0" zoomScale="85" zoomScaleNormal="85" workbookViewId="0">
      <selection activeCell="D1148" sqref="D1148"/>
    </sheetView>
  </sheetViews>
  <sheetFormatPr defaultRowHeight="13.5"/>
  <cols>
    <col min="1" max="2" width="9" style="35"/>
    <col min="3" max="3" width="12.625" style="35" bestFit="1" customWidth="1"/>
    <col min="4" max="4" width="18.25" style="35" customWidth="1"/>
    <col min="5" max="5" width="13.5" style="35" customWidth="1"/>
    <col min="6" max="16384" width="9" style="35"/>
  </cols>
  <sheetData>
    <row r="1" spans="1:38" s="33" customFormat="1" ht="23.25">
      <c r="A1" s="24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opLeftCell="I199" zoomScale="70" zoomScaleNormal="70" workbookViewId="0">
      <selection activeCell="EX176" sqref="EX176"/>
    </sheetView>
  </sheetViews>
  <sheetFormatPr defaultRowHeight="13.5"/>
  <sheetData>
    <row r="1" spans="1:38" s="33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8" ma:contentTypeDescription="Create a new document." ma:contentTypeScope="" ma:versionID="9e59fe4ab86da992312a039806d874e7">
  <xsd:schema xmlns:xsd="http://www.w3.org/2001/XMLSchema" xmlns:xs="http://www.w3.org/2001/XMLSchema" xmlns:p="http://schemas.microsoft.com/office/2006/metadata/properties" xmlns:ns2="9487b6d3-1a98-44c9-a273-72c108ae512d" targetNamespace="http://schemas.microsoft.com/office/2006/metadata/properties" ma:root="true" ma:fieldsID="7cbb67a4d0240e13f9309be1b1d3d8af" ns2:_="">
    <xsd:import namespace="9487b6d3-1a98-44c9-a273-72c108ae5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EAEC7ED-31BC-4C99-B759-C90D3F27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2023-10-06T01:59:26Z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