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CCB25F3E-9C03-4F23-B72C-B1C120703B8E}" xr6:coauthVersionLast="47" xr6:coauthVersionMax="47" xr10:uidLastSave="{00000000-0000-0000-0000-000000000000}"/>
  <bookViews>
    <workbookView xWindow="20370" yWindow="-120" windowWidth="29040" windowHeight="1599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<sst xmlns="http://schemas.openxmlformats.org/spreadsheetml/2006/main" count="164" uniqueCount="99">
  <si>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</si>
  <si>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</si>
  <si>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</si>
  <si>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</si>
  <si>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</si>
  <si>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</si>
  <si>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</si>
  <si>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</si>
  <si>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</si>
  <si>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</si>
  <si>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</si>
  <si>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</si>
  <si>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</si>
  <si>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</si>
  <si>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</si>
  <si>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</si>
  <si>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</si>
  <si>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</si>
  <si>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</si>
  <si>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</si>
  <si>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</si>
  <si>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</si>
  <si>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</si>
  <si>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</si>
  <si>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</si>
  <si>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</si>
  <si>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</si>
  <si>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</si>
  <si>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</si>
  <si>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</si>
  <si>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</si>
  <si>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</si>
  <si>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</si>
  <si>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</si>
  <si>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</si>
  <si>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</si>
  <si>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</si>
  <si>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</si>
  <si>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</si>
  <si>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</si>
  <si>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</si>
  <si>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</si>
  <si>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</si>
  <si>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</si>
  <si>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</si>
  <si>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</si>
  <si>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</si>
  <si>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</si>
  <si>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</si>
  <si>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</si>
  <si>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</si>
  <si>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</si>
  <si>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</si>
  <si>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</si>
  <si>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</si>
  <si>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</si>
  <si>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</si>
  <si>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IA(Addon)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</si>
  <si>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</si>
  <si>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</si>
  <si>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</si>
  <si>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</si>
  <si>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</si>
  <si>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</si>
  <si>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</si>
  <si>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</si>
  <si>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</si>
  <si>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</si>
  <si>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</si>
  <si>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</si>
  <si>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</si>
  <si>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</si>
  <si>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</si>
  <si>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</si>
  <si>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</si>
  <si>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</si>
  <si>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</si>
  <si>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</si>
  <si>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</si>
  <si>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</si>
  <si>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</si>
  <si>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</si>
  <si>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</si>
  <si>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</si>
  <si>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ISD DB update</t>
  </si>
  <si>
    <t>-</t>
  </si>
  <si>
    <t>Deletion of wrong TOV</t>
  </si>
  <si>
    <t>EMAIL INQUIRY</t>
  </si>
  <si>
    <t xml:space="preserve">Wrong effective term. </t>
  </si>
  <si>
    <t>Effective term used is 2023A2 which is incorrect it should be 2023B1.</t>
  </si>
  <si>
    <t>Operation Mistake</t>
  </si>
  <si>
    <t>TIP-ISD</t>
  </si>
  <si>
    <t>M.Pisawis</t>
  </si>
  <si>
    <t>M.Ocampo</t>
  </si>
  <si>
    <t>TIP-FIA</t>
  </si>
  <si>
    <t>G.Baricanosa</t>
  </si>
  <si>
    <t>N.Florencio</t>
  </si>
  <si>
    <t>Incorrect used of effective term.</t>
  </si>
  <si>
    <t>To delete the iincorrect TOV, so they can reprocess the corrected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</si>
</sst>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b/>
      <sz val="20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0" fontId="22" fillId="0" borderId="0" xfId="0" applyFont="1" applyBorder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257735</xdr:colOff>
          <xdr:row>6</xdr:row>
          <xdr:rowOff>112059</xdr:rowOff>
        </xdr:from>
        <xdr:to>
          <xdr:col>3</xdr:col>
          <xdr:colOff>649941</xdr:colOff>
          <xdr:row>15</xdr:row>
          <xdr:rowOff>156554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DF63EA9-8B3D-F3BA-4AE2-56C6F18E8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593912</xdr:colOff>
      <xdr:row>7</xdr:row>
      <xdr:rowOff>22412</xdr:rowOff>
    </xdr:from>
    <xdr:to>
      <xdr:col>1</xdr:col>
      <xdr:colOff>885265</xdr:colOff>
      <xdr:row>7</xdr:row>
      <xdr:rowOff>68131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DF6F51-93DF-145E-FFB5-B9AAE49C57AC}"/>
            </a:ext>
          </a:extLst>
        </xdr:cNvPr>
        <xdr:cNvSpPr txBox="1"/>
      </xdr:nvSpPr>
      <xdr:spPr>
        <a:xfrm>
          <a:off x="974912" y="1232647"/>
          <a:ext cx="291353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302559</xdr:colOff>
          <xdr:row>6</xdr:row>
          <xdr:rowOff>145675</xdr:rowOff>
        </xdr:from>
        <xdr:to>
          <xdr:col>4</xdr:col>
          <xdr:colOff>139851</xdr:colOff>
          <xdr:row>13</xdr:row>
          <xdr:rowOff>11204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0EFDEF2-F08A-4870-83C0-6A6B62B6B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31</xdr:col>
      <xdr:colOff>518023</xdr:colOff>
      <xdr:row>64</xdr:row>
      <xdr:rowOff>35053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95DAF-A17C-4DE0-AAD2-26FEAB4C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1294" y="537882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66</xdr:row>
      <xdr:rowOff>78441</xdr:rowOff>
    </xdr:from>
    <xdr:to>
      <xdr:col>31</xdr:col>
      <xdr:colOff>565648</xdr:colOff>
      <xdr:row>127</xdr:row>
      <xdr:rowOff>113494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653C1-A2C8-42F9-A496-96B23FA6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8919" y="11205882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128</xdr:row>
      <xdr:rowOff>134470</xdr:rowOff>
    </xdr:from>
    <xdr:to>
      <xdr:col>31</xdr:col>
      <xdr:colOff>556121</xdr:colOff>
      <xdr:row>190</xdr:row>
      <xdr:rowOff>1436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CFACE2-B6BE-4BBA-8CA4-7A3E6C6E1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8919" y="21683382"/>
          <a:ext cx="18281026" cy="102884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121227</xdr:colOff>
      <xdr:row>2</xdr:row>
      <xdr:rowOff>51954</xdr:rowOff>
    </xdr:from>
    <xdr:to>
      <xdr:col>13</xdr:col>
      <xdr:colOff>9018</xdr:colOff>
      <xdr:row>107</xdr:row>
      <xdr:rowOff>155863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1EA9E-7E91-457E-8FCE-0935B2E28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6682" y="415636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.xls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opLeftCell="A42" zoomScale="85" zoomScaleNormal="85" zoomScaleSheetLayoutView="85" workbookViewId="0">
      <selection activeCell="AE54" sqref="AE54:AL56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58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30" t="s">
        <v>13</v>
      </c>
      <c r="D6" s="131"/>
      <c r="E6" s="131"/>
      <c r="F6" s="131"/>
      <c r="G6" s="131"/>
      <c r="H6" s="132"/>
      <c r="I6" s="141" t="s">
        <v>48</v>
      </c>
      <c r="J6" s="142"/>
      <c r="K6" s="32" t="s">
        <v>49</v>
      </c>
      <c r="L6" s="32" t="s">
        <v>55</v>
      </c>
      <c r="M6" s="143"/>
      <c r="N6" s="144"/>
      <c r="O6" s="52" t="s">
        <v>39</v>
      </c>
      <c r="P6" s="53"/>
      <c r="Q6" s="53"/>
      <c r="R6" s="53"/>
      <c r="S6" s="53"/>
      <c r="T6" s="54"/>
      <c r="U6" s="136" t="s">
        <v>84</v>
      </c>
      <c r="V6" s="148"/>
      <c r="W6" s="148"/>
      <c r="X6" s="148"/>
      <c r="Y6" s="148"/>
      <c r="Z6" s="149"/>
      <c r="AA6" s="52" t="s">
        <v>40</v>
      </c>
      <c r="AB6" s="53"/>
      <c r="AC6" s="53"/>
      <c r="AD6" s="53"/>
      <c r="AE6" s="53"/>
      <c r="AF6" s="54"/>
      <c r="AG6" s="49" t="s">
        <v>56</v>
      </c>
      <c r="AH6" s="50"/>
      <c r="AI6" s="50"/>
      <c r="AJ6" s="50"/>
      <c r="AK6" s="50"/>
      <c r="AL6" s="51"/>
    </row>
    <row r="7" spans="1:44">
      <c r="C7" s="52" t="s">
        <v>14</v>
      </c>
      <c r="D7" s="53"/>
      <c r="E7" s="53"/>
      <c r="F7" s="53"/>
      <c r="G7" s="53"/>
      <c r="H7" s="54"/>
      <c r="I7" s="133">
        <v>45236</v>
      </c>
      <c r="J7" s="134"/>
      <c r="K7" s="134"/>
      <c r="L7" s="134"/>
      <c r="M7" s="134"/>
      <c r="N7" s="135"/>
      <c r="O7" s="52" t="s">
        <v>41</v>
      </c>
      <c r="P7" s="53"/>
      <c r="Q7" s="53"/>
      <c r="R7" s="53"/>
      <c r="S7" s="53"/>
      <c r="T7" s="54"/>
      <c r="U7" s="133"/>
      <c r="V7" s="134"/>
      <c r="W7" s="134"/>
      <c r="X7" s="134"/>
      <c r="Y7" s="134"/>
      <c r="Z7" s="135"/>
      <c r="AA7" s="52" t="s">
        <v>42</v>
      </c>
      <c r="AB7" s="53"/>
      <c r="AC7" s="53"/>
      <c r="AD7" s="53"/>
      <c r="AE7" s="53"/>
      <c r="AF7" s="54"/>
      <c r="AG7" s="57"/>
      <c r="AH7" s="58"/>
      <c r="AI7" s="58"/>
      <c r="AJ7" s="58"/>
      <c r="AK7" s="58"/>
      <c r="AL7" s="59"/>
    </row>
    <row r="8" spans="1:44">
      <c r="C8" s="52" t="s">
        <v>7</v>
      </c>
      <c r="D8" s="53"/>
      <c r="E8" s="53"/>
      <c r="F8" s="53"/>
      <c r="G8" s="53"/>
      <c r="H8" s="54"/>
      <c r="I8" s="136" t="s">
        <v>50</v>
      </c>
      <c r="J8" s="137"/>
      <c r="K8" s="137"/>
      <c r="L8" s="137"/>
      <c r="M8" s="137"/>
      <c r="N8" s="138"/>
      <c r="O8" s="52" t="s">
        <v>26</v>
      </c>
      <c r="P8" s="53"/>
      <c r="Q8" s="53"/>
      <c r="R8" s="53"/>
      <c r="S8" s="53"/>
      <c r="T8" s="54"/>
      <c r="U8" s="150" t="s">
        <v>51</v>
      </c>
      <c r="V8" s="151"/>
      <c r="W8" s="151"/>
      <c r="X8" s="151"/>
      <c r="Y8" s="151"/>
      <c r="Z8" s="152"/>
      <c r="AA8" s="52" t="s">
        <v>43</v>
      </c>
      <c r="AB8" s="53"/>
      <c r="AC8" s="53"/>
      <c r="AD8" s="53"/>
      <c r="AE8" s="53"/>
      <c r="AF8" s="54"/>
      <c r="AG8" s="49" t="s">
        <v>57</v>
      </c>
      <c r="AH8" s="60"/>
      <c r="AI8" s="60"/>
      <c r="AJ8" s="60"/>
      <c r="AK8" s="60"/>
      <c r="AL8" s="61"/>
    </row>
    <row r="9" spans="1:44">
      <c r="C9" s="52" t="s">
        <v>60</v>
      </c>
      <c r="D9" s="53"/>
      <c r="E9" s="53"/>
      <c r="F9" s="53"/>
      <c r="G9" s="53"/>
      <c r="H9" s="54"/>
      <c r="I9" s="145" t="s">
        <v>85</v>
      </c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7"/>
      <c r="AA9" s="52" t="s">
        <v>80</v>
      </c>
      <c r="AB9" s="53"/>
      <c r="AC9" s="53"/>
      <c r="AD9" s="53"/>
      <c r="AE9" s="53"/>
      <c r="AF9" s="54"/>
      <c r="AG9" s="179" t="str">
        <f>VLOOKUP(I9,List!$C$2:$D$8,2,FALSE)</f>
        <v>N</v>
      </c>
      <c r="AH9" s="180"/>
      <c r="AI9" s="180"/>
      <c r="AJ9" s="180"/>
      <c r="AK9" s="180"/>
      <c r="AL9" s="181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4" t="s">
        <v>44</v>
      </c>
      <c r="Q13" s="155"/>
      <c r="R13" s="155"/>
      <c r="S13" s="155"/>
      <c r="T13" s="155"/>
      <c r="U13" s="155"/>
      <c r="V13" s="155"/>
      <c r="W13" s="155"/>
      <c r="X13" s="155"/>
      <c r="Y13" s="156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9"/>
      <c r="Q14" s="120"/>
      <c r="R14" s="153" t="s">
        <v>34</v>
      </c>
      <c r="S14" s="63"/>
      <c r="T14" s="63"/>
      <c r="U14" s="64"/>
      <c r="V14" s="153" t="s">
        <v>33</v>
      </c>
      <c r="W14" s="63"/>
      <c r="X14" s="63"/>
      <c r="Y14" s="64"/>
      <c r="Z14" s="4"/>
      <c r="AA14" s="4"/>
      <c r="AC14" s="19"/>
      <c r="AD14" s="20"/>
      <c r="AE14" s="62" t="s">
        <v>35</v>
      </c>
      <c r="AF14" s="63"/>
      <c r="AG14" s="63"/>
      <c r="AH14" s="64"/>
      <c r="AI14" s="62" t="s">
        <v>36</v>
      </c>
      <c r="AJ14" s="63"/>
      <c r="AK14" s="63"/>
      <c r="AL14" s="64"/>
      <c r="AM14" s="1"/>
      <c r="AN14" s="1"/>
      <c r="AO14" s="1"/>
      <c r="AP14" s="1"/>
      <c r="AQ14" s="1"/>
      <c r="AR14" s="1"/>
    </row>
    <row r="15" spans="1:44">
      <c r="C15" s="55" t="s">
        <v>3</v>
      </c>
      <c r="D15" s="56"/>
      <c r="E15" s="125" t="s">
        <v>94</v>
      </c>
      <c r="F15" s="126"/>
      <c r="G15" s="126"/>
      <c r="H15" s="127"/>
      <c r="I15" s="125" t="s">
        <v>94</v>
      </c>
      <c r="J15" s="126"/>
      <c r="K15" s="126"/>
      <c r="L15" s="127"/>
      <c r="P15" s="55" t="s">
        <v>3</v>
      </c>
      <c r="Q15" s="56"/>
      <c r="R15" s="125" t="s">
        <v>91</v>
      </c>
      <c r="S15" s="126"/>
      <c r="T15" s="126"/>
      <c r="U15" s="127"/>
      <c r="V15" s="125" t="s">
        <v>91</v>
      </c>
      <c r="W15" s="126"/>
      <c r="X15" s="126"/>
      <c r="Y15" s="127"/>
      <c r="AC15" s="55" t="s">
        <v>23</v>
      </c>
      <c r="AD15" s="56"/>
      <c r="AE15" s="65"/>
      <c r="AF15" s="66"/>
      <c r="AG15" s="66"/>
      <c r="AH15" s="67"/>
      <c r="AI15" s="65"/>
      <c r="AJ15" s="66"/>
      <c r="AK15" s="66"/>
      <c r="AL15" s="67"/>
      <c r="AM15" s="1"/>
      <c r="AN15" s="1"/>
      <c r="AO15" s="1"/>
      <c r="AP15" s="1"/>
      <c r="AQ15" s="1"/>
      <c r="AR15" s="1"/>
    </row>
    <row r="16" spans="1:44">
      <c r="C16" s="128" t="s">
        <v>2</v>
      </c>
      <c r="D16" s="129"/>
      <c r="E16" s="121" t="s">
        <v>95</v>
      </c>
      <c r="F16" s="122"/>
      <c r="G16" s="122"/>
      <c r="H16" s="123"/>
      <c r="I16" s="121" t="s">
        <v>96</v>
      </c>
      <c r="J16" s="122"/>
      <c r="K16" s="122"/>
      <c r="L16" s="123"/>
      <c r="P16" s="128" t="s">
        <v>2</v>
      </c>
      <c r="Q16" s="129"/>
      <c r="R16" s="121" t="s">
        <v>92</v>
      </c>
      <c r="S16" s="122"/>
      <c r="T16" s="122"/>
      <c r="U16" s="123"/>
      <c r="V16" s="121" t="s">
        <v>93</v>
      </c>
      <c r="W16" s="122"/>
      <c r="X16" s="122"/>
      <c r="Y16" s="123"/>
      <c r="AC16" s="128" t="s">
        <v>24</v>
      </c>
      <c r="AD16" s="129"/>
      <c r="AE16" s="157"/>
      <c r="AF16" s="158"/>
      <c r="AG16" s="158"/>
      <c r="AH16" s="159"/>
      <c r="AI16" s="157"/>
      <c r="AJ16" s="158"/>
      <c r="AK16" s="158"/>
      <c r="AL16" s="159"/>
      <c r="AM16" s="1"/>
      <c r="AN16" s="1"/>
      <c r="AO16" s="1"/>
      <c r="AP16" s="1"/>
      <c r="AQ16" s="1"/>
      <c r="AR16" s="1"/>
    </row>
    <row r="17" spans="1:44">
      <c r="C17" s="96" t="s">
        <v>4</v>
      </c>
      <c r="D17" s="97"/>
      <c r="E17" s="75">
        <v>45223</v>
      </c>
      <c r="F17" s="76"/>
      <c r="G17" s="76"/>
      <c r="H17" s="77"/>
      <c r="I17" s="75">
        <v>45223</v>
      </c>
      <c r="J17" s="76"/>
      <c r="K17" s="76"/>
      <c r="L17" s="77"/>
      <c r="P17" s="96" t="s">
        <v>4</v>
      </c>
      <c r="Q17" s="97"/>
      <c r="R17" s="75">
        <v>45204</v>
      </c>
      <c r="S17" s="76"/>
      <c r="T17" s="76"/>
      <c r="U17" s="77"/>
      <c r="V17" s="75">
        <v>45204</v>
      </c>
      <c r="W17" s="76"/>
      <c r="X17" s="76"/>
      <c r="Y17" s="77"/>
      <c r="Z17" s="4"/>
      <c r="AA17" s="4"/>
      <c r="AC17" s="96" t="s">
        <v>25</v>
      </c>
      <c r="AD17" s="97"/>
      <c r="AE17" s="107"/>
      <c r="AF17" s="108"/>
      <c r="AG17" s="108"/>
      <c r="AH17" s="109"/>
      <c r="AI17" s="107"/>
      <c r="AJ17" s="108"/>
      <c r="AK17" s="108"/>
      <c r="AL17" s="109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52" t="s">
        <v>0</v>
      </c>
      <c r="D19" s="53"/>
      <c r="E19" s="53"/>
      <c r="F19" s="53"/>
      <c r="G19" s="53"/>
      <c r="H19" s="54"/>
      <c r="I19" s="136" t="s">
        <v>52</v>
      </c>
      <c r="J19" s="137"/>
      <c r="K19" s="137"/>
      <c r="L19" s="137"/>
      <c r="M19" s="137"/>
      <c r="N19" s="138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52" t="s">
        <v>1</v>
      </c>
      <c r="D20" s="53"/>
      <c r="E20" s="53"/>
      <c r="F20" s="53"/>
      <c r="G20" s="53"/>
      <c r="H20" s="54"/>
      <c r="I20" s="182" t="s">
        <v>86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8"/>
    </row>
    <row r="21" spans="1:44" ht="14.25" customHeight="1">
      <c r="C21" s="98" t="s">
        <v>28</v>
      </c>
      <c r="D21" s="99"/>
      <c r="E21" s="99"/>
      <c r="F21" s="99"/>
      <c r="G21" s="99"/>
      <c r="H21" s="100"/>
      <c r="I21" s="78" t="s">
        <v>88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44">
      <c r="C22" s="101"/>
      <c r="D22" s="102"/>
      <c r="E22" s="102"/>
      <c r="F22" s="102"/>
      <c r="G22" s="102"/>
      <c r="H22" s="103"/>
      <c r="I22" s="81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3"/>
    </row>
    <row r="23" spans="1:44">
      <c r="C23" s="101"/>
      <c r="D23" s="102"/>
      <c r="E23" s="102"/>
      <c r="F23" s="102"/>
      <c r="G23" s="102"/>
      <c r="H23" s="103"/>
      <c r="I23" s="81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3"/>
    </row>
    <row r="24" spans="1:44" ht="93" customHeight="1">
      <c r="C24" s="104"/>
      <c r="D24" s="105"/>
      <c r="E24" s="105"/>
      <c r="F24" s="105"/>
      <c r="G24" s="105"/>
      <c r="H24" s="106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6"/>
    </row>
    <row r="25" spans="1:44" ht="14.25" customHeight="1">
      <c r="C25" s="98" t="s">
        <v>20</v>
      </c>
      <c r="D25" s="99"/>
      <c r="E25" s="99"/>
      <c r="F25" s="99"/>
      <c r="G25" s="99"/>
      <c r="H25" s="100"/>
      <c r="I25" s="110" t="s">
        <v>89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2"/>
    </row>
    <row r="26" spans="1:44">
      <c r="C26" s="101"/>
      <c r="D26" s="102"/>
      <c r="E26" s="102"/>
      <c r="F26" s="102"/>
      <c r="G26" s="102"/>
      <c r="H26" s="103"/>
      <c r="I26" s="113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5"/>
    </row>
    <row r="27" spans="1:44">
      <c r="C27" s="104"/>
      <c r="D27" s="105"/>
      <c r="E27" s="105"/>
      <c r="F27" s="105"/>
      <c r="G27" s="105"/>
      <c r="H27" s="106"/>
      <c r="I27" s="116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8"/>
    </row>
    <row r="28" spans="1:44">
      <c r="C28" s="52" t="s">
        <v>18</v>
      </c>
      <c r="D28" s="53"/>
      <c r="E28" s="53"/>
      <c r="F28" s="53"/>
      <c r="G28" s="53"/>
      <c r="H28" s="54"/>
      <c r="I28" s="136" t="s">
        <v>54</v>
      </c>
      <c r="J28" s="137"/>
      <c r="K28" s="137"/>
      <c r="L28" s="137"/>
      <c r="M28" s="137"/>
      <c r="N28" s="138"/>
      <c r="O28" s="72" t="s">
        <v>16</v>
      </c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4"/>
      <c r="AM28" s="3"/>
    </row>
    <row r="30" spans="1:44" ht="18">
      <c r="A30" s="26" t="s">
        <v>12</v>
      </c>
      <c r="B30" s="6" t="s">
        <v>29</v>
      </c>
    </row>
    <row r="32" spans="1:44" ht="15">
      <c r="C32" s="160" t="s">
        <v>44</v>
      </c>
      <c r="D32" s="161"/>
      <c r="E32" s="161"/>
      <c r="F32" s="161"/>
      <c r="G32" s="161"/>
      <c r="H32" s="161"/>
      <c r="I32" s="161"/>
      <c r="J32" s="161"/>
      <c r="K32" s="161"/>
      <c r="L32" s="162"/>
      <c r="P32" s="178" t="s">
        <v>44</v>
      </c>
      <c r="Q32" s="69"/>
      <c r="R32" s="69"/>
      <c r="S32" s="69"/>
      <c r="T32" s="69"/>
      <c r="U32" s="69"/>
      <c r="V32" s="69"/>
      <c r="W32" s="69"/>
      <c r="X32" s="69"/>
      <c r="Y32" s="70"/>
      <c r="AC32" s="68" t="s">
        <v>47</v>
      </c>
      <c r="AD32" s="69"/>
      <c r="AE32" s="69"/>
      <c r="AF32" s="69"/>
      <c r="AG32" s="69"/>
      <c r="AH32" s="69"/>
      <c r="AI32" s="69"/>
      <c r="AJ32" s="69"/>
      <c r="AK32" s="69"/>
      <c r="AL32" s="70"/>
    </row>
    <row r="33" spans="3:38">
      <c r="C33" s="166"/>
      <c r="D33" s="167"/>
      <c r="E33" s="62" t="s">
        <v>6</v>
      </c>
      <c r="F33" s="139"/>
      <c r="G33" s="139"/>
      <c r="H33" s="140"/>
      <c r="I33" s="62" t="s">
        <v>33</v>
      </c>
      <c r="J33" s="139"/>
      <c r="K33" s="139"/>
      <c r="L33" s="140"/>
      <c r="P33" s="119"/>
      <c r="Q33" s="120"/>
      <c r="R33" s="153" t="s">
        <v>37</v>
      </c>
      <c r="S33" s="63"/>
      <c r="T33" s="63"/>
      <c r="U33" s="64"/>
      <c r="V33" s="153" t="s">
        <v>33</v>
      </c>
      <c r="W33" s="63"/>
      <c r="X33" s="63"/>
      <c r="Y33" s="64"/>
      <c r="AC33" s="124"/>
      <c r="AD33" s="120"/>
      <c r="AE33" s="71" t="s">
        <v>37</v>
      </c>
      <c r="AF33" s="63"/>
      <c r="AG33" s="63"/>
      <c r="AH33" s="64"/>
      <c r="AI33" s="71" t="s">
        <v>33</v>
      </c>
      <c r="AJ33" s="63"/>
      <c r="AK33" s="63"/>
      <c r="AL33" s="64"/>
    </row>
    <row r="34" spans="3:38">
      <c r="C34" s="55" t="s">
        <v>3</v>
      </c>
      <c r="D34" s="56"/>
      <c r="E34" s="125" t="s">
        <v>91</v>
      </c>
      <c r="F34" s="126"/>
      <c r="G34" s="126"/>
      <c r="H34" s="127"/>
      <c r="I34" s="125" t="s">
        <v>91</v>
      </c>
      <c r="J34" s="126"/>
      <c r="K34" s="126"/>
      <c r="L34" s="127"/>
      <c r="P34" s="55" t="s">
        <v>3</v>
      </c>
      <c r="Q34" s="56"/>
      <c r="R34" s="87"/>
      <c r="S34" s="88"/>
      <c r="T34" s="88"/>
      <c r="U34" s="89"/>
      <c r="V34" s="87"/>
      <c r="W34" s="88"/>
      <c r="X34" s="88"/>
      <c r="Y34" s="89"/>
      <c r="AC34" s="55" t="s">
        <v>3</v>
      </c>
      <c r="AD34" s="56"/>
      <c r="AE34" s="125" t="s">
        <v>94</v>
      </c>
      <c r="AF34" s="126"/>
      <c r="AG34" s="126"/>
      <c r="AH34" s="127"/>
      <c r="AI34" s="125" t="s">
        <v>94</v>
      </c>
      <c r="AJ34" s="126"/>
      <c r="AK34" s="126"/>
      <c r="AL34" s="127"/>
    </row>
    <row r="35" spans="3:38">
      <c r="C35" s="128" t="s">
        <v>2</v>
      </c>
      <c r="D35" s="129"/>
      <c r="E35" s="121" t="s">
        <v>92</v>
      </c>
      <c r="F35" s="122"/>
      <c r="G35" s="122"/>
      <c r="H35" s="123"/>
      <c r="I35" s="121" t="s">
        <v>93</v>
      </c>
      <c r="J35" s="122"/>
      <c r="K35" s="122"/>
      <c r="L35" s="123"/>
      <c r="P35" s="128" t="s">
        <v>2</v>
      </c>
      <c r="Q35" s="129"/>
      <c r="R35" s="163"/>
      <c r="S35" s="164"/>
      <c r="T35" s="164"/>
      <c r="U35" s="165"/>
      <c r="V35" s="163"/>
      <c r="W35" s="164"/>
      <c r="X35" s="164"/>
      <c r="Y35" s="165"/>
      <c r="AC35" s="128" t="s">
        <v>2</v>
      </c>
      <c r="AD35" s="129"/>
      <c r="AE35" s="121" t="s">
        <v>95</v>
      </c>
      <c r="AF35" s="122"/>
      <c r="AG35" s="122"/>
      <c r="AH35" s="123"/>
      <c r="AI35" s="121" t="s">
        <v>96</v>
      </c>
      <c r="AJ35" s="122"/>
      <c r="AK35" s="122"/>
      <c r="AL35" s="123"/>
    </row>
    <row r="36" spans="3:38">
      <c r="C36" s="96" t="s">
        <v>4</v>
      </c>
      <c r="D36" s="97"/>
      <c r="E36" s="75">
        <v>45204</v>
      </c>
      <c r="F36" s="76"/>
      <c r="G36" s="76"/>
      <c r="H36" s="77"/>
      <c r="I36" s="75">
        <v>45204</v>
      </c>
      <c r="J36" s="76"/>
      <c r="K36" s="76"/>
      <c r="L36" s="77"/>
      <c r="P36" s="96" t="s">
        <v>4</v>
      </c>
      <c r="Q36" s="97"/>
      <c r="R36" s="75"/>
      <c r="S36" s="76"/>
      <c r="T36" s="76"/>
      <c r="U36" s="77"/>
      <c r="V36" s="75"/>
      <c r="W36" s="76"/>
      <c r="X36" s="76"/>
      <c r="Y36" s="77"/>
      <c r="AC36" s="96" t="s">
        <v>4</v>
      </c>
      <c r="AD36" s="97"/>
      <c r="AE36" s="75">
        <v>45223</v>
      </c>
      <c r="AF36" s="76"/>
      <c r="AG36" s="76"/>
      <c r="AH36" s="77"/>
      <c r="AI36" s="75">
        <v>45223</v>
      </c>
      <c r="AJ36" s="76"/>
      <c r="AK36" s="76"/>
      <c r="AL36" s="77"/>
    </row>
    <row r="38" spans="3:38">
      <c r="C38" s="52" t="s">
        <v>8</v>
      </c>
      <c r="D38" s="53"/>
      <c r="E38" s="53"/>
      <c r="F38" s="53"/>
      <c r="G38" s="53"/>
      <c r="H38" s="54"/>
      <c r="I38" s="136" t="s">
        <v>90</v>
      </c>
      <c r="J38" s="137"/>
      <c r="K38" s="137"/>
      <c r="L38" s="137"/>
      <c r="M38" s="137"/>
      <c r="N38" s="138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90" t="s">
        <v>9</v>
      </c>
      <c r="D39" s="91"/>
      <c r="E39" s="91"/>
      <c r="F39" s="91"/>
      <c r="G39" s="91"/>
      <c r="H39" s="92"/>
      <c r="I39" s="110" t="s">
        <v>97</v>
      </c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2"/>
    </row>
    <row r="40" spans="3:38">
      <c r="C40" s="173"/>
      <c r="D40" s="174"/>
      <c r="E40" s="174"/>
      <c r="F40" s="174"/>
      <c r="G40" s="174"/>
      <c r="H40" s="95"/>
      <c r="I40" s="113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5"/>
    </row>
    <row r="41" spans="3:38">
      <c r="C41" s="93"/>
      <c r="D41" s="94"/>
      <c r="E41" s="94"/>
      <c r="F41" s="94"/>
      <c r="G41" s="94"/>
      <c r="H41" s="95"/>
      <c r="I41" s="113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5"/>
    </row>
    <row r="42" spans="3:38">
      <c r="C42" s="93"/>
      <c r="D42" s="94"/>
      <c r="E42" s="94"/>
      <c r="F42" s="94"/>
      <c r="G42" s="94"/>
      <c r="H42" s="95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5"/>
    </row>
    <row r="43" spans="3:38">
      <c r="C43" s="93"/>
      <c r="D43" s="94"/>
      <c r="E43" s="94"/>
      <c r="F43" s="94"/>
      <c r="G43" s="94"/>
      <c r="H43" s="95"/>
      <c r="I43" s="113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5"/>
    </row>
    <row r="44" spans="3:38">
      <c r="C44" s="93"/>
      <c r="D44" s="94"/>
      <c r="E44" s="94"/>
      <c r="F44" s="94"/>
      <c r="G44" s="94"/>
      <c r="H44" s="95"/>
      <c r="I44" s="113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5"/>
    </row>
    <row r="45" spans="3:38" ht="105.75" customHeight="1">
      <c r="C45" s="175"/>
      <c r="D45" s="176"/>
      <c r="E45" s="176"/>
      <c r="F45" s="176"/>
      <c r="G45" s="176"/>
      <c r="H45" s="177"/>
      <c r="I45" s="116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8"/>
    </row>
    <row r="46" spans="3:38" ht="14.25" customHeight="1">
      <c r="C46" s="90" t="s">
        <v>21</v>
      </c>
      <c r="D46" s="91"/>
      <c r="E46" s="91"/>
      <c r="F46" s="91"/>
      <c r="G46" s="91"/>
      <c r="H46" s="92"/>
      <c r="I46" s="110" t="s">
        <v>98</v>
      </c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9"/>
    </row>
    <row r="47" spans="3:38">
      <c r="C47" s="93"/>
      <c r="D47" s="94"/>
      <c r="E47" s="94"/>
      <c r="F47" s="94"/>
      <c r="G47" s="94"/>
      <c r="H47" s="95"/>
      <c r="I47" s="170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2"/>
    </row>
    <row r="48" spans="3:38">
      <c r="C48" s="52" t="s">
        <v>11</v>
      </c>
      <c r="D48" s="53"/>
      <c r="E48" s="53"/>
      <c r="F48" s="53"/>
      <c r="G48" s="53"/>
      <c r="H48" s="54"/>
      <c r="I48" s="136" t="s">
        <v>54</v>
      </c>
      <c r="J48" s="137"/>
      <c r="K48" s="137"/>
      <c r="L48" s="137"/>
      <c r="M48" s="137"/>
      <c r="N48" s="138"/>
      <c r="O48" s="72" t="s">
        <v>16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4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60" t="s">
        <v>44</v>
      </c>
      <c r="D52" s="161"/>
      <c r="E52" s="161"/>
      <c r="F52" s="161"/>
      <c r="G52" s="161"/>
      <c r="H52" s="161"/>
      <c r="I52" s="161"/>
      <c r="J52" s="161"/>
      <c r="K52" s="161"/>
      <c r="L52" s="162"/>
      <c r="P52" s="178" t="s">
        <v>44</v>
      </c>
      <c r="Q52" s="69"/>
      <c r="R52" s="69"/>
      <c r="S52" s="69"/>
      <c r="T52" s="69"/>
      <c r="U52" s="69"/>
      <c r="V52" s="69"/>
      <c r="W52" s="69"/>
      <c r="X52" s="69"/>
      <c r="Y52" s="70"/>
      <c r="AC52" s="68" t="s">
        <v>47</v>
      </c>
      <c r="AD52" s="69"/>
      <c r="AE52" s="69"/>
      <c r="AF52" s="69"/>
      <c r="AG52" s="69"/>
      <c r="AH52" s="69"/>
      <c r="AI52" s="69"/>
      <c r="AJ52" s="69"/>
      <c r="AK52" s="69"/>
      <c r="AL52" s="70"/>
    </row>
    <row r="53" spans="1:38">
      <c r="C53" s="166"/>
      <c r="D53" s="167"/>
      <c r="E53" s="62" t="s">
        <v>38</v>
      </c>
      <c r="F53" s="139"/>
      <c r="G53" s="139"/>
      <c r="H53" s="140"/>
      <c r="I53" s="62" t="s">
        <v>33</v>
      </c>
      <c r="J53" s="139"/>
      <c r="K53" s="139"/>
      <c r="L53" s="140"/>
      <c r="P53" s="119"/>
      <c r="Q53" s="120"/>
      <c r="R53" s="153" t="s">
        <v>37</v>
      </c>
      <c r="S53" s="63"/>
      <c r="T53" s="63"/>
      <c r="U53" s="64"/>
      <c r="V53" s="153" t="s">
        <v>33</v>
      </c>
      <c r="W53" s="63"/>
      <c r="X53" s="63"/>
      <c r="Y53" s="64"/>
      <c r="AC53" s="124"/>
      <c r="AD53" s="120"/>
      <c r="AE53" s="71" t="s">
        <v>37</v>
      </c>
      <c r="AF53" s="63"/>
      <c r="AG53" s="63"/>
      <c r="AH53" s="64"/>
      <c r="AI53" s="71" t="s">
        <v>33</v>
      </c>
      <c r="AJ53" s="63"/>
      <c r="AK53" s="63"/>
      <c r="AL53" s="64"/>
    </row>
    <row r="54" spans="1:38">
      <c r="C54" s="55" t="s">
        <v>3</v>
      </c>
      <c r="D54" s="56"/>
      <c r="E54" s="125" t="s">
        <v>91</v>
      </c>
      <c r="F54" s="126"/>
      <c r="G54" s="126"/>
      <c r="H54" s="127"/>
      <c r="I54" s="125" t="s">
        <v>91</v>
      </c>
      <c r="J54" s="126"/>
      <c r="K54" s="126"/>
      <c r="L54" s="127"/>
      <c r="P54" s="55" t="s">
        <v>3</v>
      </c>
      <c r="Q54" s="56"/>
      <c r="R54" s="65"/>
      <c r="S54" s="66"/>
      <c r="T54" s="66"/>
      <c r="U54" s="67"/>
      <c r="V54" s="65"/>
      <c r="W54" s="66"/>
      <c r="X54" s="66"/>
      <c r="Y54" s="67"/>
      <c r="AC54" s="55" t="s">
        <v>3</v>
      </c>
      <c r="AD54" s="56"/>
      <c r="AE54" s="125" t="s">
        <v>94</v>
      </c>
      <c r="AF54" s="126"/>
      <c r="AG54" s="126"/>
      <c r="AH54" s="127"/>
      <c r="AI54" s="125" t="s">
        <v>94</v>
      </c>
      <c r="AJ54" s="126"/>
      <c r="AK54" s="126"/>
      <c r="AL54" s="127"/>
    </row>
    <row r="55" spans="1:38">
      <c r="C55" s="128" t="s">
        <v>2</v>
      </c>
      <c r="D55" s="129"/>
      <c r="E55" s="121" t="s">
        <v>92</v>
      </c>
      <c r="F55" s="122"/>
      <c r="G55" s="122"/>
      <c r="H55" s="123"/>
      <c r="I55" s="121" t="s">
        <v>93</v>
      </c>
      <c r="J55" s="122"/>
      <c r="K55" s="122"/>
      <c r="L55" s="123"/>
      <c r="P55" s="128" t="s">
        <v>2</v>
      </c>
      <c r="Q55" s="129"/>
      <c r="R55" s="157"/>
      <c r="S55" s="158"/>
      <c r="T55" s="158"/>
      <c r="U55" s="159"/>
      <c r="V55" s="157"/>
      <c r="W55" s="158"/>
      <c r="X55" s="158"/>
      <c r="Y55" s="159"/>
      <c r="AC55" s="128" t="s">
        <v>2</v>
      </c>
      <c r="AD55" s="129"/>
      <c r="AE55" s="121" t="s">
        <v>95</v>
      </c>
      <c r="AF55" s="122"/>
      <c r="AG55" s="122"/>
      <c r="AH55" s="123"/>
      <c r="AI55" s="121" t="s">
        <v>96</v>
      </c>
      <c r="AJ55" s="122"/>
      <c r="AK55" s="122"/>
      <c r="AL55" s="123"/>
    </row>
    <row r="56" spans="1:38">
      <c r="C56" s="96" t="s">
        <v>4</v>
      </c>
      <c r="D56" s="97"/>
      <c r="E56" s="75">
        <v>45204</v>
      </c>
      <c r="F56" s="76"/>
      <c r="G56" s="76"/>
      <c r="H56" s="77"/>
      <c r="I56" s="75">
        <v>45204</v>
      </c>
      <c r="J56" s="76"/>
      <c r="K56" s="76"/>
      <c r="L56" s="77"/>
      <c r="P56" s="96" t="s">
        <v>4</v>
      </c>
      <c r="Q56" s="97"/>
      <c r="R56" s="75"/>
      <c r="S56" s="76"/>
      <c r="T56" s="76"/>
      <c r="U56" s="77"/>
      <c r="V56" s="75"/>
      <c r="W56" s="76"/>
      <c r="X56" s="76"/>
      <c r="Y56" s="77"/>
      <c r="AC56" s="96" t="s">
        <v>4</v>
      </c>
      <c r="AD56" s="97"/>
      <c r="AE56" s="75">
        <v>45223</v>
      </c>
      <c r="AF56" s="76"/>
      <c r="AG56" s="76"/>
      <c r="AH56" s="77"/>
      <c r="AI56" s="75">
        <v>45223</v>
      </c>
      <c r="AJ56" s="76"/>
      <c r="AK56" s="76"/>
      <c r="AL56" s="77"/>
    </row>
    <row r="58" spans="1:38">
      <c r="C58" s="186" t="s">
        <v>22</v>
      </c>
      <c r="D58" s="187"/>
      <c r="E58" s="187"/>
      <c r="F58" s="187"/>
      <c r="G58" s="187"/>
      <c r="H58" s="188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2"/>
    </row>
    <row r="59" spans="1:38">
      <c r="C59" s="189"/>
      <c r="D59" s="190"/>
      <c r="E59" s="190"/>
      <c r="F59" s="190"/>
      <c r="G59" s="190"/>
      <c r="H59" s="191"/>
      <c r="I59" s="113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5"/>
    </row>
    <row r="60" spans="1:38">
      <c r="C60" s="192"/>
      <c r="D60" s="193"/>
      <c r="E60" s="193"/>
      <c r="F60" s="193"/>
      <c r="G60" s="193"/>
      <c r="H60" s="191"/>
      <c r="I60" s="113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5"/>
    </row>
    <row r="61" spans="1:38">
      <c r="C61" s="192"/>
      <c r="D61" s="193"/>
      <c r="E61" s="193"/>
      <c r="F61" s="193"/>
      <c r="G61" s="193"/>
      <c r="H61" s="191"/>
      <c r="I61" s="113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5"/>
    </row>
    <row r="62" spans="1:38">
      <c r="C62" s="192"/>
      <c r="D62" s="193"/>
      <c r="E62" s="193"/>
      <c r="F62" s="193"/>
      <c r="G62" s="193"/>
      <c r="H62" s="191"/>
      <c r="I62" s="113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5"/>
    </row>
    <row r="63" spans="1:38">
      <c r="C63" s="192"/>
      <c r="D63" s="193"/>
      <c r="E63" s="193"/>
      <c r="F63" s="193"/>
      <c r="G63" s="193"/>
      <c r="H63" s="191"/>
      <c r="I63" s="113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5"/>
    </row>
    <row r="64" spans="1:38">
      <c r="C64" s="192"/>
      <c r="D64" s="193"/>
      <c r="E64" s="193"/>
      <c r="F64" s="193"/>
      <c r="G64" s="193"/>
      <c r="H64" s="191"/>
      <c r="I64" s="113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5"/>
    </row>
    <row r="65" spans="3:38">
      <c r="C65" s="192"/>
      <c r="D65" s="193"/>
      <c r="E65" s="193"/>
      <c r="F65" s="193"/>
      <c r="G65" s="193"/>
      <c r="H65" s="191"/>
      <c r="I65" s="113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5"/>
    </row>
    <row r="66" spans="3:38">
      <c r="C66" s="192"/>
      <c r="D66" s="193"/>
      <c r="E66" s="193"/>
      <c r="F66" s="193"/>
      <c r="G66" s="193"/>
      <c r="H66" s="191"/>
      <c r="I66" s="113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5"/>
    </row>
    <row r="67" spans="3:38">
      <c r="C67" s="194"/>
      <c r="D67" s="195"/>
      <c r="E67" s="195"/>
      <c r="F67" s="195"/>
      <c r="G67" s="195"/>
      <c r="H67" s="19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8"/>
    </row>
    <row r="68" spans="3:38">
      <c r="C68" s="183" t="s">
        <v>19</v>
      </c>
      <c r="D68" s="184"/>
      <c r="E68" s="184"/>
      <c r="F68" s="184"/>
      <c r="G68" s="184"/>
      <c r="H68" s="185"/>
      <c r="I68" s="136" t="s">
        <v>54</v>
      </c>
      <c r="J68" s="137"/>
      <c r="K68" s="137"/>
      <c r="L68" s="137"/>
      <c r="M68" s="137"/>
      <c r="N68" s="138"/>
      <c r="O68" s="72" t="s">
        <v>16</v>
      </c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4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V36:Y36"/>
    <mergeCell ref="I36:L36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E57:H65537 O48:Y53 I49:N53 AJ15:AL16 AA1:AA20 AF10:AH13 I7:N7 AG7:AL7 AI10:AI17 U7:Z7 I39 R54:Y65537 AB13:AD20 AM1:IV8 AE18:AL20 J20:N20 I20:I21 I46 O56:Q65537 O25:AL38 M56:N67 E13:H33 AB9:IV9 E54:L56 I10:N18 M29:N37 I29:L33 I37:L37 E37:H53 I57:L67 O10:Z20 A1:H12 E34:L36 M54:Q55 Z48:AL65537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59</v>
      </c>
      <c r="C1" s="44" t="s">
        <v>60</v>
      </c>
      <c r="D1" s="44" t="s">
        <v>61</v>
      </c>
    </row>
    <row r="2" spans="1:4" ht="16.5">
      <c r="A2" s="45" t="s">
        <v>62</v>
      </c>
      <c r="C2" s="46" t="s">
        <v>63</v>
      </c>
      <c r="D2" s="46" t="s">
        <v>64</v>
      </c>
    </row>
    <row r="3" spans="1:4" ht="16.5">
      <c r="A3" s="45" t="s">
        <v>65</v>
      </c>
      <c r="C3" s="46" t="s">
        <v>66</v>
      </c>
      <c r="D3" s="46" t="s">
        <v>64</v>
      </c>
    </row>
    <row r="4" spans="1:4" ht="16.5">
      <c r="A4" s="45" t="s">
        <v>67</v>
      </c>
      <c r="C4" s="46" t="s">
        <v>68</v>
      </c>
      <c r="D4" s="46" t="s">
        <v>64</v>
      </c>
    </row>
    <row r="5" spans="1:4" ht="16.5">
      <c r="A5" s="45" t="s">
        <v>69</v>
      </c>
      <c r="C5" s="48" t="s">
        <v>81</v>
      </c>
      <c r="D5" s="48" t="s">
        <v>82</v>
      </c>
    </row>
    <row r="6" spans="1:4" ht="16.5">
      <c r="A6" s="45" t="s">
        <v>72</v>
      </c>
      <c r="C6" s="46" t="s">
        <v>70</v>
      </c>
      <c r="D6" s="46" t="s">
        <v>71</v>
      </c>
    </row>
    <row r="7" spans="1:4" ht="16.5">
      <c r="A7" s="45" t="s">
        <v>73</v>
      </c>
      <c r="C7" s="46" t="s">
        <v>83</v>
      </c>
      <c r="D7" s="46" t="s">
        <v>71</v>
      </c>
    </row>
    <row r="8" spans="1:4" ht="16.5">
      <c r="A8" s="47" t="s">
        <v>76</v>
      </c>
      <c r="C8" s="46" t="s">
        <v>74</v>
      </c>
      <c r="D8" s="46" t="s">
        <v>75</v>
      </c>
    </row>
    <row r="9" spans="1:4" ht="14.25">
      <c r="A9" s="47" t="s">
        <v>77</v>
      </c>
    </row>
    <row r="10" spans="1:4" ht="14.25">
      <c r="A10" s="47" t="s">
        <v>78</v>
      </c>
    </row>
    <row r="11" spans="1:4" ht="14.25">
      <c r="A11" s="45" t="s">
        <v>79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9"/>
  <sheetViews>
    <sheetView showGridLines="0" zoomScale="85" zoomScaleNormal="85" workbookViewId="0">
      <selection activeCell="G49" sqref="G49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19" spans="2:2" ht="24">
      <c r="B19" s="197" t="s">
        <v>87</v>
      </c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073" r:id="rId4">
          <objectPr defaultSize="0" autoPict="0" r:id="rId5">
            <anchor moveWithCells="1">
              <from>
                <xdr:col>1</xdr:col>
                <xdr:colOff>257175</xdr:colOff>
                <xdr:row>6</xdr:row>
                <xdr:rowOff>114300</xdr:rowOff>
              </from>
              <to>
                <xdr:col>3</xdr:col>
                <xdr:colOff>647700</xdr:colOff>
                <xdr:row>15</xdr:row>
                <xdr:rowOff>152400</xdr:rowOff>
              </to>
            </anchor>
          </objectPr>
        </oleObject>
      </mc:Choice>
      <mc:Fallback>
        <oleObject progId="Packager Shell Object" dvAspect="DVASPECT_ICON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zoomScale="85" zoomScaleNormal="85" workbookViewId="0">
      <selection activeCell="F25" sqref="F25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4097" r:id="rId4">
          <objectPr defaultSize="0" autoPict="0" r:id="rId5">
            <anchor moveWithCells="1">
              <from>
                <xdr:col>2</xdr:col>
                <xdr:colOff>304800</xdr:colOff>
                <xdr:row>6</xdr:row>
                <xdr:rowOff>142875</xdr:rowOff>
              </from>
              <to>
                <xdr:col>4</xdr:col>
                <xdr:colOff>142875</xdr:colOff>
                <xdr:row>13</xdr:row>
                <xdr:rowOff>9525</xdr:rowOff>
              </to>
            </anchor>
          </objectPr>
        </oleObject>
      </mc:Choice>
      <mc:Fallback>
        <oleObject progId="Worksheet" dvAspect="DVASPECT_ICON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144" zoomScale="85" zoomScaleNormal="85" workbookViewId="0">
      <selection activeCell="D130" sqref="D130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zoomScale="55" zoomScaleNormal="55" workbookViewId="0">
      <selection activeCell="T17" sqref="T17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2023-11-06T06:08:10Z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