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TIP-FS-004\Public-ISD\ISD-IS3-Application\IS3 System Support\PRAS and HRMS Support\ORACLE PRAS\zz. Others\Avid2.0\ALL ISSUES AND SUPPORT\1.4 ISSUE SHEETS\Ongoing\"/>
    </mc:Choice>
  </mc:AlternateContent>
  <xr:revisionPtr revIDLastSave="0" documentId="13_ncr:1_{312F24A0-78A7-4962-8BE9-2295D32F5C58}" xr6:coauthVersionLast="47" xr6:coauthVersionMax="47" xr10:uidLastSave="{00000000-0000-0000-0000-000000000000}"/>
  <bookViews>
    <workbookView xWindow="-120" yWindow="-120" windowWidth="20730" windowHeight="11310" tabRatio="779" xr2:uid="{00000000-000D-0000-FFFF-FFFF00000000}"/>
  </bookViews>
  <sheets>
    <sheet name="Issue Sheet" sheetId="1" r:id="rId1"/>
    <sheet name="List" sheetId="12" state="hidden" r:id="rId2"/>
    <sheet name="Datailed Inquiry Information" sheetId="3" r:id="rId3"/>
    <sheet name="Detailed Investigation Result" sheetId="10" r:id="rId4"/>
    <sheet name="Actual Operation Evidence" sheetId="11" r:id="rId5"/>
    <sheet name="Helpdesk Request" sheetId="9" r:id="rId6"/>
  </sheets>
  <externalReferences>
    <externalReference r:id="rId7"/>
  </externalReferences>
  <definedNames>
    <definedName name="biko">[1]テスト計画書!$G$9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e4122210</author>
  </authors>
  <commentList>
    <comment ref="C6" authorId="0" shapeId="0" xr:uid="{00000000-0006-0000-0000-000001000000}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<sst xmlns="http://schemas.openxmlformats.org/spreadsheetml/2006/main" count="146" uniqueCount="94">
  <si>
    <t>Issue Category</t>
    <phoneticPr fontId="3"/>
  </si>
  <si>
    <t>Title</t>
    <phoneticPr fontId="3"/>
  </si>
  <si>
    <t>Name</t>
    <phoneticPr fontId="3"/>
  </si>
  <si>
    <t>Dept.</t>
    <phoneticPr fontId="3"/>
  </si>
  <si>
    <t>Date</t>
    <phoneticPr fontId="3"/>
  </si>
  <si>
    <t>Inquiry Information</t>
    <phoneticPr fontId="3"/>
  </si>
  <si>
    <t>Investigation</t>
    <phoneticPr fontId="3"/>
  </si>
  <si>
    <t>Priority</t>
    <phoneticPr fontId="3"/>
  </si>
  <si>
    <t>Cause Category</t>
    <phoneticPr fontId="3"/>
  </si>
  <si>
    <t>Cause</t>
    <phoneticPr fontId="3"/>
  </si>
  <si>
    <t>Request</t>
    <phoneticPr fontId="3"/>
  </si>
  <si>
    <t>Detail Attachement</t>
    <phoneticPr fontId="3"/>
  </si>
  <si>
    <t>r</t>
    <phoneticPr fontId="3"/>
  </si>
  <si>
    <t>Issue No.</t>
    <phoneticPr fontId="3"/>
  </si>
  <si>
    <t>Creation Date</t>
    <phoneticPr fontId="3"/>
  </si>
  <si>
    <t>Actual Operation Evidence</t>
    <phoneticPr fontId="3"/>
  </si>
  <si>
    <t>Link to Attachment Sheet</t>
    <phoneticPr fontId="3"/>
  </si>
  <si>
    <t>Control Information</t>
    <phoneticPr fontId="3"/>
  </si>
  <si>
    <t>Detail Attachment</t>
  </si>
  <si>
    <t>Evidence Attachment</t>
  </si>
  <si>
    <t>Reason</t>
    <phoneticPr fontId="3"/>
  </si>
  <si>
    <t>Workaround and Countermeasure</t>
    <phoneticPr fontId="3"/>
  </si>
  <si>
    <t>Actual Operation</t>
    <phoneticPr fontId="3"/>
  </si>
  <si>
    <t>Dept.</t>
    <phoneticPr fontId="3"/>
  </si>
  <si>
    <t>Name</t>
    <phoneticPr fontId="3"/>
  </si>
  <si>
    <t>Date</t>
    <phoneticPr fontId="3"/>
  </si>
  <si>
    <t>System</t>
  </si>
  <si>
    <t>Detailed Investigation Result</t>
  </si>
  <si>
    <t>Issue</t>
    <phoneticPr fontId="3"/>
  </si>
  <si>
    <t>Investigation Information</t>
    <phoneticPr fontId="3"/>
  </si>
  <si>
    <t>Actual Operation Information</t>
    <phoneticPr fontId="3"/>
  </si>
  <si>
    <t>Issue Sheet</t>
  </si>
  <si>
    <t>Helpdesk Request</t>
  </si>
  <si>
    <t>Approval</t>
    <phoneticPr fontId="3"/>
  </si>
  <si>
    <t>Registration</t>
    <phoneticPr fontId="3"/>
  </si>
  <si>
    <t>Reception</t>
    <phoneticPr fontId="3"/>
  </si>
  <si>
    <t>Assignment</t>
    <phoneticPr fontId="3"/>
  </si>
  <si>
    <t>Confirmation</t>
    <phoneticPr fontId="3"/>
  </si>
  <si>
    <t>Operation</t>
    <phoneticPr fontId="3"/>
  </si>
  <si>
    <t>Type</t>
    <phoneticPr fontId="2"/>
  </si>
  <si>
    <t>Status</t>
    <phoneticPr fontId="2"/>
  </si>
  <si>
    <t>Due Date</t>
    <phoneticPr fontId="2"/>
  </si>
  <si>
    <t>Close Date</t>
    <phoneticPr fontId="2"/>
  </si>
  <si>
    <t>Application Module</t>
    <phoneticPr fontId="2"/>
  </si>
  <si>
    <t>[TIPISD/ME-Sui]</t>
  </si>
  <si>
    <t>[ME-Sui]</t>
  </si>
  <si>
    <t>[TIP ENDUSER/TIPISD/ME-Sui]</t>
    <phoneticPr fontId="3"/>
  </si>
  <si>
    <t>[TIP ENDUSER]</t>
    <phoneticPr fontId="3"/>
  </si>
  <si>
    <t>TIP</t>
  </si>
  <si>
    <t>I</t>
  </si>
  <si>
    <t>High</t>
  </si>
  <si>
    <t>EBS</t>
  </si>
  <si>
    <t>Operation</t>
  </si>
  <si>
    <t>Detailed Inquiry Information</t>
    <phoneticPr fontId="3"/>
  </si>
  <si>
    <t>Yes</t>
  </si>
  <si>
    <t>A</t>
  </si>
  <si>
    <t>OPEN</t>
  </si>
  <si>
    <t>Rev.1.1</t>
    <phoneticPr fontId="3"/>
  </si>
  <si>
    <t>Inquiry type</t>
    <phoneticPr fontId="3"/>
  </si>
  <si>
    <t>Application type</t>
    <phoneticPr fontId="3"/>
  </si>
  <si>
    <t>Internal control</t>
    <phoneticPr fontId="3"/>
  </si>
  <si>
    <t>Question / Investigation</t>
    <phoneticPr fontId="3"/>
  </si>
  <si>
    <t>-</t>
    <phoneticPr fontId="3"/>
  </si>
  <si>
    <t>N</t>
    <phoneticPr fontId="3"/>
  </si>
  <si>
    <t>Trouble</t>
    <phoneticPr fontId="3"/>
  </si>
  <si>
    <t>Bug fix</t>
    <phoneticPr fontId="3"/>
  </si>
  <si>
    <t>ISD Setup</t>
    <phoneticPr fontId="3"/>
  </si>
  <si>
    <t>Business efficiency</t>
    <phoneticPr fontId="3"/>
  </si>
  <si>
    <t>Setup request</t>
    <phoneticPr fontId="3"/>
  </si>
  <si>
    <t>Introduction / change of approval flow</t>
    <phoneticPr fontId="3"/>
  </si>
  <si>
    <t>Y</t>
    <phoneticPr fontId="3"/>
  </si>
  <si>
    <t>ISD DB update</t>
    <phoneticPr fontId="3"/>
  </si>
  <si>
    <t>DB update request</t>
    <phoneticPr fontId="3"/>
  </si>
  <si>
    <t>Others</t>
    <phoneticPr fontId="3"/>
  </si>
  <si>
    <t>?</t>
    <phoneticPr fontId="3"/>
  </si>
  <si>
    <t>ISD program apply</t>
    <phoneticPr fontId="3"/>
  </si>
  <si>
    <t>Program apply request</t>
    <phoneticPr fontId="3"/>
  </si>
  <si>
    <t>Development request</t>
    <phoneticPr fontId="3"/>
  </si>
  <si>
    <t>Program modification for bug</t>
    <phoneticPr fontId="3"/>
  </si>
  <si>
    <t>Internal Control</t>
    <phoneticPr fontId="1"/>
  </si>
  <si>
    <t xml:space="preserve">Addition / change of IF </t>
    <phoneticPr fontId="3"/>
  </si>
  <si>
    <t>N</t>
    <phoneticPr fontId="3"/>
  </si>
  <si>
    <t>Addition / change of user operations</t>
    <phoneticPr fontId="3"/>
  </si>
  <si>
    <t>AP</t>
  </si>
  <si>
    <t>ISD DB update</t>
  </si>
  <si>
    <t>TIP-ISD</t>
  </si>
  <si>
    <t>M.Pisawis</t>
  </si>
  <si>
    <t>M.Ocampo</t>
  </si>
  <si>
    <t>-</t>
  </si>
  <si>
    <t>The process status must be null in order to successfully complete the rollback.</t>
  </si>
  <si>
    <t>The process flag have a value.</t>
  </si>
  <si>
    <t>HR cannot proceed with the rollback because the process flag is 1. The process flag must be null in order to successfully complete the rollback.</t>
  </si>
  <si>
    <t>Manully update the process flag in order to successfully complete the rollback.</t>
  </si>
  <si>
    <t>Recovery for TIP Lastpay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</si>
</sst>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000"/>
    <numFmt numFmtId="166" formatCode="00000"/>
  </numFmts>
  <fonts count="22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0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 vertical="top"/>
    </xf>
    <xf numFmtId="0" fontId="13" fillId="2" borderId="5" xfId="0" applyFont="1" applyFill="1" applyBorder="1" applyAlignment="1">
      <alignment horizontal="left" vertical="top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top" wrapText="1"/>
    </xf>
    <xf numFmtId="165" fontId="11" fillId="6" borderId="8" xfId="0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3" borderId="4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7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4" fillId="11" borderId="24" xfId="0" applyFont="1" applyFill="1" applyBorder="1">
      <alignment vertical="center"/>
    </xf>
    <xf numFmtId="0" fontId="21" fillId="11" borderId="24" xfId="0" applyFont="1" applyFill="1" applyBorder="1">
      <alignment vertical="center"/>
    </xf>
    <xf numFmtId="0" fontId="4" fillId="0" borderId="24" xfId="0" applyFont="1" applyBorder="1">
      <alignment vertical="center"/>
    </xf>
    <xf numFmtId="0" fontId="21" fillId="0" borderId="24" xfId="0" applyFont="1" applyBorder="1">
      <alignment vertical="center"/>
    </xf>
    <xf numFmtId="0" fontId="4" fillId="12" borderId="24" xfId="0" applyFont="1" applyFill="1" applyBorder="1">
      <alignment vertical="center"/>
    </xf>
    <xf numFmtId="0" fontId="21" fillId="0" borderId="24" xfId="0" applyFont="1" applyFill="1" applyBorder="1">
      <alignment vertical="center"/>
    </xf>
    <xf numFmtId="0" fontId="6" fillId="9" borderId="7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4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4" fillId="9" borderId="15" xfId="0" applyFont="1" applyFill="1" applyBorder="1" applyAlignment="1">
      <alignment vertical="top" wrapText="1"/>
    </xf>
    <xf numFmtId="0" fontId="6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164" fontId="6" fillId="10" borderId="11" xfId="0" applyNumberFormat="1" applyFont="1" applyFill="1" applyBorder="1" applyAlignment="1">
      <alignment horizontal="left" vertical="top"/>
    </xf>
    <xf numFmtId="164" fontId="6" fillId="10" borderId="12" xfId="0" applyNumberFormat="1" applyFont="1" applyFill="1" applyBorder="1" applyAlignment="1">
      <alignment horizontal="left" vertical="top"/>
    </xf>
    <xf numFmtId="164" fontId="6" fillId="10" borderId="13" xfId="0" applyNumberFormat="1" applyFont="1" applyFill="1" applyBorder="1" applyAlignment="1">
      <alignment horizontal="left" vertical="top"/>
    </xf>
    <xf numFmtId="0" fontId="6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4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4" fillId="9" borderId="2" xfId="0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164" fontId="6" fillId="6" borderId="6" xfId="0" applyNumberFormat="1" applyFont="1" applyFill="1" applyBorder="1" applyAlignment="1">
      <alignment horizontal="left" vertical="top"/>
    </xf>
    <xf numFmtId="164" fontId="4" fillId="6" borderId="2" xfId="0" applyNumberFormat="1" applyFont="1" applyFill="1" applyBorder="1" applyAlignment="1">
      <alignment horizontal="left" vertical="top"/>
    </xf>
    <xf numFmtId="164" fontId="4" fillId="6" borderId="3" xfId="0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vertical="top"/>
    </xf>
    <xf numFmtId="0" fontId="6" fillId="6" borderId="3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4" fillId="6" borderId="21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6" fillId="10" borderId="6" xfId="1" applyFont="1" applyFill="1" applyBorder="1" applyAlignment="1" applyProtection="1">
      <alignment vertical="top"/>
    </xf>
    <xf numFmtId="0" fontId="16" fillId="10" borderId="2" xfId="1" applyFont="1" applyFill="1" applyBorder="1" applyAlignment="1" applyProtection="1">
      <alignment vertical="top"/>
    </xf>
    <xf numFmtId="0" fontId="16" fillId="10" borderId="3" xfId="1" applyFont="1" applyFill="1" applyBorder="1" applyAlignment="1" applyProtection="1">
      <alignment vertical="top"/>
    </xf>
    <xf numFmtId="0" fontId="6" fillId="10" borderId="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4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10" borderId="0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5" xfId="0" applyFont="1" applyFill="1" applyBorder="1" applyAlignment="1">
      <alignment horizontal="left" vertical="top" wrapText="1"/>
    </xf>
    <xf numFmtId="0" fontId="6" fillId="10" borderId="9" xfId="0" applyFont="1" applyFill="1" applyBorder="1" applyAlignment="1">
      <alignment horizontal="left" vertical="top" wrapText="1"/>
    </xf>
    <xf numFmtId="0" fontId="6" fillId="10" borderId="7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10" borderId="10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15" xfId="0" applyFont="1" applyFill="1" applyBorder="1" applyAlignment="1">
      <alignment vertical="top"/>
    </xf>
    <xf numFmtId="0" fontId="4" fillId="10" borderId="4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9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19" fillId="10" borderId="16" xfId="0" applyFont="1" applyFill="1" applyBorder="1" applyAlignment="1">
      <alignment vertical="top"/>
    </xf>
    <xf numFmtId="0" fontId="20" fillId="10" borderId="17" xfId="0" applyFont="1" applyFill="1" applyBorder="1" applyAlignment="1">
      <alignment vertical="top"/>
    </xf>
    <xf numFmtId="0" fontId="20" fillId="10" borderId="18" xfId="0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19" fillId="10" borderId="19" xfId="0" applyFont="1" applyFill="1" applyBorder="1" applyAlignment="1">
      <alignment vertical="top"/>
    </xf>
    <xf numFmtId="0" fontId="20" fillId="10" borderId="21" xfId="0" applyFont="1" applyFill="1" applyBorder="1" applyAlignment="1">
      <alignment vertical="top"/>
    </xf>
    <xf numFmtId="0" fontId="20" fillId="10" borderId="20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0" fontId="9" fillId="8" borderId="7" xfId="0" applyFont="1" applyFill="1" applyBorder="1" applyAlignment="1">
      <alignment vertical="top"/>
    </xf>
    <xf numFmtId="0" fontId="6" fillId="10" borderId="19" xfId="0" applyFont="1" applyFill="1" applyBorder="1" applyAlignment="1">
      <alignment vertical="top"/>
    </xf>
    <xf numFmtId="0" fontId="4" fillId="10" borderId="21" xfId="0" applyFont="1" applyFill="1" applyBorder="1" applyAlignment="1">
      <alignment vertical="top"/>
    </xf>
    <xf numFmtId="0" fontId="4" fillId="10" borderId="20" xfId="0" applyFont="1" applyFill="1" applyBorder="1" applyAlignment="1">
      <alignment vertical="top"/>
    </xf>
    <xf numFmtId="0" fontId="6" fillId="9" borderId="6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164" fontId="19" fillId="10" borderId="6" xfId="0" applyNumberFormat="1" applyFont="1" applyFill="1" applyBorder="1" applyAlignment="1">
      <alignment horizontal="left" vertical="top"/>
    </xf>
    <xf numFmtId="164" fontId="20" fillId="10" borderId="2" xfId="0" applyNumberFormat="1" applyFont="1" applyFill="1" applyBorder="1" applyAlignment="1">
      <alignment horizontal="left" vertical="top"/>
    </xf>
    <xf numFmtId="164" fontId="20" fillId="10" borderId="3" xfId="0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9" fillId="6" borderId="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166" fontId="6" fillId="6" borderId="23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left" vertical="top"/>
    </xf>
    <xf numFmtId="0" fontId="6" fillId="11" borderId="2" xfId="0" applyFont="1" applyFill="1" applyBorder="1" applyAlignment="1">
      <alignment horizontal="left" vertical="top"/>
    </xf>
    <xf numFmtId="0" fontId="6" fillId="11" borderId="3" xfId="0" applyFont="1" applyFill="1" applyBorder="1" applyAlignment="1">
      <alignment horizontal="left" vertical="top"/>
    </xf>
    <xf numFmtId="0" fontId="6" fillId="10" borderId="2" xfId="0" applyFont="1" applyFill="1" applyBorder="1" applyAlignment="1">
      <alignment vertical="top"/>
    </xf>
    <xf numFmtId="0" fontId="6" fillId="10" borderId="3" xfId="0" applyFont="1" applyFill="1" applyBorder="1" applyAlignment="1">
      <alignment vertical="top"/>
    </xf>
    <xf numFmtId="164" fontId="6" fillId="10" borderId="6" xfId="0" applyNumberFormat="1" applyFont="1" applyFill="1" applyBorder="1" applyAlignment="1">
      <alignment horizontal="left" vertical="top"/>
    </xf>
    <xf numFmtId="164" fontId="6" fillId="10" borderId="2" xfId="0" applyNumberFormat="1" applyFont="1" applyFill="1" applyBorder="1" applyAlignment="1">
      <alignment horizontal="left" vertical="top"/>
    </xf>
    <xf numFmtId="164" fontId="6" fillId="10" borderId="3" xfId="0" applyNumberFormat="1" applyFont="1" applyFill="1" applyBorder="1" applyAlignment="1">
      <alignment horizontal="left" vertical="top"/>
    </xf>
    <xf numFmtId="0" fontId="6" fillId="8" borderId="6" xfId="0" applyFont="1" applyFill="1" applyBorder="1" applyAlignment="1">
      <alignment vertical="top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6" fillId="6" borderId="16" xfId="0" applyFont="1" applyFill="1" applyBorder="1" applyAlignment="1">
      <alignment vertical="top"/>
    </xf>
    <xf numFmtId="0" fontId="4" fillId="6" borderId="17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4" xfId="0" applyFont="1" applyFill="1" applyBorder="1" applyAlignment="1">
      <alignment vertical="top"/>
    </xf>
    <xf numFmtId="0" fontId="6" fillId="10" borderId="16" xfId="0" applyFont="1" applyFill="1" applyBorder="1" applyAlignment="1">
      <alignment vertical="top"/>
    </xf>
    <xf numFmtId="0" fontId="4" fillId="10" borderId="17" xfId="0" applyFont="1" applyFill="1" applyBorder="1" applyAlignment="1">
      <alignment vertical="top"/>
    </xf>
    <xf numFmtId="0" fontId="4" fillId="10" borderId="18" xfId="0" applyFont="1" applyFill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4" fillId="10" borderId="1" xfId="0" applyFont="1" applyFill="1" applyBorder="1">
      <alignment vertical="center"/>
    </xf>
    <xf numFmtId="0" fontId="4" fillId="10" borderId="14" xfId="0" applyFont="1" applyFill="1" applyBorder="1">
      <alignment vertical="center"/>
    </xf>
    <xf numFmtId="0" fontId="4" fillId="10" borderId="10" xfId="0" applyFont="1" applyFill="1" applyBorder="1">
      <alignment vertical="center"/>
    </xf>
    <xf numFmtId="0" fontId="4" fillId="10" borderId="0" xfId="0" applyFont="1" applyFill="1">
      <alignment vertical="center"/>
    </xf>
    <xf numFmtId="0" fontId="4" fillId="10" borderId="15" xfId="0" applyFont="1" applyFill="1" applyBorder="1">
      <alignment vertical="center"/>
    </xf>
    <xf numFmtId="0" fontId="6" fillId="9" borderId="10" xfId="0" applyFont="1" applyFill="1" applyBorder="1" applyAlignment="1">
      <alignment vertical="top" wrapText="1"/>
    </xf>
    <xf numFmtId="0" fontId="4" fillId="9" borderId="0" xfId="0" applyFont="1" applyFill="1" applyBorder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9" xfId="0" applyFont="1" applyFill="1" applyBorder="1" applyAlignment="1">
      <alignment vertical="top" wrapText="1"/>
    </xf>
    <xf numFmtId="0" fontId="6" fillId="11" borderId="6" xfId="0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0" fontId="4" fillId="11" borderId="3" xfId="0" applyFont="1" applyFill="1" applyBorder="1" applyAlignment="1">
      <alignment vertical="top"/>
    </xf>
    <xf numFmtId="164" fontId="6" fillId="6" borderId="11" xfId="0" applyNumberFormat="1" applyFont="1" applyFill="1" applyBorder="1" applyAlignment="1">
      <alignment horizontal="left" vertical="top"/>
    </xf>
    <xf numFmtId="164" fontId="6" fillId="6" borderId="12" xfId="0" applyNumberFormat="1" applyFont="1" applyFill="1" applyBorder="1" applyAlignment="1">
      <alignment horizontal="left" vertical="top"/>
    </xf>
    <xf numFmtId="164" fontId="6" fillId="6" borderId="13" xfId="0" applyNumberFormat="1" applyFont="1" applyFill="1" applyBorder="1" applyAlignment="1">
      <alignment horizontal="left" vertical="top"/>
    </xf>
    <xf numFmtId="164" fontId="6" fillId="6" borderId="11" xfId="0" quotePrefix="1" applyNumberFormat="1" applyFont="1" applyFill="1" applyBorder="1" applyAlignment="1">
      <alignment horizontal="left" vertical="top"/>
    </xf>
    <xf numFmtId="164" fontId="6" fillId="6" borderId="12" xfId="0" quotePrefix="1" applyNumberFormat="1" applyFont="1" applyFill="1" applyBorder="1" applyAlignment="1">
      <alignment horizontal="left" vertical="top"/>
    </xf>
    <xf numFmtId="164" fontId="6" fillId="6" borderId="13" xfId="0" quotePrefix="1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 wrapText="1"/>
    </xf>
    <xf numFmtId="0" fontId="6" fillId="7" borderId="6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6" fillId="7" borderId="7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 wrapText="1"/>
    </xf>
    <xf numFmtId="0" fontId="4" fillId="7" borderId="15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4" fillId="7" borderId="9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00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1165412</xdr:colOff>
      <xdr:row>17</xdr:row>
      <xdr:rowOff>11205</xdr:rowOff>
    </xdr:from>
    <xdr:to>
      <xdr:col>15</xdr:col>
      <xdr:colOff>425998</xdr:colOff>
      <xdr:row>48</xdr:row>
      <xdr:rowOff>48839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F9FE63A4-920D-DCD5-4D8B-9C6C02A4E1AD}"/>
            </a:ext>
          </a:extLst>
        </xdr:cNvPr>
        <xdr:cNvGrpSpPr/>
      </xdr:nvGrpSpPr>
      <xdr:grpSpPr>
        <a:xfrm>
          <a:off x="3272118" y="2902323"/>
          <a:ext cx="9278645" cy="5248369"/>
          <a:chOff x="3272118" y="2902323"/>
          <a:chExt cx="9278645" cy="5248369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D7CBB50C-49ED-FA8C-3C4A-84B8DEEE9C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272118" y="2902323"/>
            <a:ext cx="9278645" cy="4677428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33BF392-EB56-9C56-3000-503F64BE73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272118" y="7474323"/>
            <a:ext cx="9021434" cy="676369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414617</xdr:colOff>
      <xdr:row>5</xdr:row>
      <xdr:rowOff>56030</xdr:rowOff>
    </xdr:from>
    <xdr:to>
      <xdr:col>17</xdr:col>
      <xdr:colOff>866345</xdr:colOff>
      <xdr:row>48</xdr:row>
      <xdr:rowOff>144457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B87CE3-3146-476D-BC3E-8654DCF92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3088" y="930089"/>
          <a:ext cx="12890257" cy="73162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22411</xdr:colOff>
      <xdr:row>11</xdr:row>
      <xdr:rowOff>78441</xdr:rowOff>
    </xdr:from>
    <xdr:to>
      <xdr:col>20</xdr:col>
      <xdr:colOff>361525</xdr:colOff>
      <xdr:row>54</xdr:row>
      <xdr:rowOff>166868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7BD875-3BCB-4E90-995F-448135B80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3235" y="1961029"/>
          <a:ext cx="13012966" cy="731622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20</xdr:col>
      <xdr:colOff>339114</xdr:colOff>
      <xdr:row>104</xdr:row>
      <xdr:rowOff>78901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D9C7F5-E76F-41C3-8B60-89274A6DE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0824" y="10287000"/>
          <a:ext cx="13012966" cy="73066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106</xdr:row>
      <xdr:rowOff>0</xdr:rowOff>
    </xdr:from>
    <xdr:to>
      <xdr:col>20</xdr:col>
      <xdr:colOff>339114</xdr:colOff>
      <xdr:row>149</xdr:row>
      <xdr:rowOff>88427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E44B09-F96C-4ABC-AE3A-12A167525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0824" y="17850971"/>
          <a:ext cx="13012966" cy="73162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120</xdr:row>
      <xdr:rowOff>17319</xdr:rowOff>
    </xdr:from>
    <xdr:to>
      <xdr:col>27</xdr:col>
      <xdr:colOff>78291</xdr:colOff>
      <xdr:row>225</xdr:row>
      <xdr:rowOff>121228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61C476-FA5B-D001-FB21-6BF8A8478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4136" y="20816455"/>
          <a:ext cx="7507791" cy="1828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68"/>
  <sheetViews>
    <sheetView tabSelected="1" topLeftCell="A5" zoomScaleNormal="100" zoomScaleSheetLayoutView="85" workbookViewId="0">
      <selection activeCell="AP14" sqref="AP14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57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12</v>
      </c>
      <c r="B4" s="6" t="s">
        <v>17</v>
      </c>
      <c r="M4" s="31"/>
    </row>
    <row r="6" spans="1:44">
      <c r="C6" s="128" t="s">
        <v>13</v>
      </c>
      <c r="D6" s="129"/>
      <c r="E6" s="129"/>
      <c r="F6" s="129"/>
      <c r="G6" s="129"/>
      <c r="H6" s="130"/>
      <c r="I6" s="139" t="s">
        <v>48</v>
      </c>
      <c r="J6" s="140"/>
      <c r="K6" s="32" t="s">
        <v>49</v>
      </c>
      <c r="L6" s="32" t="s">
        <v>55</v>
      </c>
      <c r="M6" s="141">
        <v>2432</v>
      </c>
      <c r="N6" s="142"/>
      <c r="O6" s="69" t="s">
        <v>39</v>
      </c>
      <c r="P6" s="70"/>
      <c r="Q6" s="70"/>
      <c r="R6" s="70"/>
      <c r="S6" s="70"/>
      <c r="T6" s="71"/>
      <c r="U6" s="134" t="s">
        <v>84</v>
      </c>
      <c r="V6" s="146"/>
      <c r="W6" s="146"/>
      <c r="X6" s="146"/>
      <c r="Y6" s="146"/>
      <c r="Z6" s="147"/>
      <c r="AA6" s="69" t="s">
        <v>40</v>
      </c>
      <c r="AB6" s="70"/>
      <c r="AC6" s="70"/>
      <c r="AD6" s="70"/>
      <c r="AE6" s="70"/>
      <c r="AF6" s="71"/>
      <c r="AG6" s="72" t="s">
        <v>56</v>
      </c>
      <c r="AH6" s="73"/>
      <c r="AI6" s="73"/>
      <c r="AJ6" s="73"/>
      <c r="AK6" s="73"/>
      <c r="AL6" s="74"/>
    </row>
    <row r="7" spans="1:44">
      <c r="C7" s="69" t="s">
        <v>14</v>
      </c>
      <c r="D7" s="70"/>
      <c r="E7" s="70"/>
      <c r="F7" s="70"/>
      <c r="G7" s="70"/>
      <c r="H7" s="71"/>
      <c r="I7" s="131">
        <v>45100</v>
      </c>
      <c r="J7" s="132"/>
      <c r="K7" s="132"/>
      <c r="L7" s="132"/>
      <c r="M7" s="132"/>
      <c r="N7" s="133"/>
      <c r="O7" s="69" t="s">
        <v>41</v>
      </c>
      <c r="P7" s="70"/>
      <c r="Q7" s="70"/>
      <c r="R7" s="70"/>
      <c r="S7" s="70"/>
      <c r="T7" s="71"/>
      <c r="U7" s="131"/>
      <c r="V7" s="132"/>
      <c r="W7" s="132"/>
      <c r="X7" s="132"/>
      <c r="Y7" s="132"/>
      <c r="Z7" s="133"/>
      <c r="AA7" s="69" t="s">
        <v>42</v>
      </c>
      <c r="AB7" s="70"/>
      <c r="AC7" s="70"/>
      <c r="AD7" s="70"/>
      <c r="AE7" s="70"/>
      <c r="AF7" s="71"/>
      <c r="AG7" s="77"/>
      <c r="AH7" s="78"/>
      <c r="AI7" s="78"/>
      <c r="AJ7" s="78"/>
      <c r="AK7" s="78"/>
      <c r="AL7" s="79"/>
    </row>
    <row r="8" spans="1:44">
      <c r="C8" s="69" t="s">
        <v>7</v>
      </c>
      <c r="D8" s="70"/>
      <c r="E8" s="70"/>
      <c r="F8" s="70"/>
      <c r="G8" s="70"/>
      <c r="H8" s="71"/>
      <c r="I8" s="134" t="s">
        <v>50</v>
      </c>
      <c r="J8" s="135"/>
      <c r="K8" s="135"/>
      <c r="L8" s="135"/>
      <c r="M8" s="135"/>
      <c r="N8" s="136"/>
      <c r="O8" s="69" t="s">
        <v>26</v>
      </c>
      <c r="P8" s="70"/>
      <c r="Q8" s="70"/>
      <c r="R8" s="70"/>
      <c r="S8" s="70"/>
      <c r="T8" s="71"/>
      <c r="U8" s="148" t="s">
        <v>51</v>
      </c>
      <c r="V8" s="149"/>
      <c r="W8" s="149"/>
      <c r="X8" s="149"/>
      <c r="Y8" s="149"/>
      <c r="Z8" s="150"/>
      <c r="AA8" s="69" t="s">
        <v>43</v>
      </c>
      <c r="AB8" s="70"/>
      <c r="AC8" s="70"/>
      <c r="AD8" s="70"/>
      <c r="AE8" s="70"/>
      <c r="AF8" s="71"/>
      <c r="AG8" s="72" t="s">
        <v>83</v>
      </c>
      <c r="AH8" s="80"/>
      <c r="AI8" s="80"/>
      <c r="AJ8" s="80"/>
      <c r="AK8" s="80"/>
      <c r="AL8" s="81"/>
    </row>
    <row r="9" spans="1:44">
      <c r="C9" s="69" t="s">
        <v>59</v>
      </c>
      <c r="D9" s="70"/>
      <c r="E9" s="70"/>
      <c r="F9" s="70"/>
      <c r="G9" s="70"/>
      <c r="H9" s="71"/>
      <c r="I9" s="143" t="s">
        <v>88</v>
      </c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5"/>
      <c r="AA9" s="69" t="s">
        <v>79</v>
      </c>
      <c r="AB9" s="70"/>
      <c r="AC9" s="70"/>
      <c r="AD9" s="70"/>
      <c r="AE9" s="70"/>
      <c r="AF9" s="71"/>
      <c r="AG9" s="176" t="str">
        <f>VLOOKUP(I9,List!$C$2:$D$8,2,FALSE)</f>
        <v>N</v>
      </c>
      <c r="AH9" s="177"/>
      <c r="AI9" s="177"/>
      <c r="AJ9" s="177"/>
      <c r="AK9" s="177"/>
      <c r="AL9" s="178"/>
    </row>
    <row r="11" spans="1:44" ht="18">
      <c r="A11" s="26" t="s">
        <v>12</v>
      </c>
      <c r="B11" s="6" t="s">
        <v>5</v>
      </c>
    </row>
    <row r="13" spans="1:44" ht="15">
      <c r="C13" s="37" t="s">
        <v>46</v>
      </c>
      <c r="D13" s="7"/>
      <c r="E13" s="8"/>
      <c r="F13" s="8"/>
      <c r="G13" s="8"/>
      <c r="H13" s="8"/>
      <c r="I13" s="8"/>
      <c r="J13" s="8"/>
      <c r="K13" s="8"/>
      <c r="L13" s="9"/>
      <c r="P13" s="152" t="s">
        <v>44</v>
      </c>
      <c r="Q13" s="153"/>
      <c r="R13" s="153"/>
      <c r="S13" s="153"/>
      <c r="T13" s="153"/>
      <c r="U13" s="153"/>
      <c r="V13" s="153"/>
      <c r="W13" s="153"/>
      <c r="X13" s="153"/>
      <c r="Y13" s="154"/>
      <c r="Z13" s="4"/>
      <c r="AA13" s="4"/>
      <c r="AC13" s="39" t="s">
        <v>45</v>
      </c>
      <c r="AD13" s="16"/>
      <c r="AE13" s="17"/>
      <c r="AF13" s="17"/>
      <c r="AG13" s="17"/>
      <c r="AH13" s="17"/>
      <c r="AI13" s="17"/>
      <c r="AJ13" s="17"/>
      <c r="AK13" s="17"/>
      <c r="AL13" s="18"/>
      <c r="AM13" s="1"/>
      <c r="AN13" s="1"/>
      <c r="AO13" s="1"/>
      <c r="AP13" s="1"/>
      <c r="AQ13" s="1"/>
      <c r="AR13" s="1"/>
    </row>
    <row r="14" spans="1:44">
      <c r="C14" s="36"/>
      <c r="D14" s="10"/>
      <c r="E14" s="38" t="s">
        <v>10</v>
      </c>
      <c r="F14" s="8"/>
      <c r="G14" s="8"/>
      <c r="H14" s="9"/>
      <c r="I14" s="8" t="s">
        <v>33</v>
      </c>
      <c r="J14" s="8"/>
      <c r="K14" s="8"/>
      <c r="L14" s="9"/>
      <c r="P14" s="113"/>
      <c r="Q14" s="114"/>
      <c r="R14" s="151" t="s">
        <v>34</v>
      </c>
      <c r="S14" s="83"/>
      <c r="T14" s="83"/>
      <c r="U14" s="84"/>
      <c r="V14" s="151" t="s">
        <v>33</v>
      </c>
      <c r="W14" s="83"/>
      <c r="X14" s="83"/>
      <c r="Y14" s="84"/>
      <c r="Z14" s="4"/>
      <c r="AA14" s="4"/>
      <c r="AC14" s="19"/>
      <c r="AD14" s="20"/>
      <c r="AE14" s="82" t="s">
        <v>35</v>
      </c>
      <c r="AF14" s="83"/>
      <c r="AG14" s="83"/>
      <c r="AH14" s="84"/>
      <c r="AI14" s="82" t="s">
        <v>36</v>
      </c>
      <c r="AJ14" s="83"/>
      <c r="AK14" s="83"/>
      <c r="AL14" s="84"/>
      <c r="AM14" s="1"/>
      <c r="AN14" s="1"/>
      <c r="AO14" s="1"/>
      <c r="AP14" s="1"/>
      <c r="AQ14" s="1"/>
      <c r="AR14" s="1"/>
    </row>
    <row r="15" spans="1:44">
      <c r="C15" s="75" t="s">
        <v>3</v>
      </c>
      <c r="D15" s="76"/>
      <c r="E15" s="119" t="s">
        <v>85</v>
      </c>
      <c r="F15" s="120"/>
      <c r="G15" s="120"/>
      <c r="H15" s="121"/>
      <c r="I15" s="119" t="s">
        <v>85</v>
      </c>
      <c r="J15" s="120"/>
      <c r="K15" s="120"/>
      <c r="L15" s="121"/>
      <c r="P15" s="75" t="s">
        <v>3</v>
      </c>
      <c r="Q15" s="76"/>
      <c r="R15" s="85"/>
      <c r="S15" s="86"/>
      <c r="T15" s="86"/>
      <c r="U15" s="87"/>
      <c r="V15" s="85"/>
      <c r="W15" s="86"/>
      <c r="X15" s="86"/>
      <c r="Y15" s="87"/>
      <c r="AC15" s="75" t="s">
        <v>23</v>
      </c>
      <c r="AD15" s="76"/>
      <c r="AE15" s="85"/>
      <c r="AF15" s="86"/>
      <c r="AG15" s="86"/>
      <c r="AH15" s="87"/>
      <c r="AI15" s="85"/>
      <c r="AJ15" s="86"/>
      <c r="AK15" s="86"/>
      <c r="AL15" s="87"/>
      <c r="AM15" s="1"/>
      <c r="AN15" s="1"/>
      <c r="AO15" s="1"/>
      <c r="AP15" s="1"/>
      <c r="AQ15" s="1"/>
      <c r="AR15" s="1"/>
    </row>
    <row r="16" spans="1:44">
      <c r="C16" s="122" t="s">
        <v>2</v>
      </c>
      <c r="D16" s="123"/>
      <c r="E16" s="115" t="s">
        <v>86</v>
      </c>
      <c r="F16" s="116"/>
      <c r="G16" s="116"/>
      <c r="H16" s="117"/>
      <c r="I16" s="115" t="s">
        <v>87</v>
      </c>
      <c r="J16" s="116"/>
      <c r="K16" s="116"/>
      <c r="L16" s="117"/>
      <c r="P16" s="122" t="s">
        <v>2</v>
      </c>
      <c r="Q16" s="123"/>
      <c r="R16" s="155"/>
      <c r="S16" s="156"/>
      <c r="T16" s="156"/>
      <c r="U16" s="157"/>
      <c r="V16" s="155"/>
      <c r="W16" s="156"/>
      <c r="X16" s="156"/>
      <c r="Y16" s="157"/>
      <c r="AC16" s="122" t="s">
        <v>24</v>
      </c>
      <c r="AD16" s="123"/>
      <c r="AE16" s="155"/>
      <c r="AF16" s="156"/>
      <c r="AG16" s="156"/>
      <c r="AH16" s="157"/>
      <c r="AI16" s="155"/>
      <c r="AJ16" s="156"/>
      <c r="AK16" s="156"/>
      <c r="AL16" s="157"/>
      <c r="AM16" s="1"/>
      <c r="AN16" s="1"/>
      <c r="AO16" s="1"/>
      <c r="AP16" s="1"/>
      <c r="AQ16" s="1"/>
      <c r="AR16" s="1"/>
    </row>
    <row r="17" spans="1:44">
      <c r="C17" s="55" t="s">
        <v>4</v>
      </c>
      <c r="D17" s="56"/>
      <c r="E17" s="57">
        <v>45100</v>
      </c>
      <c r="F17" s="58"/>
      <c r="G17" s="58"/>
      <c r="H17" s="59"/>
      <c r="I17" s="57">
        <v>45100</v>
      </c>
      <c r="J17" s="58"/>
      <c r="K17" s="58"/>
      <c r="L17" s="59"/>
      <c r="P17" s="55" t="s">
        <v>4</v>
      </c>
      <c r="Q17" s="56"/>
      <c r="R17" s="57"/>
      <c r="S17" s="58"/>
      <c r="T17" s="58"/>
      <c r="U17" s="59"/>
      <c r="V17" s="57"/>
      <c r="W17" s="58"/>
      <c r="X17" s="58"/>
      <c r="Y17" s="59"/>
      <c r="Z17" s="4"/>
      <c r="AA17" s="4"/>
      <c r="AC17" s="55" t="s">
        <v>25</v>
      </c>
      <c r="AD17" s="56"/>
      <c r="AE17" s="182"/>
      <c r="AF17" s="183"/>
      <c r="AG17" s="183"/>
      <c r="AH17" s="184"/>
      <c r="AI17" s="182"/>
      <c r="AJ17" s="183"/>
      <c r="AK17" s="183"/>
      <c r="AL17" s="184"/>
      <c r="AM17" s="1"/>
      <c r="AN17" s="1"/>
      <c r="AO17" s="1"/>
      <c r="AP17" s="1"/>
      <c r="AQ17" s="1"/>
      <c r="AR17" s="1"/>
    </row>
    <row r="18" spans="1:44">
      <c r="D18" s="11"/>
      <c r="E18" s="11"/>
      <c r="F18" s="11"/>
      <c r="G18" s="11"/>
      <c r="H18" s="11"/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44">
      <c r="C19" s="69" t="s">
        <v>0</v>
      </c>
      <c r="D19" s="70"/>
      <c r="E19" s="70"/>
      <c r="F19" s="70"/>
      <c r="G19" s="70"/>
      <c r="H19" s="71"/>
      <c r="I19" s="134" t="s">
        <v>52</v>
      </c>
      <c r="J19" s="135"/>
      <c r="K19" s="135"/>
      <c r="L19" s="135"/>
      <c r="M19" s="135"/>
      <c r="N19" s="136"/>
      <c r="O19" s="11"/>
      <c r="P19" s="11"/>
      <c r="Q19" s="11"/>
      <c r="R19" s="11"/>
      <c r="S19" s="11"/>
      <c r="T19" s="11"/>
      <c r="U19" s="11"/>
      <c r="V19" s="11"/>
      <c r="W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44" ht="14.25" customHeight="1">
      <c r="C20" s="69" t="s">
        <v>1</v>
      </c>
      <c r="D20" s="70"/>
      <c r="E20" s="70"/>
      <c r="F20" s="70"/>
      <c r="G20" s="70"/>
      <c r="H20" s="71"/>
      <c r="I20" s="185" t="s">
        <v>93</v>
      </c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6"/>
    </row>
    <row r="21" spans="1:44" ht="14.25" customHeight="1">
      <c r="C21" s="60" t="s">
        <v>28</v>
      </c>
      <c r="D21" s="61"/>
      <c r="E21" s="61"/>
      <c r="F21" s="61"/>
      <c r="G21" s="61"/>
      <c r="H21" s="62"/>
      <c r="I21" s="95" t="s">
        <v>91</v>
      </c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7"/>
    </row>
    <row r="22" spans="1:44">
      <c r="C22" s="63"/>
      <c r="D22" s="64"/>
      <c r="E22" s="64"/>
      <c r="F22" s="64"/>
      <c r="G22" s="64"/>
      <c r="H22" s="65"/>
      <c r="I22" s="98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100"/>
    </row>
    <row r="23" spans="1:44">
      <c r="C23" s="63"/>
      <c r="D23" s="64"/>
      <c r="E23" s="64"/>
      <c r="F23" s="64"/>
      <c r="G23" s="64"/>
      <c r="H23" s="65"/>
      <c r="I23" s="98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100"/>
    </row>
    <row r="24" spans="1:44" ht="93" customHeight="1">
      <c r="C24" s="66"/>
      <c r="D24" s="67"/>
      <c r="E24" s="67"/>
      <c r="F24" s="67"/>
      <c r="G24" s="67"/>
      <c r="H24" s="68"/>
      <c r="I24" s="101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3"/>
    </row>
    <row r="25" spans="1:44" ht="14.25" customHeight="1">
      <c r="C25" s="60" t="s">
        <v>20</v>
      </c>
      <c r="D25" s="61"/>
      <c r="E25" s="61"/>
      <c r="F25" s="61"/>
      <c r="G25" s="61"/>
      <c r="H25" s="62"/>
      <c r="I25" s="104" t="s">
        <v>90</v>
      </c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6"/>
    </row>
    <row r="26" spans="1:44">
      <c r="C26" s="63"/>
      <c r="D26" s="64"/>
      <c r="E26" s="64"/>
      <c r="F26" s="64"/>
      <c r="G26" s="64"/>
      <c r="H26" s="65"/>
      <c r="I26" s="107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9"/>
    </row>
    <row r="27" spans="1:44">
      <c r="C27" s="66"/>
      <c r="D27" s="67"/>
      <c r="E27" s="67"/>
      <c r="F27" s="67"/>
      <c r="G27" s="67"/>
      <c r="H27" s="68"/>
      <c r="I27" s="110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2"/>
    </row>
    <row r="28" spans="1:44">
      <c r="C28" s="69" t="s">
        <v>18</v>
      </c>
      <c r="D28" s="70"/>
      <c r="E28" s="70"/>
      <c r="F28" s="70"/>
      <c r="G28" s="70"/>
      <c r="H28" s="71"/>
      <c r="I28" s="134" t="s">
        <v>54</v>
      </c>
      <c r="J28" s="135"/>
      <c r="K28" s="135"/>
      <c r="L28" s="135"/>
      <c r="M28" s="135"/>
      <c r="N28" s="136"/>
      <c r="O28" s="92" t="s">
        <v>16</v>
      </c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4"/>
      <c r="AM28" s="3"/>
    </row>
    <row r="30" spans="1:44" ht="18">
      <c r="A30" s="26" t="s">
        <v>12</v>
      </c>
      <c r="B30" s="6" t="s">
        <v>29</v>
      </c>
    </row>
    <row r="32" spans="1:44" ht="15">
      <c r="C32" s="158" t="s">
        <v>44</v>
      </c>
      <c r="D32" s="159"/>
      <c r="E32" s="159"/>
      <c r="F32" s="159"/>
      <c r="G32" s="159"/>
      <c r="H32" s="159"/>
      <c r="I32" s="159"/>
      <c r="J32" s="159"/>
      <c r="K32" s="159"/>
      <c r="L32" s="160"/>
      <c r="P32" s="124" t="s">
        <v>44</v>
      </c>
      <c r="Q32" s="89"/>
      <c r="R32" s="89"/>
      <c r="S32" s="89"/>
      <c r="T32" s="89"/>
      <c r="U32" s="89"/>
      <c r="V32" s="89"/>
      <c r="W32" s="89"/>
      <c r="X32" s="89"/>
      <c r="Y32" s="90"/>
      <c r="AC32" s="88" t="s">
        <v>47</v>
      </c>
      <c r="AD32" s="89"/>
      <c r="AE32" s="89"/>
      <c r="AF32" s="89"/>
      <c r="AG32" s="89"/>
      <c r="AH32" s="89"/>
      <c r="AI32" s="89"/>
      <c r="AJ32" s="89"/>
      <c r="AK32" s="89"/>
      <c r="AL32" s="90"/>
    </row>
    <row r="33" spans="3:38">
      <c r="C33" s="164"/>
      <c r="D33" s="165"/>
      <c r="E33" s="82" t="s">
        <v>6</v>
      </c>
      <c r="F33" s="137"/>
      <c r="G33" s="137"/>
      <c r="H33" s="138"/>
      <c r="I33" s="82" t="s">
        <v>33</v>
      </c>
      <c r="J33" s="137"/>
      <c r="K33" s="137"/>
      <c r="L33" s="138"/>
      <c r="P33" s="113"/>
      <c r="Q33" s="114"/>
      <c r="R33" s="151" t="s">
        <v>37</v>
      </c>
      <c r="S33" s="83"/>
      <c r="T33" s="83"/>
      <c r="U33" s="84"/>
      <c r="V33" s="151" t="s">
        <v>33</v>
      </c>
      <c r="W33" s="83"/>
      <c r="X33" s="83"/>
      <c r="Y33" s="84"/>
      <c r="AC33" s="118"/>
      <c r="AD33" s="114"/>
      <c r="AE33" s="91" t="s">
        <v>37</v>
      </c>
      <c r="AF33" s="83"/>
      <c r="AG33" s="83"/>
      <c r="AH33" s="84"/>
      <c r="AI33" s="91" t="s">
        <v>33</v>
      </c>
      <c r="AJ33" s="83"/>
      <c r="AK33" s="83"/>
      <c r="AL33" s="84"/>
    </row>
    <row r="34" spans="3:38">
      <c r="C34" s="75" t="s">
        <v>3</v>
      </c>
      <c r="D34" s="76"/>
      <c r="E34" s="119" t="s">
        <v>85</v>
      </c>
      <c r="F34" s="120"/>
      <c r="G34" s="120"/>
      <c r="H34" s="121"/>
      <c r="I34" s="119" t="s">
        <v>85</v>
      </c>
      <c r="J34" s="120"/>
      <c r="K34" s="120"/>
      <c r="L34" s="121"/>
      <c r="P34" s="75" t="s">
        <v>3</v>
      </c>
      <c r="Q34" s="76"/>
      <c r="R34" s="125"/>
      <c r="S34" s="126"/>
      <c r="T34" s="126"/>
      <c r="U34" s="127"/>
      <c r="V34" s="125"/>
      <c r="W34" s="126"/>
      <c r="X34" s="126"/>
      <c r="Y34" s="127"/>
      <c r="AC34" s="75" t="s">
        <v>3</v>
      </c>
      <c r="AD34" s="76"/>
      <c r="AE34" s="119"/>
      <c r="AF34" s="120"/>
      <c r="AG34" s="120"/>
      <c r="AH34" s="121"/>
      <c r="AI34" s="119"/>
      <c r="AJ34" s="120"/>
      <c r="AK34" s="120"/>
      <c r="AL34" s="121"/>
    </row>
    <row r="35" spans="3:38">
      <c r="C35" s="122" t="s">
        <v>2</v>
      </c>
      <c r="D35" s="123"/>
      <c r="E35" s="115" t="s">
        <v>86</v>
      </c>
      <c r="F35" s="116"/>
      <c r="G35" s="116"/>
      <c r="H35" s="117"/>
      <c r="I35" s="115" t="s">
        <v>87</v>
      </c>
      <c r="J35" s="116"/>
      <c r="K35" s="116"/>
      <c r="L35" s="117"/>
      <c r="P35" s="122" t="s">
        <v>2</v>
      </c>
      <c r="Q35" s="123"/>
      <c r="R35" s="161"/>
      <c r="S35" s="162"/>
      <c r="T35" s="162"/>
      <c r="U35" s="163"/>
      <c r="V35" s="161"/>
      <c r="W35" s="162"/>
      <c r="X35" s="162"/>
      <c r="Y35" s="163"/>
      <c r="AC35" s="122" t="s">
        <v>2</v>
      </c>
      <c r="AD35" s="123"/>
      <c r="AE35" s="115"/>
      <c r="AF35" s="116"/>
      <c r="AG35" s="116"/>
      <c r="AH35" s="117"/>
      <c r="AI35" s="115"/>
      <c r="AJ35" s="116"/>
      <c r="AK35" s="116"/>
      <c r="AL35" s="117"/>
    </row>
    <row r="36" spans="3:38">
      <c r="C36" s="55" t="s">
        <v>4</v>
      </c>
      <c r="D36" s="56"/>
      <c r="E36" s="57">
        <v>45100</v>
      </c>
      <c r="F36" s="58"/>
      <c r="G36" s="58"/>
      <c r="H36" s="59"/>
      <c r="I36" s="57">
        <v>45100</v>
      </c>
      <c r="J36" s="58"/>
      <c r="K36" s="58"/>
      <c r="L36" s="59"/>
      <c r="P36" s="55" t="s">
        <v>4</v>
      </c>
      <c r="Q36" s="56"/>
      <c r="R36" s="57"/>
      <c r="S36" s="58"/>
      <c r="T36" s="58"/>
      <c r="U36" s="59"/>
      <c r="V36" s="57"/>
      <c r="W36" s="58"/>
      <c r="X36" s="58"/>
      <c r="Y36" s="59"/>
      <c r="AC36" s="55" t="s">
        <v>4</v>
      </c>
      <c r="AD36" s="56"/>
      <c r="AE36" s="57"/>
      <c r="AF36" s="58"/>
      <c r="AG36" s="58"/>
      <c r="AH36" s="59"/>
      <c r="AI36" s="57"/>
      <c r="AJ36" s="58"/>
      <c r="AK36" s="58"/>
      <c r="AL36" s="59"/>
    </row>
    <row r="38" spans="3:38">
      <c r="C38" s="69" t="s">
        <v>8</v>
      </c>
      <c r="D38" s="70"/>
      <c r="E38" s="70"/>
      <c r="F38" s="70"/>
      <c r="G38" s="70"/>
      <c r="H38" s="71"/>
      <c r="I38" s="134"/>
      <c r="J38" s="135"/>
      <c r="K38" s="135"/>
      <c r="L38" s="135"/>
      <c r="M38" s="135"/>
      <c r="N38" s="136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3:38" ht="14.25" customHeight="1">
      <c r="C39" s="49" t="s">
        <v>9</v>
      </c>
      <c r="D39" s="50"/>
      <c r="E39" s="50"/>
      <c r="F39" s="50"/>
      <c r="G39" s="50"/>
      <c r="H39" s="51"/>
      <c r="I39" s="104" t="s">
        <v>89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6"/>
    </row>
    <row r="40" spans="3:38">
      <c r="C40" s="171"/>
      <c r="D40" s="172"/>
      <c r="E40" s="172"/>
      <c r="F40" s="172"/>
      <c r="G40" s="172"/>
      <c r="H40" s="54"/>
      <c r="I40" s="107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9"/>
    </row>
    <row r="41" spans="3:38">
      <c r="C41" s="52"/>
      <c r="D41" s="53"/>
      <c r="E41" s="53"/>
      <c r="F41" s="53"/>
      <c r="G41" s="53"/>
      <c r="H41" s="54"/>
      <c r="I41" s="107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9"/>
    </row>
    <row r="42" spans="3:38">
      <c r="C42" s="52"/>
      <c r="D42" s="53"/>
      <c r="E42" s="53"/>
      <c r="F42" s="53"/>
      <c r="G42" s="53"/>
      <c r="H42" s="54"/>
      <c r="I42" s="107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9"/>
    </row>
    <row r="43" spans="3:38">
      <c r="C43" s="52"/>
      <c r="D43" s="53"/>
      <c r="E43" s="53"/>
      <c r="F43" s="53"/>
      <c r="G43" s="53"/>
      <c r="H43" s="54"/>
      <c r="I43" s="107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9"/>
    </row>
    <row r="44" spans="3:38">
      <c r="C44" s="52"/>
      <c r="D44" s="53"/>
      <c r="E44" s="53"/>
      <c r="F44" s="53"/>
      <c r="G44" s="53"/>
      <c r="H44" s="54"/>
      <c r="I44" s="107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9"/>
    </row>
    <row r="45" spans="3:38" ht="105.75" customHeight="1">
      <c r="C45" s="173"/>
      <c r="D45" s="174"/>
      <c r="E45" s="174"/>
      <c r="F45" s="174"/>
      <c r="G45" s="174"/>
      <c r="H45" s="175"/>
      <c r="I45" s="110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2"/>
    </row>
    <row r="46" spans="3:38" ht="14.25" customHeight="1">
      <c r="C46" s="49" t="s">
        <v>21</v>
      </c>
      <c r="D46" s="50"/>
      <c r="E46" s="50"/>
      <c r="F46" s="50"/>
      <c r="G46" s="50"/>
      <c r="H46" s="51"/>
      <c r="I46" s="104" t="s">
        <v>92</v>
      </c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166"/>
      <c r="AI46" s="166"/>
      <c r="AJ46" s="166"/>
      <c r="AK46" s="166"/>
      <c r="AL46" s="167"/>
    </row>
    <row r="47" spans="3:38">
      <c r="C47" s="52"/>
      <c r="D47" s="53"/>
      <c r="E47" s="53"/>
      <c r="F47" s="53"/>
      <c r="G47" s="53"/>
      <c r="H47" s="54"/>
      <c r="I47" s="168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70"/>
    </row>
    <row r="48" spans="3:38">
      <c r="C48" s="69" t="s">
        <v>11</v>
      </c>
      <c r="D48" s="70"/>
      <c r="E48" s="70"/>
      <c r="F48" s="70"/>
      <c r="G48" s="70"/>
      <c r="H48" s="71"/>
      <c r="I48" s="134" t="s">
        <v>54</v>
      </c>
      <c r="J48" s="135"/>
      <c r="K48" s="135"/>
      <c r="L48" s="135"/>
      <c r="M48" s="135"/>
      <c r="N48" s="136"/>
      <c r="O48" s="92" t="s">
        <v>16</v>
      </c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4"/>
    </row>
    <row r="51" spans="1:38" ht="18">
      <c r="A51" s="26" t="s">
        <v>12</v>
      </c>
      <c r="B51" s="6" t="s">
        <v>30</v>
      </c>
    </row>
    <row r="52" spans="1:38" ht="14.25" customHeight="1">
      <c r="A52" s="23"/>
      <c r="B52" s="6"/>
      <c r="C52" s="158" t="s">
        <v>44</v>
      </c>
      <c r="D52" s="159"/>
      <c r="E52" s="159"/>
      <c r="F52" s="159"/>
      <c r="G52" s="159"/>
      <c r="H52" s="159"/>
      <c r="I52" s="159"/>
      <c r="J52" s="159"/>
      <c r="K52" s="159"/>
      <c r="L52" s="160"/>
      <c r="P52" s="124" t="s">
        <v>44</v>
      </c>
      <c r="Q52" s="89"/>
      <c r="R52" s="89"/>
      <c r="S52" s="89"/>
      <c r="T52" s="89"/>
      <c r="U52" s="89"/>
      <c r="V52" s="89"/>
      <c r="W52" s="89"/>
      <c r="X52" s="89"/>
      <c r="Y52" s="90"/>
      <c r="AC52" s="88" t="s">
        <v>47</v>
      </c>
      <c r="AD52" s="89"/>
      <c r="AE52" s="89"/>
      <c r="AF52" s="89"/>
      <c r="AG52" s="89"/>
      <c r="AH52" s="89"/>
      <c r="AI52" s="89"/>
      <c r="AJ52" s="89"/>
      <c r="AK52" s="89"/>
      <c r="AL52" s="90"/>
    </row>
    <row r="53" spans="1:38">
      <c r="C53" s="164"/>
      <c r="D53" s="165"/>
      <c r="E53" s="82" t="s">
        <v>38</v>
      </c>
      <c r="F53" s="137"/>
      <c r="G53" s="137"/>
      <c r="H53" s="138"/>
      <c r="I53" s="82" t="s">
        <v>33</v>
      </c>
      <c r="J53" s="137"/>
      <c r="K53" s="137"/>
      <c r="L53" s="138"/>
      <c r="P53" s="113"/>
      <c r="Q53" s="114"/>
      <c r="R53" s="151" t="s">
        <v>37</v>
      </c>
      <c r="S53" s="83"/>
      <c r="T53" s="83"/>
      <c r="U53" s="84"/>
      <c r="V53" s="151" t="s">
        <v>33</v>
      </c>
      <c r="W53" s="83"/>
      <c r="X53" s="83"/>
      <c r="Y53" s="84"/>
      <c r="AC53" s="118"/>
      <c r="AD53" s="114"/>
      <c r="AE53" s="91" t="s">
        <v>37</v>
      </c>
      <c r="AF53" s="83"/>
      <c r="AG53" s="83"/>
      <c r="AH53" s="84"/>
      <c r="AI53" s="91" t="s">
        <v>33</v>
      </c>
      <c r="AJ53" s="83"/>
      <c r="AK53" s="83"/>
      <c r="AL53" s="84"/>
    </row>
    <row r="54" spans="1:38">
      <c r="C54" s="75" t="s">
        <v>3</v>
      </c>
      <c r="D54" s="76"/>
      <c r="E54" s="85"/>
      <c r="F54" s="86"/>
      <c r="G54" s="86"/>
      <c r="H54" s="87"/>
      <c r="I54" s="85"/>
      <c r="J54" s="86"/>
      <c r="K54" s="86"/>
      <c r="L54" s="87"/>
      <c r="P54" s="75" t="s">
        <v>3</v>
      </c>
      <c r="Q54" s="76"/>
      <c r="R54" s="85"/>
      <c r="S54" s="86"/>
      <c r="T54" s="86"/>
      <c r="U54" s="87"/>
      <c r="V54" s="85"/>
      <c r="W54" s="86"/>
      <c r="X54" s="86"/>
      <c r="Y54" s="87"/>
      <c r="AC54" s="75" t="s">
        <v>3</v>
      </c>
      <c r="AD54" s="76"/>
      <c r="AE54" s="85"/>
      <c r="AF54" s="86"/>
      <c r="AG54" s="86"/>
      <c r="AH54" s="87"/>
      <c r="AI54" s="85"/>
      <c r="AJ54" s="86"/>
      <c r="AK54" s="86"/>
      <c r="AL54" s="87"/>
    </row>
    <row r="55" spans="1:38">
      <c r="C55" s="122" t="s">
        <v>2</v>
      </c>
      <c r="D55" s="123"/>
      <c r="E55" s="155"/>
      <c r="F55" s="156"/>
      <c r="G55" s="156"/>
      <c r="H55" s="157"/>
      <c r="I55" s="155"/>
      <c r="J55" s="156"/>
      <c r="K55" s="156"/>
      <c r="L55" s="157"/>
      <c r="P55" s="122" t="s">
        <v>2</v>
      </c>
      <c r="Q55" s="123"/>
      <c r="R55" s="155"/>
      <c r="S55" s="156"/>
      <c r="T55" s="156"/>
      <c r="U55" s="157"/>
      <c r="V55" s="155"/>
      <c r="W55" s="156"/>
      <c r="X55" s="156"/>
      <c r="Y55" s="157"/>
      <c r="AC55" s="122" t="s">
        <v>2</v>
      </c>
      <c r="AD55" s="123"/>
      <c r="AE55" s="155"/>
      <c r="AF55" s="156"/>
      <c r="AG55" s="156"/>
      <c r="AH55" s="157"/>
      <c r="AI55" s="155"/>
      <c r="AJ55" s="156"/>
      <c r="AK55" s="156"/>
      <c r="AL55" s="157"/>
    </row>
    <row r="56" spans="1:38">
      <c r="C56" s="55" t="s">
        <v>4</v>
      </c>
      <c r="D56" s="56"/>
      <c r="E56" s="182"/>
      <c r="F56" s="183"/>
      <c r="G56" s="183"/>
      <c r="H56" s="184"/>
      <c r="I56" s="182"/>
      <c r="J56" s="183"/>
      <c r="K56" s="183"/>
      <c r="L56" s="184"/>
      <c r="P56" s="55" t="s">
        <v>4</v>
      </c>
      <c r="Q56" s="56"/>
      <c r="R56" s="57"/>
      <c r="S56" s="58"/>
      <c r="T56" s="58"/>
      <c r="U56" s="59"/>
      <c r="V56" s="57"/>
      <c r="W56" s="58"/>
      <c r="X56" s="58"/>
      <c r="Y56" s="59"/>
      <c r="AC56" s="55" t="s">
        <v>4</v>
      </c>
      <c r="AD56" s="56"/>
      <c r="AE56" s="179"/>
      <c r="AF56" s="180"/>
      <c r="AG56" s="180"/>
      <c r="AH56" s="181"/>
      <c r="AI56" s="179"/>
      <c r="AJ56" s="180"/>
      <c r="AK56" s="180"/>
      <c r="AL56" s="181"/>
    </row>
    <row r="58" spans="1:38">
      <c r="C58" s="189" t="s">
        <v>22</v>
      </c>
      <c r="D58" s="190"/>
      <c r="E58" s="190"/>
      <c r="F58" s="190"/>
      <c r="G58" s="190"/>
      <c r="H58" s="191"/>
      <c r="I58" s="104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6"/>
    </row>
    <row r="59" spans="1:38">
      <c r="C59" s="192"/>
      <c r="D59" s="193"/>
      <c r="E59" s="193"/>
      <c r="F59" s="193"/>
      <c r="G59" s="193"/>
      <c r="H59" s="194"/>
      <c r="I59" s="107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/>
      <c r="AL59" s="109"/>
    </row>
    <row r="60" spans="1:38">
      <c r="C60" s="195"/>
      <c r="D60" s="196"/>
      <c r="E60" s="196"/>
      <c r="F60" s="196"/>
      <c r="G60" s="196"/>
      <c r="H60" s="194"/>
      <c r="I60" s="107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9"/>
    </row>
    <row r="61" spans="1:38">
      <c r="C61" s="195"/>
      <c r="D61" s="196"/>
      <c r="E61" s="196"/>
      <c r="F61" s="196"/>
      <c r="G61" s="196"/>
      <c r="H61" s="194"/>
      <c r="I61" s="107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108"/>
      <c r="AL61" s="109"/>
    </row>
    <row r="62" spans="1:38">
      <c r="C62" s="195"/>
      <c r="D62" s="196"/>
      <c r="E62" s="196"/>
      <c r="F62" s="196"/>
      <c r="G62" s="196"/>
      <c r="H62" s="194"/>
      <c r="I62" s="107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9"/>
    </row>
    <row r="63" spans="1:38">
      <c r="C63" s="195"/>
      <c r="D63" s="196"/>
      <c r="E63" s="196"/>
      <c r="F63" s="196"/>
      <c r="G63" s="196"/>
      <c r="H63" s="194"/>
      <c r="I63" s="107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  <c r="AK63" s="108"/>
      <c r="AL63" s="109"/>
    </row>
    <row r="64" spans="1:38">
      <c r="C64" s="195"/>
      <c r="D64" s="196"/>
      <c r="E64" s="196"/>
      <c r="F64" s="196"/>
      <c r="G64" s="196"/>
      <c r="H64" s="194"/>
      <c r="I64" s="107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9"/>
    </row>
    <row r="65" spans="3:38">
      <c r="C65" s="195"/>
      <c r="D65" s="196"/>
      <c r="E65" s="196"/>
      <c r="F65" s="196"/>
      <c r="G65" s="196"/>
      <c r="H65" s="194"/>
      <c r="I65" s="107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  <c r="AK65" s="108"/>
      <c r="AL65" s="109"/>
    </row>
    <row r="66" spans="3:38">
      <c r="C66" s="195"/>
      <c r="D66" s="196"/>
      <c r="E66" s="196"/>
      <c r="F66" s="196"/>
      <c r="G66" s="196"/>
      <c r="H66" s="194"/>
      <c r="I66" s="107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9"/>
    </row>
    <row r="67" spans="3:38">
      <c r="C67" s="197"/>
      <c r="D67" s="198"/>
      <c r="E67" s="198"/>
      <c r="F67" s="198"/>
      <c r="G67" s="198"/>
      <c r="H67" s="199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2"/>
    </row>
    <row r="68" spans="3:38">
      <c r="C68" s="186" t="s">
        <v>19</v>
      </c>
      <c r="D68" s="187"/>
      <c r="E68" s="187"/>
      <c r="F68" s="187"/>
      <c r="G68" s="187"/>
      <c r="H68" s="188"/>
      <c r="I68" s="134" t="s">
        <v>54</v>
      </c>
      <c r="J68" s="135"/>
      <c r="K68" s="135"/>
      <c r="L68" s="135"/>
      <c r="M68" s="135"/>
      <c r="N68" s="136"/>
      <c r="O68" s="92" t="s">
        <v>16</v>
      </c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4"/>
    </row>
  </sheetData>
  <mergeCells count="159">
    <mergeCell ref="C68:H68"/>
    <mergeCell ref="I68:N68"/>
    <mergeCell ref="O68:AL68"/>
    <mergeCell ref="I58:AL67"/>
    <mergeCell ref="C58:H67"/>
    <mergeCell ref="AE56:AH56"/>
    <mergeCell ref="C56:D56"/>
    <mergeCell ref="E56:H56"/>
    <mergeCell ref="AC53:AD53"/>
    <mergeCell ref="AI54:AL54"/>
    <mergeCell ref="E55:H55"/>
    <mergeCell ref="C55:D55"/>
    <mergeCell ref="E54:H54"/>
    <mergeCell ref="V55:Y55"/>
    <mergeCell ref="R56:U56"/>
    <mergeCell ref="AE55:AH55"/>
    <mergeCell ref="I55:L55"/>
    <mergeCell ref="P55:Q55"/>
    <mergeCell ref="V56:Y56"/>
    <mergeCell ref="AC56:AD56"/>
    <mergeCell ref="R55:U55"/>
    <mergeCell ref="I56:L56"/>
    <mergeCell ref="I54:L54"/>
    <mergeCell ref="AE54:AH54"/>
    <mergeCell ref="P54:Q54"/>
    <mergeCell ref="AE53:AH53"/>
    <mergeCell ref="V54:Y54"/>
    <mergeCell ref="V53:Y53"/>
    <mergeCell ref="AA9:AF9"/>
    <mergeCell ref="AG9:AL9"/>
    <mergeCell ref="AI56:AL56"/>
    <mergeCell ref="P56:Q56"/>
    <mergeCell ref="AI55:AL55"/>
    <mergeCell ref="AC54:AD54"/>
    <mergeCell ref="AC55:AD55"/>
    <mergeCell ref="I25:AL27"/>
    <mergeCell ref="AI17:AL17"/>
    <mergeCell ref="I20:AL20"/>
    <mergeCell ref="R16:U16"/>
    <mergeCell ref="V16:Y16"/>
    <mergeCell ref="P16:Q16"/>
    <mergeCell ref="AE16:AH16"/>
    <mergeCell ref="AE17:AH17"/>
    <mergeCell ref="P32:Y32"/>
    <mergeCell ref="I38:N38"/>
    <mergeCell ref="P36:Q36"/>
    <mergeCell ref="V36:Y36"/>
    <mergeCell ref="I36:L36"/>
    <mergeCell ref="C53:D53"/>
    <mergeCell ref="I53:L53"/>
    <mergeCell ref="C34:D34"/>
    <mergeCell ref="P34:Q34"/>
    <mergeCell ref="P33:Q33"/>
    <mergeCell ref="I48:N48"/>
    <mergeCell ref="O48:AL48"/>
    <mergeCell ref="R53:U53"/>
    <mergeCell ref="C52:L52"/>
    <mergeCell ref="C38:H38"/>
    <mergeCell ref="AC36:AD36"/>
    <mergeCell ref="I46:AL47"/>
    <mergeCell ref="C48:H48"/>
    <mergeCell ref="C33:D33"/>
    <mergeCell ref="C36:D36"/>
    <mergeCell ref="AE36:AH36"/>
    <mergeCell ref="P35:Q35"/>
    <mergeCell ref="R35:U35"/>
    <mergeCell ref="E53:H53"/>
    <mergeCell ref="R33:U33"/>
    <mergeCell ref="V33:Y33"/>
    <mergeCell ref="C39:H45"/>
    <mergeCell ref="E35:H35"/>
    <mergeCell ref="R36:U36"/>
    <mergeCell ref="C54:D54"/>
    <mergeCell ref="R54:U54"/>
    <mergeCell ref="I15:L15"/>
    <mergeCell ref="P15:Q15"/>
    <mergeCell ref="AC17:AD17"/>
    <mergeCell ref="I16:L16"/>
    <mergeCell ref="AC16:AD16"/>
    <mergeCell ref="AI16:AL16"/>
    <mergeCell ref="O8:T8"/>
    <mergeCell ref="V15:Y15"/>
    <mergeCell ref="V14:Y14"/>
    <mergeCell ref="E16:H16"/>
    <mergeCell ref="C21:H24"/>
    <mergeCell ref="C32:L32"/>
    <mergeCell ref="C28:H28"/>
    <mergeCell ref="AC34:AD34"/>
    <mergeCell ref="V35:Y35"/>
    <mergeCell ref="I33:L33"/>
    <mergeCell ref="I19:N19"/>
    <mergeCell ref="I17:L17"/>
    <mergeCell ref="V17:Y17"/>
    <mergeCell ref="V34:Y34"/>
    <mergeCell ref="I35:L35"/>
    <mergeCell ref="C35:D35"/>
    <mergeCell ref="C6:H6"/>
    <mergeCell ref="C7:H7"/>
    <mergeCell ref="C8:H8"/>
    <mergeCell ref="C15:D15"/>
    <mergeCell ref="I7:N7"/>
    <mergeCell ref="I8:N8"/>
    <mergeCell ref="E15:H15"/>
    <mergeCell ref="E33:H33"/>
    <mergeCell ref="E34:H34"/>
    <mergeCell ref="I6:J6"/>
    <mergeCell ref="M6:N6"/>
    <mergeCell ref="C9:H9"/>
    <mergeCell ref="I9:Z9"/>
    <mergeCell ref="O6:T6"/>
    <mergeCell ref="U6:Z6"/>
    <mergeCell ref="U7:Z7"/>
    <mergeCell ref="U8:Z8"/>
    <mergeCell ref="O7:T7"/>
    <mergeCell ref="R15:U15"/>
    <mergeCell ref="R14:U14"/>
    <mergeCell ref="P13:Y13"/>
    <mergeCell ref="P14:Q14"/>
    <mergeCell ref="C16:D16"/>
    <mergeCell ref="I28:N28"/>
    <mergeCell ref="I39:AL45"/>
    <mergeCell ref="P53:Q53"/>
    <mergeCell ref="AI35:AL35"/>
    <mergeCell ref="AC33:AD33"/>
    <mergeCell ref="AI33:AL33"/>
    <mergeCell ref="AE35:AH35"/>
    <mergeCell ref="AI34:AL34"/>
    <mergeCell ref="AI36:AL36"/>
    <mergeCell ref="AE34:AH34"/>
    <mergeCell ref="AC52:AL52"/>
    <mergeCell ref="AC35:AD35"/>
    <mergeCell ref="AI53:AL53"/>
    <mergeCell ref="P52:Y52"/>
    <mergeCell ref="I34:L34"/>
    <mergeCell ref="R34:U34"/>
    <mergeCell ref="C46:H47"/>
    <mergeCell ref="C17:D17"/>
    <mergeCell ref="E17:H17"/>
    <mergeCell ref="C25:H27"/>
    <mergeCell ref="C19:H19"/>
    <mergeCell ref="C20:H20"/>
    <mergeCell ref="E36:H36"/>
    <mergeCell ref="P17:Q17"/>
    <mergeCell ref="AG6:AL6"/>
    <mergeCell ref="AA8:AF8"/>
    <mergeCell ref="AC15:AD15"/>
    <mergeCell ref="AG7:AL7"/>
    <mergeCell ref="AG8:AL8"/>
    <mergeCell ref="AE14:AH14"/>
    <mergeCell ref="AE15:AH15"/>
    <mergeCell ref="AC32:AL32"/>
    <mergeCell ref="AE33:AH33"/>
    <mergeCell ref="AA6:AF6"/>
    <mergeCell ref="AA7:AF7"/>
    <mergeCell ref="AI14:AL14"/>
    <mergeCell ref="AI15:AL15"/>
    <mergeCell ref="O28:AL28"/>
    <mergeCell ref="R17:U17"/>
    <mergeCell ref="I21:AL24"/>
  </mergeCells>
  <phoneticPr fontId="3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1">
    <dataValidation imeMode="halfAlpha" allowBlank="1" showInputMessage="1" showErrorMessage="1" sqref="I69:N65537 AJ10:AL13 AB1:AL5 I25:N27 I1:N5 AE13:AE17 AF15:AH16 U1:Z5 AB10:AE12 AM10:IV1048576 AB7:AF8 A13:D1048576 O1:T8 E57:H65537 O48:Y53 I49:N53 AJ15:AL16 J54:Q55 AF10:AH13 I7:N7 AG7:AL7 AI10:AI17 U7:Z7 I39 R54:Y65537 AB13:AD20 I54:I56 AE18:AL20 J20:N20 I20:I21 I46 O56:Q65537 Z48:AL65537 M56:N67 AB9:IV9 O25:AL38 I10:N18 I29:N37 E13:H53 I57:L67 O10:Z20 E54:E56 F54:H55 AA1:AA20 AM1:IV8 A1:H12" xr:uid="{00000000-0002-0000-0000-000000000000}"/>
    <dataValidation type="list" imeMode="halfAlpha" showInputMessage="1" showErrorMessage="1" sqref="I48:N48 I28:N28 I68:N68" xr:uid="{00000000-0002-0000-0000-000001000000}">
      <formula1>"Yes,No"</formula1>
    </dataValidation>
    <dataValidation type="list" imeMode="halfAlpha" allowBlank="1" showInputMessage="1" showErrorMessage="1" sqref="I38:N38" xr:uid="{00000000-0002-0000-0000-000002000000}">
      <formula1>"Bug,Spec,Operation Mistake,Setup Mistake"</formula1>
    </dataValidation>
    <dataValidation type="list" imeMode="halfAlpha" allowBlank="1" showInputMessage="1" showErrorMessage="1" sqref="I8:N8" xr:uid="{00000000-0002-0000-0000-000003000000}">
      <formula1>"Critical,High,Middle,Low"</formula1>
    </dataValidation>
    <dataValidation type="list" imeMode="halfAlpha" allowBlank="1" showInputMessage="1" showErrorMessage="1" sqref="AG8:AL8" xr:uid="{00000000-0002-0000-0000-000004000000}">
      <formula1>"IA(Addon),M-BOOK(Addon),MFG(Addon),OM(Add-on),PUR(Add-on),AP,AR,FA,GL,BOM,INV,WIP,PO,MRP,Common"</formula1>
    </dataValidation>
    <dataValidation type="list" imeMode="halfAlpha" allowBlank="1" showInputMessage="1" showErrorMessage="1" sqref="I19:N19" xr:uid="{00000000-0002-0000-0000-000005000000}">
      <formula1>"Operation,Application,Infrastructure"</formula1>
    </dataValidation>
    <dataValidation type="list" allowBlank="1" showInputMessage="1" showErrorMessage="1" sqref="K6" xr:uid="{00000000-0002-0000-0000-000006000000}">
      <formula1>"I"</formula1>
    </dataValidation>
    <dataValidation type="whole" allowBlank="1" showInputMessage="1" showErrorMessage="1" sqref="M6:N6" xr:uid="{00000000-0002-0000-0000-000007000000}">
      <formula1>1</formula1>
      <formula2>99999</formula2>
    </dataValidation>
    <dataValidation type="list" allowBlank="1" showInputMessage="1" showErrorMessage="1" sqref="L6" xr:uid="{00000000-0002-0000-0000-000008000000}">
      <formula1>"A,B"</formula1>
    </dataValidation>
    <dataValidation type="list" imeMode="halfAlpha" allowBlank="1" showInputMessage="1" showErrorMessage="1" sqref="AG6:AL6" xr:uid="{00000000-0002-0000-0000-000009000000}">
      <formula1>"OPEN,CLOSE"</formula1>
    </dataValidation>
    <dataValidation type="list" imeMode="halfAlpha" allowBlank="1" showInputMessage="1" showErrorMessage="1" sqref="U8" xr:uid="{00000000-0002-0000-0000-00000A000000}">
      <formula1>"EBS,G-LOGOS,PMS,WMS-FG"</formula1>
    </dataValidation>
  </dataValidations>
  <hyperlinks>
    <hyperlink ref="O28:AL28" location="'Datailed Inquiry Information'!A1" display="Link to Attachment Sheet" xr:uid="{00000000-0004-0000-0000-000000000000}"/>
    <hyperlink ref="O68:AL68" location="'Actual Operation Evidence'!A1" display="Link to Attachment Sheet" xr:uid="{00000000-0004-0000-0000-000001000000}"/>
    <hyperlink ref="O48:AL48" location="'Detailed Investigation Result'!A1" display="Link to Attachment Sheet" xr:uid="{00000000-0004-0000-0000-000002000000}"/>
  </hyperlinks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imeMode="halfAlpha" allowBlank="1" showInputMessage="1" showErrorMessage="1" xr:uid="{00000000-0002-0000-0000-00000B000000}">
          <x14:formula1>
            <xm:f>List!$C$2:$C$8</xm:f>
          </x14:formula1>
          <xm:sqref>I9:Z9</xm:sqref>
        </x14:dataValidation>
        <x14:dataValidation type="list" imeMode="halfAlpha" allowBlank="1" showInputMessage="1" showErrorMessage="1" xr:uid="{00000000-0002-0000-0000-00000C000000}">
          <x14:formula1>
            <xm:f>List!$A$2:$A$11</xm:f>
          </x14:formula1>
          <xm:sqref>U6:Z6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A8" sqref="A8:A10"/>
    </sheetView>
  </sheetViews>
  <sheetFormatPr defaultRowHeight="13.5"/>
  <cols>
    <col min="1" max="1" width="26.625" style="42" bestFit="1" customWidth="1"/>
    <col min="2" max="2" width="9" style="42"/>
    <col min="3" max="3" width="41.25" style="42" customWidth="1"/>
    <col min="4" max="4" width="14.625" style="42" bestFit="1" customWidth="1"/>
    <col min="5" max="16384" width="9" style="42"/>
  </cols>
  <sheetData>
    <row r="1" spans="1:4" ht="16.5">
      <c r="A1" s="43" t="s">
        <v>58</v>
      </c>
      <c r="C1" s="44" t="s">
        <v>59</v>
      </c>
      <c r="D1" s="44" t="s">
        <v>60</v>
      </c>
    </row>
    <row r="2" spans="1:4" ht="16.5">
      <c r="A2" s="45" t="s">
        <v>61</v>
      </c>
      <c r="C2" s="46" t="s">
        <v>62</v>
      </c>
      <c r="D2" s="46" t="s">
        <v>63</v>
      </c>
    </row>
    <row r="3" spans="1:4" ht="16.5">
      <c r="A3" s="45" t="s">
        <v>64</v>
      </c>
      <c r="C3" s="46" t="s">
        <v>65</v>
      </c>
      <c r="D3" s="46" t="s">
        <v>63</v>
      </c>
    </row>
    <row r="4" spans="1:4" ht="16.5">
      <c r="A4" s="45" t="s">
        <v>66</v>
      </c>
      <c r="C4" s="46" t="s">
        <v>67</v>
      </c>
      <c r="D4" s="46" t="s">
        <v>63</v>
      </c>
    </row>
    <row r="5" spans="1:4" ht="16.5">
      <c r="A5" s="45" t="s">
        <v>68</v>
      </c>
      <c r="C5" s="48" t="s">
        <v>80</v>
      </c>
      <c r="D5" s="48" t="s">
        <v>81</v>
      </c>
    </row>
    <row r="6" spans="1:4" ht="16.5">
      <c r="A6" s="45" t="s">
        <v>71</v>
      </c>
      <c r="C6" s="46" t="s">
        <v>69</v>
      </c>
      <c r="D6" s="46" t="s">
        <v>70</v>
      </c>
    </row>
    <row r="7" spans="1:4" ht="16.5">
      <c r="A7" s="45" t="s">
        <v>72</v>
      </c>
      <c r="C7" s="46" t="s">
        <v>82</v>
      </c>
      <c r="D7" s="46" t="s">
        <v>70</v>
      </c>
    </row>
    <row r="8" spans="1:4" ht="16.5">
      <c r="A8" s="47" t="s">
        <v>75</v>
      </c>
      <c r="C8" s="46" t="s">
        <v>73</v>
      </c>
      <c r="D8" s="46" t="s">
        <v>74</v>
      </c>
    </row>
    <row r="9" spans="1:4" ht="14.25">
      <c r="A9" s="47" t="s">
        <v>76</v>
      </c>
    </row>
    <row r="10" spans="1:4" ht="14.25">
      <c r="A10" s="47" t="s">
        <v>77</v>
      </c>
    </row>
    <row r="11" spans="1:4" ht="14.25">
      <c r="A11" s="45" t="s">
        <v>78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"/>
  <sheetViews>
    <sheetView showGridLines="0" topLeftCell="A22" zoomScale="85" zoomScaleNormal="85" workbookViewId="0">
      <selection activeCell="S40" sqref="S40"/>
    </sheetView>
  </sheetViews>
  <sheetFormatPr defaultRowHeight="13.5"/>
  <cols>
    <col min="1" max="1" width="5" style="25" customWidth="1"/>
    <col min="2" max="2" width="15.375" style="40" customWidth="1"/>
    <col min="3" max="3" width="7.25" style="40" customWidth="1"/>
    <col min="4" max="4" width="19" style="40" customWidth="1"/>
    <col min="5" max="8" width="9" style="40" customWidth="1"/>
    <col min="9" max="10" width="9" style="41" customWidth="1"/>
    <col min="11" max="11" width="12.25" style="41" customWidth="1"/>
    <col min="12" max="12" width="12.875" style="41" customWidth="1"/>
    <col min="13" max="13" width="15.625" style="41" customWidth="1"/>
    <col min="14" max="93" width="9" style="41" customWidth="1"/>
    <col min="94" max="16384" width="9" style="41"/>
  </cols>
  <sheetData>
    <row r="1" spans="1:37" s="33" customFormat="1" ht="23.25">
      <c r="A1" s="24" t="s">
        <v>53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</row>
    <row r="2" spans="1:37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</sheetData>
  <phoneticPr fontId="15"/>
  <dataValidations count="1">
    <dataValidation imeMode="halfAlpha" allowBlank="1" showInputMessage="1" showErrorMessage="1" sqref="A1:XFD2" xr:uid="{00000000-0002-0000-0200-000000000000}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"/>
  <sheetViews>
    <sheetView showGridLines="0" topLeftCell="A25" zoomScale="85" zoomScaleNormal="85" workbookViewId="0">
      <selection activeCell="F10" sqref="F10"/>
    </sheetView>
  </sheetViews>
  <sheetFormatPr defaultRowHeight="13.5"/>
  <cols>
    <col min="1" max="1" width="5.125" style="34" bestFit="1" customWidth="1"/>
    <col min="2" max="2" width="5.75" style="34" customWidth="1"/>
    <col min="3" max="3" width="10.875" style="34" customWidth="1"/>
    <col min="4" max="4" width="9.875" style="34" customWidth="1"/>
    <col min="5" max="5" width="15.125" style="34" customWidth="1"/>
    <col min="6" max="6" width="23.625" style="34" customWidth="1"/>
    <col min="7" max="7" width="14.125" style="34" customWidth="1"/>
    <col min="8" max="8" width="14.875" style="34" bestFit="1" customWidth="1"/>
    <col min="9" max="9" width="7.75" style="34" customWidth="1"/>
    <col min="10" max="10" width="10.625" style="34" bestFit="1" customWidth="1"/>
    <col min="11" max="12" width="9" style="34"/>
    <col min="13" max="13" width="10.125" style="34" customWidth="1"/>
    <col min="14" max="14" width="9" style="34"/>
    <col min="15" max="15" width="12.25" style="34" customWidth="1"/>
    <col min="16" max="17" width="9" style="34"/>
    <col min="18" max="18" width="16.375" style="34" customWidth="1"/>
    <col min="19" max="19" width="18.125" style="34" customWidth="1"/>
    <col min="20" max="20" width="10.625" style="34" bestFit="1" customWidth="1"/>
    <col min="21" max="21" width="4.25" style="34" bestFit="1" customWidth="1"/>
    <col min="22" max="22" width="3.375" style="34" bestFit="1" customWidth="1"/>
    <col min="23" max="23" width="4.125" style="34" bestFit="1" customWidth="1"/>
    <col min="24" max="24" width="3.375" style="34" bestFit="1" customWidth="1"/>
    <col min="25" max="25" width="6" style="34" bestFit="1" customWidth="1"/>
    <col min="26" max="26" width="14.25" style="34" bestFit="1" customWidth="1"/>
    <col min="27" max="28" width="3.375" style="34" bestFit="1" customWidth="1"/>
    <col min="29" max="29" width="3.5" style="34" bestFit="1" customWidth="1"/>
    <col min="30" max="31" width="8.75" style="34" bestFit="1" customWidth="1"/>
    <col min="32" max="34" width="3.375" style="34" bestFit="1" customWidth="1"/>
    <col min="35" max="16384" width="9" style="34"/>
  </cols>
  <sheetData>
    <row r="1" spans="1:35" s="33" customFormat="1" ht="23.25">
      <c r="A1" s="24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/>
    </row>
    <row r="2" spans="1:35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</sheetData>
  <phoneticPr fontId="3"/>
  <dataValidations count="1">
    <dataValidation imeMode="halfAlpha" allowBlank="1" showInputMessage="1" showErrorMessage="1" sqref="A1:XFD2" xr:uid="{00000000-0002-0000-0300-000000000000}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"/>
  <sheetViews>
    <sheetView showGridLines="0" zoomScale="85" zoomScaleNormal="85" workbookViewId="0">
      <selection activeCell="D107" sqref="D107"/>
    </sheetView>
  </sheetViews>
  <sheetFormatPr defaultRowHeight="13.5"/>
  <cols>
    <col min="1" max="2" width="9" style="35"/>
    <col min="3" max="3" width="12.625" style="35" bestFit="1" customWidth="1"/>
    <col min="4" max="4" width="18.25" style="35" customWidth="1"/>
    <col min="5" max="5" width="13.5" style="35" customWidth="1"/>
    <col min="6" max="16384" width="9" style="35"/>
  </cols>
  <sheetData>
    <row r="1" spans="1:38" s="33" customFormat="1" ht="23.25">
      <c r="A1" s="24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400-000000000000}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"/>
  <sheetViews>
    <sheetView showGridLines="0" topLeftCell="F118" zoomScale="55" zoomScaleNormal="55" workbookViewId="0">
      <selection activeCell="AE131" sqref="AE131"/>
    </sheetView>
  </sheetViews>
  <sheetFormatPr defaultRowHeight="13.5"/>
  <sheetData>
    <row r="1" spans="1:38" s="33" customFormat="1" ht="23.25">
      <c r="A1" s="24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5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5E0339CC5293469C3380039EA4B136" ma:contentTypeVersion="8" ma:contentTypeDescription="Create a new document." ma:contentTypeScope="" ma:versionID="9e59fe4ab86da992312a039806d874e7">
  <xsd:schema xmlns:xsd="http://www.w3.org/2001/XMLSchema" xmlns:xs="http://www.w3.org/2001/XMLSchema" xmlns:p="http://schemas.microsoft.com/office/2006/metadata/properties" xmlns:ns2="9487b6d3-1a98-44c9-a273-72c108ae512d" targetNamespace="http://schemas.microsoft.com/office/2006/metadata/properties" ma:root="true" ma:fieldsID="7cbb67a4d0240e13f9309be1b1d3d8af" ns2:_="">
    <xsd:import namespace="9487b6d3-1a98-44c9-a273-72c108ae51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7b6d3-1a98-44c9-a273-72c108ae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AEC7ED-31BC-4C99-B759-C90D3F278B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7b6d3-1a98-44c9-a273-72c108ae51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C8B579-B83F-4E38-8864-62FC91BFDBD4}">
  <ds:schemaRefs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Issue Sheet</vt:lpstr>
      <vt:lpstr>List</vt:lpstr>
      <vt:lpstr>Datailed Inquiry Information</vt:lpstr>
      <vt:lpstr>Detailed Investigation Result</vt:lpstr>
      <vt:lpstr>Actual Operation Evidence</vt:lpstr>
      <vt:lpstr>Helpdesk 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pisawis marvid(ＴＩＰ Information Systems Department)</cp:lastModifiedBy>
  <cp:lastPrinted>2021-11-08T04:38:19Z</cp:lastPrinted>
  <dcterms:created xsi:type="dcterms:W3CDTF">2010-09-08T04:17:10Z</dcterms:created>
  <dcterms:modified xsi:type="dcterms:W3CDTF">2023-06-26T00:33:24Z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0x010100AC5E0339CC5293469C3380039EA4B136</vt:lpwstr>
  </property>
</Properties>
</file>