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 folder\RON\Documents\FIN\Issue and Concern\"/>
    </mc:Choice>
  </mc:AlternateContent>
  <bookViews>
    <workbookView xWindow="0" yWindow="0" windowWidth="20490" windowHeight="6465" activeTab="1"/>
  </bookViews>
  <sheets>
    <sheet name="EPCLINE-N" sheetId="1" r:id="rId1"/>
    <sheet name="Back-up" sheetId="2" r:id="rId2"/>
  </sheets>
  <definedNames>
    <definedName name="_xlnm._FilterDatabase" localSheetId="0" hidden="1">'EPCLINE-N'!$A$2:$X$4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B4" i="1"/>
  <c r="AC3" i="1"/>
  <c r="AB3" i="1"/>
</calcChain>
</file>

<file path=xl/sharedStrings.xml><?xml version="1.0" encoding="utf-8"?>
<sst xmlns="http://schemas.openxmlformats.org/spreadsheetml/2006/main" count="111" uniqueCount="71">
  <si>
    <t>Inventory Balance inquiry</t>
  </si>
  <si>
    <t>Period Name</t>
  </si>
  <si>
    <t>Org Code</t>
  </si>
  <si>
    <t>Center</t>
  </si>
  <si>
    <t>Natural Account</t>
  </si>
  <si>
    <t>Location</t>
  </si>
  <si>
    <t>JOB No</t>
  </si>
  <si>
    <t>Item Code</t>
  </si>
  <si>
    <t>Item Description</t>
  </si>
  <si>
    <t>Item Type</t>
  </si>
  <si>
    <t>UOM</t>
  </si>
  <si>
    <t>Prev Unit Cost</t>
  </si>
  <si>
    <t>Prev Qty</t>
  </si>
  <si>
    <t>Prev Amt</t>
  </si>
  <si>
    <t>Normal Receipt Qty</t>
  </si>
  <si>
    <t>Normal Receipt Amt</t>
  </si>
  <si>
    <t>Trans Receipt Qty</t>
  </si>
  <si>
    <t>Trans Receipt Amt</t>
  </si>
  <si>
    <t>Trans Issue Qty</t>
  </si>
  <si>
    <t>Trans Issue Amt</t>
  </si>
  <si>
    <t>Normal Issue Qty</t>
  </si>
  <si>
    <t>Normal Issue Amt</t>
  </si>
  <si>
    <t>Current Unit Cost</t>
  </si>
  <si>
    <t>EPC</t>
  </si>
  <si>
    <t>PCE</t>
  </si>
  <si>
    <t>PWB</t>
  </si>
  <si>
    <t>P</t>
  </si>
  <si>
    <t>G5B900016000</t>
  </si>
  <si>
    <t>PRE AMPLIFIER</t>
  </si>
  <si>
    <t>GDM47S000002</t>
  </si>
  <si>
    <t>EPCLINE-N</t>
  </si>
  <si>
    <t>IA BALANCE</t>
  </si>
  <si>
    <t>QTY</t>
  </si>
  <si>
    <t>AMT</t>
  </si>
  <si>
    <t>WIP MAT</t>
  </si>
  <si>
    <t>VAR</t>
  </si>
  <si>
    <t>For adjustment in IA only due to wrong balance set-up of EPC SUB-Interdept Expense Transfer(transaction double in IA Balance report)</t>
  </si>
  <si>
    <t>f</t>
  </si>
  <si>
    <t>PERIOD_NAME</t>
  </si>
  <si>
    <t>ORGANIZATION_CODE</t>
  </si>
  <si>
    <t>COST_CENTER</t>
  </si>
  <si>
    <t>MAIN_ACC_CODE</t>
  </si>
  <si>
    <t>SUBINVENTORY_CODE</t>
  </si>
  <si>
    <t>JOBNO</t>
  </si>
  <si>
    <t>ITEM_CODE</t>
  </si>
  <si>
    <t>ITEM_TYPE</t>
  </si>
  <si>
    <t>DESCRIPTION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</si>
  <si>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</si>
  <si>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</si>
  <si>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</si>
  <si>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</si>
  <si>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</si>
  <si>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</si>
  <si>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</si>
  <si>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</si>
  <si>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</si>
  <si>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</si>
  <si>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</si>
  <si>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</si>
  <si>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</si>
  <si>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</si>
  <si>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</si>
  <si>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</si>
  <si>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</si>
  <si>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</si>
  <si>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</si>
  <si>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</si>
  <si>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</si>
  <si>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</si>
  <si>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IASS0230</t>
  </si>
  <si>
    <t>IASS0070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</si>
</sst>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5" fontId="0" fillId="0" borderId="0" xfId="0" applyNumberFormat="1"/>
    <xf numFmtId="17" fontId="0" fillId="0" borderId="0" xfId="0" applyNumberFormat="1" applyFill="1"/>
    <xf numFmtId="0" fontId="0" fillId="0" borderId="0" xfId="0" applyFill="1"/>
    <xf numFmtId="43" fontId="0" fillId="2" borderId="0" xfId="1" applyFont="1" applyFill="1"/>
    <xf numFmtId="43" fontId="0" fillId="3" borderId="0" xfId="1" applyFont="1" applyFill="1"/>
    <xf numFmtId="43" fontId="0" fillId="3" borderId="0" xfId="0" applyNumberFormat="1" applyFill="1"/>
    <xf numFmtId="0" fontId="0" fillId="3" borderId="0" xfId="0" applyFill="1"/>
    <xf numFmtId="43" fontId="0" fillId="2" borderId="0" xfId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22" fontId="0" fillId="0" borderId="1" xfId="0" applyNumberFormat="1" applyBorder="1"/>
    <xf numFmtId="0" fontId="2" fillId="4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="85" zoomScaleNormal="85" workbookViewId="0">
      <pane xSplit="8" ySplit="2" topLeftCell="R3" activePane="bottomRight" state="frozen"/>
      <selection pane="topRight" activeCell="I1" sqref="I1"/>
      <selection pane="bottomLeft" activeCell="A3" sqref="A3"/>
      <selection pane="bottomRight" activeCell="U19" sqref="U19"/>
    </sheetView>
  </sheetViews>
  <sheetFormatPr defaultRowHeight="15" x14ac:dyDescent="0.25"/>
  <cols>
    <col min="7" max="7" width="14.7109375" bestFit="1" customWidth="1"/>
    <col min="8" max="8" width="19.28515625" bestFit="1" customWidth="1"/>
    <col min="22" max="22" width="10.5703125" style="4" bestFit="1" customWidth="1"/>
    <col min="23" max="23" width="11.5703125" style="4" bestFit="1" customWidth="1"/>
    <col min="26" max="26" width="10.5703125" style="4" bestFit="1" customWidth="1"/>
    <col min="27" max="27" width="11.5703125" style="4" bestFit="1" customWidth="1"/>
    <col min="28" max="28" width="11.5703125" style="7" bestFit="1" customWidth="1"/>
    <col min="29" max="29" width="9.140625" style="7"/>
  </cols>
  <sheetData>
    <row r="1" spans="1:34" x14ac:dyDescent="0.25">
      <c r="A1" t="s">
        <v>0</v>
      </c>
      <c r="B1" s="1">
        <v>43892</v>
      </c>
      <c r="V1" s="8" t="s">
        <v>31</v>
      </c>
      <c r="W1" s="8"/>
      <c r="Z1" s="8" t="s">
        <v>34</v>
      </c>
      <c r="AA1" s="8"/>
      <c r="AB1" s="9" t="s">
        <v>35</v>
      </c>
      <c r="AC1" s="9"/>
    </row>
    <row r="2" spans="1:3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4" t="s">
        <v>32</v>
      </c>
      <c r="W2" s="4" t="s">
        <v>33</v>
      </c>
      <c r="X2" t="s">
        <v>22</v>
      </c>
      <c r="Z2" s="4" t="s">
        <v>32</v>
      </c>
      <c r="AA2" s="4" t="s">
        <v>33</v>
      </c>
      <c r="AB2" s="5" t="s">
        <v>32</v>
      </c>
      <c r="AC2" s="5" t="s">
        <v>33</v>
      </c>
    </row>
    <row r="3" spans="1:34" s="3" customFormat="1" x14ac:dyDescent="0.25">
      <c r="A3" s="2">
        <v>43862</v>
      </c>
      <c r="B3" s="3" t="s">
        <v>23</v>
      </c>
      <c r="C3" s="3">
        <v>4004045</v>
      </c>
      <c r="D3" s="3">
        <v>11501110</v>
      </c>
      <c r="E3" s="3" t="s">
        <v>30</v>
      </c>
      <c r="G3" s="3" t="s">
        <v>27</v>
      </c>
      <c r="H3" s="3" t="s">
        <v>25</v>
      </c>
      <c r="I3" s="3" t="s">
        <v>26</v>
      </c>
      <c r="J3" s="3" t="s">
        <v>24</v>
      </c>
      <c r="K3" s="3">
        <v>0.749</v>
      </c>
      <c r="L3" s="3">
        <v>48639</v>
      </c>
      <c r="M3" s="3">
        <v>36430.61</v>
      </c>
      <c r="N3" s="3">
        <v>210630</v>
      </c>
      <c r="O3" s="3">
        <v>157593.38</v>
      </c>
      <c r="P3" s="3">
        <v>30</v>
      </c>
      <c r="Q3" s="3">
        <v>22.45</v>
      </c>
      <c r="R3" s="3">
        <v>608</v>
      </c>
      <c r="S3" s="3">
        <v>493.83</v>
      </c>
      <c r="T3" s="3">
        <v>219284</v>
      </c>
      <c r="U3" s="3">
        <v>164068.29</v>
      </c>
      <c r="V3" s="4">
        <v>39407</v>
      </c>
      <c r="W3" s="4">
        <v>29484.32</v>
      </c>
      <c r="X3" s="3">
        <v>0.74819999999999998</v>
      </c>
      <c r="Z3" s="4">
        <v>39417</v>
      </c>
      <c r="AA3" s="4">
        <v>29491.8</v>
      </c>
      <c r="AB3" s="6">
        <f>Z3-V3</f>
        <v>10</v>
      </c>
      <c r="AC3" s="6">
        <f>AA3-W3</f>
        <v>7.4799999999995634</v>
      </c>
      <c r="AD3" s="3" t="s">
        <v>36</v>
      </c>
    </row>
    <row r="4" spans="1:34" s="3" customFormat="1" x14ac:dyDescent="0.25">
      <c r="A4" s="2">
        <v>43862</v>
      </c>
      <c r="B4" s="3" t="s">
        <v>23</v>
      </c>
      <c r="C4" s="3">
        <v>4004045</v>
      </c>
      <c r="D4" s="3">
        <v>11501110</v>
      </c>
      <c r="E4" s="3" t="s">
        <v>30</v>
      </c>
      <c r="G4" s="3" t="s">
        <v>29</v>
      </c>
      <c r="H4" s="3" t="s">
        <v>28</v>
      </c>
      <c r="I4" s="3" t="s">
        <v>26</v>
      </c>
      <c r="J4" s="3" t="s">
        <v>24</v>
      </c>
      <c r="K4" s="3">
        <v>2.8490000000000002</v>
      </c>
      <c r="L4" s="3">
        <v>91471</v>
      </c>
      <c r="M4" s="3">
        <v>260600.88</v>
      </c>
      <c r="N4" s="3">
        <v>422353</v>
      </c>
      <c r="O4" s="3">
        <v>1203283.7</v>
      </c>
      <c r="P4" s="3">
        <v>0</v>
      </c>
      <c r="Q4" s="3">
        <v>0</v>
      </c>
      <c r="R4" s="3">
        <v>1026</v>
      </c>
      <c r="S4" s="3">
        <v>2923.08</v>
      </c>
      <c r="T4" s="3">
        <v>438568</v>
      </c>
      <c r="U4" s="3">
        <v>1249480.23</v>
      </c>
      <c r="V4" s="4">
        <v>74230</v>
      </c>
      <c r="W4" s="4">
        <v>211481.27</v>
      </c>
      <c r="X4" s="3">
        <v>2.8490000000000002</v>
      </c>
      <c r="Z4" s="4">
        <v>74238</v>
      </c>
      <c r="AA4" s="4">
        <v>211504.06</v>
      </c>
      <c r="AB4" s="6">
        <f>Z4-V4</f>
        <v>8</v>
      </c>
      <c r="AC4" s="6">
        <f>AA4-W4</f>
        <v>22.790000000008149</v>
      </c>
      <c r="AD4" s="3" t="s">
        <v>36</v>
      </c>
      <c r="AH4" s="3" t="s">
        <v>37</v>
      </c>
    </row>
  </sheetData>
  <autoFilter ref="A2:X4"/>
  <mergeCells count="3">
    <mergeCell ref="V1:W1"/>
    <mergeCell ref="Z1:AA1"/>
    <mergeCell ref="AB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I17" sqref="I17"/>
    </sheetView>
  </sheetViews>
  <sheetFormatPr defaultRowHeight="15" x14ac:dyDescent="0.25"/>
  <sheetData>
    <row r="1" spans="1:32" x14ac:dyDescent="0.25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3" t="s">
        <v>45</v>
      </c>
      <c r="I1" s="13" t="s">
        <v>46</v>
      </c>
      <c r="J1" s="13" t="s">
        <v>10</v>
      </c>
      <c r="K1" s="13" t="s">
        <v>47</v>
      </c>
      <c r="L1" s="13" t="s">
        <v>48</v>
      </c>
      <c r="M1" s="13" t="s">
        <v>49</v>
      </c>
      <c r="N1" s="13" t="s">
        <v>50</v>
      </c>
      <c r="O1" s="13" t="s">
        <v>51</v>
      </c>
      <c r="P1" s="13" t="s">
        <v>52</v>
      </c>
      <c r="Q1" s="13" t="s">
        <v>53</v>
      </c>
      <c r="R1" s="13" t="s">
        <v>54</v>
      </c>
      <c r="S1" s="13" t="s">
        <v>55</v>
      </c>
      <c r="T1" s="13" t="s">
        <v>56</v>
      </c>
      <c r="U1" s="13" t="s">
        <v>57</v>
      </c>
      <c r="V1" s="13" t="s">
        <v>58</v>
      </c>
      <c r="W1" s="13" t="s">
        <v>59</v>
      </c>
      <c r="X1" s="13" t="s">
        <v>60</v>
      </c>
      <c r="Y1" s="13" t="s">
        <v>61</v>
      </c>
      <c r="Z1" s="13" t="s">
        <v>62</v>
      </c>
      <c r="AA1" s="13" t="s">
        <v>63</v>
      </c>
      <c r="AB1" s="13" t="s">
        <v>64</v>
      </c>
      <c r="AC1" s="13" t="s">
        <v>65</v>
      </c>
      <c r="AD1" s="13" t="s">
        <v>66</v>
      </c>
      <c r="AE1" s="13" t="s">
        <v>67</v>
      </c>
      <c r="AF1" s="13" t="s">
        <v>68</v>
      </c>
    </row>
    <row r="2" spans="1:32" x14ac:dyDescent="0.25">
      <c r="A2" s="11">
        <v>43862</v>
      </c>
      <c r="B2" s="10" t="s">
        <v>23</v>
      </c>
      <c r="C2" s="10">
        <v>4004045</v>
      </c>
      <c r="D2" s="10">
        <v>11501110</v>
      </c>
      <c r="E2" s="10" t="s">
        <v>30</v>
      </c>
      <c r="F2" s="10"/>
      <c r="G2" s="10" t="s">
        <v>27</v>
      </c>
      <c r="H2" s="10" t="s">
        <v>26</v>
      </c>
      <c r="I2" s="10" t="s">
        <v>25</v>
      </c>
      <c r="J2" s="10" t="s">
        <v>24</v>
      </c>
      <c r="K2" s="10">
        <v>0.749</v>
      </c>
      <c r="L2" s="10">
        <v>48639</v>
      </c>
      <c r="M2" s="10">
        <v>36430.61</v>
      </c>
      <c r="N2" s="10">
        <v>210630</v>
      </c>
      <c r="O2" s="10">
        <v>157593.38</v>
      </c>
      <c r="P2" s="10">
        <v>30</v>
      </c>
      <c r="Q2" s="10">
        <v>22.45</v>
      </c>
      <c r="R2" s="10">
        <v>219284</v>
      </c>
      <c r="S2" s="10">
        <v>164068.29</v>
      </c>
      <c r="T2" s="10">
        <v>608</v>
      </c>
      <c r="U2" s="10">
        <v>493.83</v>
      </c>
      <c r="V2" s="10">
        <v>39407</v>
      </c>
      <c r="W2" s="10">
        <v>29484.32</v>
      </c>
      <c r="X2" s="10">
        <v>0.74819999999999998</v>
      </c>
      <c r="Y2" s="12">
        <v>43864.776053240741</v>
      </c>
      <c r="Z2" s="10" t="s">
        <v>69</v>
      </c>
      <c r="AA2" s="12">
        <v>43892.496180555558</v>
      </c>
      <c r="AB2" s="10" t="s">
        <v>70</v>
      </c>
      <c r="AC2" s="10"/>
      <c r="AD2" s="10"/>
      <c r="AE2" s="10"/>
      <c r="AF2" s="10"/>
    </row>
    <row r="3" spans="1:32" x14ac:dyDescent="0.25">
      <c r="A3" s="11">
        <v>43862</v>
      </c>
      <c r="B3" s="10" t="s">
        <v>23</v>
      </c>
      <c r="C3" s="10">
        <v>4004045</v>
      </c>
      <c r="D3" s="10">
        <v>11501110</v>
      </c>
      <c r="E3" s="10" t="s">
        <v>30</v>
      </c>
      <c r="F3" s="10"/>
      <c r="G3" s="10" t="s">
        <v>29</v>
      </c>
      <c r="H3" s="10" t="s">
        <v>26</v>
      </c>
      <c r="I3" s="10" t="s">
        <v>28</v>
      </c>
      <c r="J3" s="10" t="s">
        <v>24</v>
      </c>
      <c r="K3" s="10">
        <v>2.8490000000000002</v>
      </c>
      <c r="L3" s="10">
        <v>91471</v>
      </c>
      <c r="M3" s="10">
        <v>260600.88</v>
      </c>
      <c r="N3" s="10">
        <v>422353</v>
      </c>
      <c r="O3" s="10">
        <v>1203283.7</v>
      </c>
      <c r="P3" s="10">
        <v>0</v>
      </c>
      <c r="Q3" s="10">
        <v>0</v>
      </c>
      <c r="R3" s="10">
        <v>438568</v>
      </c>
      <c r="S3" s="10">
        <v>1249480.23</v>
      </c>
      <c r="T3" s="10">
        <v>1026</v>
      </c>
      <c r="U3" s="10">
        <v>2923.08</v>
      </c>
      <c r="V3" s="10">
        <v>74230</v>
      </c>
      <c r="W3" s="10">
        <v>211481.27</v>
      </c>
      <c r="X3" s="10">
        <v>2.8490000000000002</v>
      </c>
      <c r="Y3" s="12">
        <v>43864.776053240741</v>
      </c>
      <c r="Z3" s="10" t="s">
        <v>69</v>
      </c>
      <c r="AA3" s="12">
        <v>43892.496180555558</v>
      </c>
      <c r="AB3" s="10" t="s">
        <v>70</v>
      </c>
      <c r="AC3" s="10"/>
      <c r="AD3" s="10"/>
      <c r="AE3" s="10"/>
      <c r="AF3" s="10"/>
    </row>
    <row r="4" spans="1:32" x14ac:dyDescent="0.25">
      <c r="A4" s="11">
        <v>43891</v>
      </c>
      <c r="B4" s="10" t="s">
        <v>23</v>
      </c>
      <c r="C4" s="10">
        <v>4004045</v>
      </c>
      <c r="D4" s="10">
        <v>11501110</v>
      </c>
      <c r="E4" s="10" t="s">
        <v>30</v>
      </c>
      <c r="F4" s="10"/>
      <c r="G4" s="10" t="s">
        <v>27</v>
      </c>
      <c r="H4" s="10" t="s">
        <v>26</v>
      </c>
      <c r="I4" s="10" t="s">
        <v>25</v>
      </c>
      <c r="J4" s="10" t="s">
        <v>24</v>
      </c>
      <c r="K4" s="10">
        <v>0.74819999999999998</v>
      </c>
      <c r="L4" s="10">
        <v>39407</v>
      </c>
      <c r="M4" s="10">
        <v>29484.32</v>
      </c>
      <c r="N4" s="10">
        <v>41290</v>
      </c>
      <c r="O4" s="10">
        <v>30889.46</v>
      </c>
      <c r="P4" s="10">
        <v>0</v>
      </c>
      <c r="Q4" s="10">
        <v>0</v>
      </c>
      <c r="R4" s="10">
        <v>15200</v>
      </c>
      <c r="S4" s="10">
        <v>11371.27</v>
      </c>
      <c r="T4" s="10">
        <v>0</v>
      </c>
      <c r="U4" s="10">
        <v>0</v>
      </c>
      <c r="V4" s="10">
        <v>65497</v>
      </c>
      <c r="W4" s="10">
        <v>49002.51</v>
      </c>
      <c r="X4" s="10">
        <v>0.74811000000000005</v>
      </c>
      <c r="Y4" s="12">
        <v>43893.463761574072</v>
      </c>
      <c r="Z4" s="10" t="s">
        <v>69</v>
      </c>
      <c r="AA4" s="12">
        <v>43895.339861111112</v>
      </c>
      <c r="AB4" s="10" t="s">
        <v>70</v>
      </c>
      <c r="AC4" s="10"/>
      <c r="AD4" s="10"/>
      <c r="AE4" s="10"/>
      <c r="AF4" s="10"/>
    </row>
    <row r="5" spans="1:32" x14ac:dyDescent="0.25">
      <c r="A5" s="11">
        <v>43891</v>
      </c>
      <c r="B5" s="10" t="s">
        <v>23</v>
      </c>
      <c r="C5" s="10">
        <v>4004045</v>
      </c>
      <c r="D5" s="10">
        <v>11501110</v>
      </c>
      <c r="E5" s="10" t="s">
        <v>30</v>
      </c>
      <c r="F5" s="10"/>
      <c r="G5" s="10" t="s">
        <v>29</v>
      </c>
      <c r="H5" s="10" t="s">
        <v>26</v>
      </c>
      <c r="I5" s="10" t="s">
        <v>28</v>
      </c>
      <c r="J5" s="10" t="s">
        <v>24</v>
      </c>
      <c r="K5" s="10">
        <v>2.8490000000000002</v>
      </c>
      <c r="L5" s="10">
        <v>74230</v>
      </c>
      <c r="M5" s="10">
        <v>211481.27</v>
      </c>
      <c r="N5" s="10">
        <v>72509</v>
      </c>
      <c r="O5" s="10">
        <v>206578.14</v>
      </c>
      <c r="P5" s="10">
        <v>0</v>
      </c>
      <c r="Q5" s="10">
        <v>0</v>
      </c>
      <c r="R5" s="10">
        <v>30400</v>
      </c>
      <c r="S5" s="10">
        <v>86609.600000000006</v>
      </c>
      <c r="T5" s="10">
        <v>0</v>
      </c>
      <c r="U5" s="10">
        <v>0</v>
      </c>
      <c r="V5" s="10">
        <v>116339</v>
      </c>
      <c r="W5" s="10">
        <v>331449.81</v>
      </c>
      <c r="X5" s="10">
        <v>2.8490000000000002</v>
      </c>
      <c r="Y5" s="12">
        <v>43893.463761574072</v>
      </c>
      <c r="Z5" s="10" t="s">
        <v>69</v>
      </c>
      <c r="AA5" s="12">
        <v>43895.339861111112</v>
      </c>
      <c r="AB5" s="10" t="s">
        <v>70</v>
      </c>
      <c r="AC5" s="10"/>
      <c r="AD5" s="10"/>
      <c r="AE5" s="10"/>
      <c r="AF5" s="10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EPCLINE-N</vt:lpstr>
      <vt:lpstr>Back-up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z6191tip</dc:creator>
  <cp:lastModifiedBy>devilla ronezrel(ＴＩＰ Information Systems Department)</cp:lastModifiedBy>
  <dcterms:created xsi:type="dcterms:W3CDTF">2020-03-04T02:17:44Z</dcterms:created>
  <dcterms:modified xsi:type="dcterms:W3CDTF">2020-03-05T01:03:07Z</dcterms:modified>
</cp:coreProperties>
</file>