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8F5A7A73-E8AE-45F4-AF7D-F3522E9F277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68" i="3" l="1"/>
  <c r="AE368" i="3"/>
  <c r="AD368" i="3"/>
  <c r="AC368" i="3"/>
  <c r="Y368" i="3"/>
  <c r="X368" i="3"/>
  <c r="W368" i="3"/>
  <c r="V368" i="3"/>
  <c r="R368" i="3"/>
  <c r="Q368" i="3"/>
  <c r="P368" i="3"/>
  <c r="O368" i="3"/>
  <c r="K368" i="3"/>
  <c r="J368" i="3"/>
  <c r="I368" i="3"/>
  <c r="H368" i="3"/>
  <c r="AF367" i="3"/>
  <c r="AE367" i="3"/>
  <c r="AD367" i="3"/>
  <c r="AC367" i="3"/>
  <c r="Y367" i="3"/>
  <c r="X367" i="3"/>
  <c r="W367" i="3"/>
  <c r="V367" i="3"/>
  <c r="R367" i="3"/>
  <c r="Q367" i="3"/>
  <c r="P367" i="3"/>
  <c r="O367" i="3"/>
  <c r="K367" i="3"/>
  <c r="J367" i="3"/>
  <c r="I367" i="3"/>
  <c r="H367" i="3"/>
  <c r="AF366" i="3"/>
  <c r="AE366" i="3"/>
  <c r="AD366" i="3"/>
  <c r="AC366" i="3"/>
  <c r="Y366" i="3"/>
  <c r="X366" i="3"/>
  <c r="W366" i="3"/>
  <c r="V366" i="3"/>
  <c r="R366" i="3"/>
  <c r="Q366" i="3"/>
  <c r="P366" i="3"/>
  <c r="O366" i="3"/>
  <c r="K366" i="3"/>
  <c r="J366" i="3"/>
  <c r="I366" i="3"/>
  <c r="H366" i="3"/>
  <c r="AF365" i="3"/>
  <c r="AE365" i="3"/>
  <c r="AD365" i="3"/>
  <c r="AC365" i="3"/>
  <c r="Y365" i="3"/>
  <c r="X365" i="3"/>
  <c r="W365" i="3"/>
  <c r="V365" i="3"/>
  <c r="R365" i="3"/>
  <c r="Q365" i="3"/>
  <c r="P365" i="3"/>
  <c r="O365" i="3"/>
  <c r="K365" i="3"/>
  <c r="J365" i="3"/>
  <c r="I365" i="3"/>
  <c r="H365" i="3"/>
  <c r="AF364" i="3"/>
  <c r="AE364" i="3"/>
  <c r="AD364" i="3"/>
  <c r="AC364" i="3"/>
  <c r="Y364" i="3"/>
  <c r="X364" i="3"/>
  <c r="W364" i="3"/>
  <c r="V364" i="3"/>
  <c r="R364" i="3"/>
  <c r="Q364" i="3"/>
  <c r="P364" i="3"/>
  <c r="O364" i="3"/>
  <c r="K364" i="3"/>
  <c r="J364" i="3"/>
  <c r="I364" i="3"/>
  <c r="H364" i="3"/>
  <c r="AF363" i="3"/>
  <c r="AE363" i="3"/>
  <c r="AD363" i="3"/>
  <c r="AC363" i="3"/>
  <c r="Y363" i="3"/>
  <c r="X363" i="3"/>
  <c r="W363" i="3"/>
  <c r="V363" i="3"/>
  <c r="R363" i="3"/>
  <c r="Q363" i="3"/>
  <c r="P363" i="3"/>
  <c r="O363" i="3"/>
  <c r="K363" i="3"/>
  <c r="J363" i="3"/>
  <c r="I363" i="3"/>
  <c r="H363" i="3"/>
  <c r="AF362" i="3"/>
  <c r="AE362" i="3"/>
  <c r="AD362" i="3"/>
  <c r="AC362" i="3"/>
  <c r="Y362" i="3"/>
  <c r="X362" i="3"/>
  <c r="W362" i="3"/>
  <c r="V362" i="3"/>
  <c r="R362" i="3"/>
  <c r="Q362" i="3"/>
  <c r="P362" i="3"/>
  <c r="O362" i="3"/>
  <c r="K362" i="3"/>
  <c r="J362" i="3"/>
  <c r="I362" i="3"/>
  <c r="H362" i="3"/>
  <c r="AF361" i="3"/>
  <c r="AE361" i="3"/>
  <c r="AD361" i="3"/>
  <c r="AC361" i="3"/>
  <c r="Y361" i="3"/>
  <c r="X361" i="3"/>
  <c r="W361" i="3"/>
  <c r="V361" i="3"/>
  <c r="R361" i="3"/>
  <c r="Q361" i="3"/>
  <c r="P361" i="3"/>
  <c r="O361" i="3"/>
  <c r="K361" i="3"/>
  <c r="J361" i="3"/>
  <c r="I361" i="3"/>
  <c r="H361" i="3"/>
  <c r="AF360" i="3"/>
  <c r="AE360" i="3"/>
  <c r="AD360" i="3"/>
  <c r="AC360" i="3"/>
  <c r="Y360" i="3"/>
  <c r="X360" i="3"/>
  <c r="W360" i="3"/>
  <c r="V360" i="3"/>
  <c r="R360" i="3"/>
  <c r="Q360" i="3"/>
  <c r="P360" i="3"/>
  <c r="O360" i="3"/>
  <c r="K360" i="3"/>
  <c r="J360" i="3"/>
  <c r="I360" i="3"/>
  <c r="H360" i="3"/>
  <c r="AF359" i="3"/>
  <c r="AE359" i="3"/>
  <c r="AD359" i="3"/>
  <c r="AC359" i="3"/>
  <c r="Y359" i="3"/>
  <c r="X359" i="3"/>
  <c r="W359" i="3"/>
  <c r="V359" i="3"/>
  <c r="R359" i="3"/>
  <c r="Q359" i="3"/>
  <c r="P359" i="3"/>
  <c r="O359" i="3"/>
  <c r="K359" i="3"/>
  <c r="J359" i="3"/>
  <c r="I359" i="3"/>
  <c r="H359" i="3"/>
  <c r="AF358" i="3"/>
  <c r="AE358" i="3"/>
  <c r="AD358" i="3"/>
  <c r="AC358" i="3"/>
  <c r="Y358" i="3"/>
  <c r="X358" i="3"/>
  <c r="W358" i="3"/>
  <c r="V358" i="3"/>
  <c r="R358" i="3"/>
  <c r="Q358" i="3"/>
  <c r="P358" i="3"/>
  <c r="O358" i="3"/>
  <c r="K358" i="3"/>
  <c r="J358" i="3"/>
  <c r="I358" i="3"/>
  <c r="H358" i="3"/>
  <c r="AF357" i="3"/>
  <c r="AE357" i="3"/>
  <c r="AD357" i="3"/>
  <c r="AC357" i="3"/>
  <c r="Y357" i="3"/>
  <c r="X357" i="3"/>
  <c r="W357" i="3"/>
  <c r="V357" i="3"/>
  <c r="R357" i="3"/>
  <c r="Q357" i="3"/>
  <c r="P357" i="3"/>
  <c r="O357" i="3"/>
  <c r="K357" i="3"/>
  <c r="J357" i="3"/>
  <c r="I357" i="3"/>
  <c r="H357" i="3"/>
  <c r="AF356" i="3"/>
  <c r="AE356" i="3"/>
  <c r="AD356" i="3"/>
  <c r="AC356" i="3"/>
  <c r="Y356" i="3"/>
  <c r="X356" i="3"/>
  <c r="W356" i="3"/>
  <c r="V356" i="3"/>
  <c r="R356" i="3"/>
  <c r="Q356" i="3"/>
  <c r="P356" i="3"/>
  <c r="O356" i="3"/>
  <c r="K356" i="3"/>
  <c r="J356" i="3"/>
  <c r="I356" i="3"/>
  <c r="H356" i="3"/>
  <c r="AF355" i="3"/>
  <c r="AE355" i="3"/>
  <c r="AD355" i="3"/>
  <c r="AC355" i="3"/>
  <c r="Y355" i="3"/>
  <c r="X355" i="3"/>
  <c r="W355" i="3"/>
  <c r="V355" i="3"/>
  <c r="R355" i="3"/>
  <c r="Q355" i="3"/>
  <c r="P355" i="3"/>
  <c r="O355" i="3"/>
  <c r="K355" i="3"/>
  <c r="J355" i="3"/>
  <c r="I355" i="3"/>
  <c r="H355" i="3"/>
  <c r="AF354" i="3"/>
  <c r="AE354" i="3"/>
  <c r="AD354" i="3"/>
  <c r="AC354" i="3"/>
  <c r="Y354" i="3"/>
  <c r="X354" i="3"/>
  <c r="W354" i="3"/>
  <c r="V354" i="3"/>
  <c r="R354" i="3"/>
  <c r="Q354" i="3"/>
  <c r="P354" i="3"/>
  <c r="O354" i="3"/>
  <c r="K354" i="3"/>
  <c r="J354" i="3"/>
  <c r="I354" i="3"/>
  <c r="H354" i="3"/>
  <c r="AF353" i="3"/>
  <c r="AE353" i="3"/>
  <c r="AD353" i="3"/>
  <c r="AC353" i="3"/>
  <c r="Y353" i="3"/>
  <c r="X353" i="3"/>
  <c r="W353" i="3"/>
  <c r="V353" i="3"/>
  <c r="R353" i="3"/>
  <c r="Q353" i="3"/>
  <c r="P353" i="3"/>
  <c r="O353" i="3"/>
  <c r="K353" i="3"/>
  <c r="J353" i="3"/>
  <c r="I353" i="3"/>
  <c r="H353" i="3"/>
  <c r="AF352" i="3"/>
  <c r="AE352" i="3"/>
  <c r="AD352" i="3"/>
  <c r="AC352" i="3"/>
  <c r="Y352" i="3"/>
  <c r="X352" i="3"/>
  <c r="W352" i="3"/>
  <c r="V352" i="3"/>
  <c r="R352" i="3"/>
  <c r="Q352" i="3"/>
  <c r="P352" i="3"/>
  <c r="O352" i="3"/>
  <c r="K352" i="3"/>
  <c r="J352" i="3"/>
  <c r="I352" i="3"/>
  <c r="H352" i="3"/>
  <c r="AF351" i="3"/>
  <c r="AE351" i="3"/>
  <c r="AD351" i="3"/>
  <c r="AC351" i="3"/>
  <c r="Y351" i="3"/>
  <c r="X351" i="3"/>
  <c r="W351" i="3"/>
  <c r="V351" i="3"/>
  <c r="R351" i="3"/>
  <c r="Q351" i="3"/>
  <c r="P351" i="3"/>
  <c r="O351" i="3"/>
  <c r="K351" i="3"/>
  <c r="J351" i="3"/>
  <c r="I351" i="3"/>
  <c r="H351" i="3"/>
  <c r="AF350" i="3"/>
  <c r="AE350" i="3"/>
  <c r="AD350" i="3"/>
  <c r="AC350" i="3"/>
  <c r="Y350" i="3"/>
  <c r="X350" i="3"/>
  <c r="W350" i="3"/>
  <c r="V350" i="3"/>
  <c r="R350" i="3"/>
  <c r="Q350" i="3"/>
  <c r="P350" i="3"/>
  <c r="O350" i="3"/>
  <c r="K350" i="3"/>
  <c r="J350" i="3"/>
  <c r="I350" i="3"/>
  <c r="H350" i="3"/>
  <c r="AF349" i="3"/>
  <c r="AE349" i="3"/>
  <c r="AD349" i="3"/>
  <c r="AC349" i="3"/>
  <c r="Y349" i="3"/>
  <c r="X349" i="3"/>
  <c r="W349" i="3"/>
  <c r="V349" i="3"/>
  <c r="R349" i="3"/>
  <c r="Q349" i="3"/>
  <c r="P349" i="3"/>
  <c r="O349" i="3"/>
  <c r="K349" i="3"/>
  <c r="J349" i="3"/>
  <c r="I349" i="3"/>
  <c r="H349" i="3"/>
  <c r="AF348" i="3"/>
  <c r="AE348" i="3"/>
  <c r="AD348" i="3"/>
  <c r="AC348" i="3"/>
  <c r="Y348" i="3"/>
  <c r="X348" i="3"/>
  <c r="W348" i="3"/>
  <c r="V348" i="3"/>
  <c r="R348" i="3"/>
  <c r="Q348" i="3"/>
  <c r="P348" i="3"/>
  <c r="O348" i="3"/>
  <c r="K348" i="3"/>
  <c r="J348" i="3"/>
  <c r="I348" i="3"/>
  <c r="H348" i="3"/>
  <c r="AF347" i="3"/>
  <c r="AE347" i="3"/>
  <c r="AD347" i="3"/>
  <c r="AC347" i="3"/>
  <c r="Y347" i="3"/>
  <c r="X347" i="3"/>
  <c r="W347" i="3"/>
  <c r="V347" i="3"/>
  <c r="R347" i="3"/>
  <c r="Q347" i="3"/>
  <c r="P347" i="3"/>
  <c r="O347" i="3"/>
  <c r="K347" i="3"/>
  <c r="J347" i="3"/>
  <c r="I347" i="3"/>
  <c r="H347" i="3"/>
  <c r="AF346" i="3"/>
  <c r="AE346" i="3"/>
  <c r="AD346" i="3"/>
  <c r="AC346" i="3"/>
  <c r="Y346" i="3"/>
  <c r="X346" i="3"/>
  <c r="W346" i="3"/>
  <c r="V346" i="3"/>
  <c r="R346" i="3"/>
  <c r="Q346" i="3"/>
  <c r="P346" i="3"/>
  <c r="O346" i="3"/>
  <c r="K346" i="3"/>
  <c r="J346" i="3"/>
  <c r="I346" i="3"/>
  <c r="H346" i="3"/>
  <c r="AF345" i="3"/>
  <c r="AE345" i="3"/>
  <c r="AD345" i="3"/>
  <c r="AC345" i="3"/>
  <c r="Y345" i="3"/>
  <c r="X345" i="3"/>
  <c r="W345" i="3"/>
  <c r="V345" i="3"/>
  <c r="R345" i="3"/>
  <c r="Q345" i="3"/>
  <c r="P345" i="3"/>
  <c r="O345" i="3"/>
  <c r="K345" i="3"/>
  <c r="J345" i="3"/>
  <c r="I345" i="3"/>
  <c r="H345" i="3"/>
  <c r="AF344" i="3"/>
  <c r="AE344" i="3"/>
  <c r="AD344" i="3"/>
  <c r="AC344" i="3"/>
  <c r="Y344" i="3"/>
  <c r="X344" i="3"/>
  <c r="W344" i="3"/>
  <c r="V344" i="3"/>
  <c r="R344" i="3"/>
  <c r="Q344" i="3"/>
  <c r="P344" i="3"/>
  <c r="O344" i="3"/>
  <c r="K344" i="3"/>
  <c r="J344" i="3"/>
  <c r="I344" i="3"/>
  <c r="H344" i="3"/>
  <c r="AF343" i="3"/>
  <c r="AE343" i="3"/>
  <c r="AD343" i="3"/>
  <c r="AC343" i="3"/>
  <c r="Y343" i="3"/>
  <c r="X343" i="3"/>
  <c r="W343" i="3"/>
  <c r="V343" i="3"/>
  <c r="R343" i="3"/>
  <c r="Q343" i="3"/>
  <c r="P343" i="3"/>
  <c r="O343" i="3"/>
  <c r="K343" i="3"/>
  <c r="J343" i="3"/>
  <c r="I343" i="3"/>
  <c r="H343" i="3"/>
  <c r="AF342" i="3"/>
  <c r="AE342" i="3"/>
  <c r="AD342" i="3"/>
  <c r="AC342" i="3"/>
  <c r="Y342" i="3"/>
  <c r="X342" i="3"/>
  <c r="W342" i="3"/>
  <c r="V342" i="3"/>
  <c r="R342" i="3"/>
  <c r="Q342" i="3"/>
  <c r="P342" i="3"/>
  <c r="O342" i="3"/>
  <c r="K342" i="3"/>
  <c r="J342" i="3"/>
  <c r="I342" i="3"/>
  <c r="H342" i="3"/>
  <c r="AF341" i="3"/>
  <c r="AE341" i="3"/>
  <c r="AD341" i="3"/>
  <c r="AC341" i="3"/>
  <c r="Y341" i="3"/>
  <c r="X341" i="3"/>
  <c r="W341" i="3"/>
  <c r="V341" i="3"/>
  <c r="R341" i="3"/>
  <c r="Q341" i="3"/>
  <c r="P341" i="3"/>
  <c r="O341" i="3"/>
  <c r="K341" i="3"/>
  <c r="J341" i="3"/>
  <c r="I341" i="3"/>
  <c r="H341" i="3"/>
  <c r="AF340" i="3"/>
  <c r="AE340" i="3"/>
  <c r="AD340" i="3"/>
  <c r="AC340" i="3"/>
  <c r="Y340" i="3"/>
  <c r="X340" i="3"/>
  <c r="W340" i="3"/>
  <c r="V340" i="3"/>
  <c r="R340" i="3"/>
  <c r="Q340" i="3"/>
  <c r="P340" i="3"/>
  <c r="O340" i="3"/>
  <c r="K340" i="3"/>
  <c r="J340" i="3"/>
  <c r="I340" i="3"/>
  <c r="H340" i="3"/>
  <c r="AF339" i="3"/>
  <c r="AE339" i="3"/>
  <c r="AD339" i="3"/>
  <c r="AC339" i="3"/>
  <c r="Y339" i="3"/>
  <c r="X339" i="3"/>
  <c r="W339" i="3"/>
  <c r="V339" i="3"/>
  <c r="R339" i="3"/>
  <c r="Q339" i="3"/>
  <c r="P339" i="3"/>
  <c r="O339" i="3"/>
  <c r="K339" i="3"/>
  <c r="J339" i="3"/>
  <c r="I339" i="3"/>
  <c r="H339" i="3"/>
  <c r="AF338" i="3"/>
  <c r="AE338" i="3"/>
  <c r="AD338" i="3"/>
  <c r="AC338" i="3"/>
  <c r="Y338" i="3"/>
  <c r="X338" i="3"/>
  <c r="W338" i="3"/>
  <c r="V338" i="3"/>
  <c r="R338" i="3"/>
  <c r="Q338" i="3"/>
  <c r="P338" i="3"/>
  <c r="O338" i="3"/>
  <c r="K338" i="3"/>
  <c r="J338" i="3"/>
  <c r="I338" i="3"/>
  <c r="H338" i="3"/>
  <c r="AF337" i="3"/>
  <c r="AE337" i="3"/>
  <c r="AD337" i="3"/>
  <c r="AC337" i="3"/>
  <c r="Y337" i="3"/>
  <c r="X337" i="3"/>
  <c r="W337" i="3"/>
  <c r="V337" i="3"/>
  <c r="R337" i="3"/>
  <c r="Q337" i="3"/>
  <c r="P337" i="3"/>
  <c r="O337" i="3"/>
  <c r="K337" i="3"/>
  <c r="J337" i="3"/>
  <c r="I337" i="3"/>
  <c r="H337" i="3"/>
  <c r="AF336" i="3"/>
  <c r="AE336" i="3"/>
  <c r="AD336" i="3"/>
  <c r="AC336" i="3"/>
  <c r="Y336" i="3"/>
  <c r="X336" i="3"/>
  <c r="W336" i="3"/>
  <c r="V336" i="3"/>
  <c r="R336" i="3"/>
  <c r="Q336" i="3"/>
  <c r="P336" i="3"/>
  <c r="O336" i="3"/>
  <c r="K336" i="3"/>
  <c r="J336" i="3"/>
  <c r="I336" i="3"/>
  <c r="H336" i="3"/>
  <c r="AF335" i="3"/>
  <c r="AE335" i="3"/>
  <c r="AD335" i="3"/>
  <c r="AC335" i="3"/>
  <c r="Y335" i="3"/>
  <c r="X335" i="3"/>
  <c r="W335" i="3"/>
  <c r="V335" i="3"/>
  <c r="R335" i="3"/>
  <c r="Q335" i="3"/>
  <c r="P335" i="3"/>
  <c r="O335" i="3"/>
  <c r="K335" i="3"/>
  <c r="J335" i="3"/>
  <c r="I335" i="3"/>
  <c r="H335" i="3"/>
  <c r="AF334" i="3"/>
  <c r="AE334" i="3"/>
  <c r="AD334" i="3"/>
  <c r="AC334" i="3"/>
  <c r="Y334" i="3"/>
  <c r="X334" i="3"/>
  <c r="W334" i="3"/>
  <c r="V334" i="3"/>
  <c r="R334" i="3"/>
  <c r="Q334" i="3"/>
  <c r="P334" i="3"/>
  <c r="O334" i="3"/>
  <c r="K334" i="3"/>
  <c r="J334" i="3"/>
  <c r="I334" i="3"/>
  <c r="H334" i="3"/>
  <c r="AF333" i="3"/>
  <c r="AE333" i="3"/>
  <c r="AD333" i="3"/>
  <c r="AC333" i="3"/>
  <c r="Y333" i="3"/>
  <c r="X333" i="3"/>
  <c r="W333" i="3"/>
  <c r="V333" i="3"/>
  <c r="R333" i="3"/>
  <c r="Q333" i="3"/>
  <c r="P333" i="3"/>
  <c r="O333" i="3"/>
  <c r="K333" i="3"/>
  <c r="J333" i="3"/>
  <c r="I333" i="3"/>
  <c r="H333" i="3"/>
  <c r="AF332" i="3"/>
  <c r="AE332" i="3"/>
  <c r="AD332" i="3"/>
  <c r="AC332" i="3"/>
  <c r="Y332" i="3"/>
  <c r="X332" i="3"/>
  <c r="W332" i="3"/>
  <c r="V332" i="3"/>
  <c r="R332" i="3"/>
  <c r="Q332" i="3"/>
  <c r="P332" i="3"/>
  <c r="O332" i="3"/>
  <c r="K332" i="3"/>
  <c r="J332" i="3"/>
  <c r="I332" i="3"/>
  <c r="H332" i="3"/>
  <c r="AF331" i="3"/>
  <c r="AE331" i="3"/>
  <c r="AD331" i="3"/>
  <c r="AC331" i="3"/>
  <c r="Y331" i="3"/>
  <c r="X331" i="3"/>
  <c r="W331" i="3"/>
  <c r="V331" i="3"/>
  <c r="R331" i="3"/>
  <c r="Q331" i="3"/>
  <c r="P331" i="3"/>
  <c r="O331" i="3"/>
  <c r="K331" i="3"/>
  <c r="J331" i="3"/>
  <c r="I331" i="3"/>
  <c r="H331" i="3"/>
  <c r="AF330" i="3"/>
  <c r="AE330" i="3"/>
  <c r="AD330" i="3"/>
  <c r="AC330" i="3"/>
  <c r="Y330" i="3"/>
  <c r="X330" i="3"/>
  <c r="W330" i="3"/>
  <c r="V330" i="3"/>
  <c r="R330" i="3"/>
  <c r="Q330" i="3"/>
  <c r="P330" i="3"/>
  <c r="O330" i="3"/>
  <c r="K330" i="3"/>
  <c r="J330" i="3"/>
  <c r="I330" i="3"/>
  <c r="H330" i="3"/>
  <c r="AF329" i="3"/>
  <c r="AE329" i="3"/>
  <c r="AD329" i="3"/>
  <c r="AC329" i="3"/>
  <c r="Y329" i="3"/>
  <c r="X329" i="3"/>
  <c r="W329" i="3"/>
  <c r="V329" i="3"/>
  <c r="R329" i="3"/>
  <c r="Q329" i="3"/>
  <c r="P329" i="3"/>
  <c r="O329" i="3"/>
  <c r="K329" i="3"/>
  <c r="J329" i="3"/>
  <c r="I329" i="3"/>
  <c r="H329" i="3"/>
  <c r="AF328" i="3"/>
  <c r="AE328" i="3"/>
  <c r="AD328" i="3"/>
  <c r="AC328" i="3"/>
  <c r="Y328" i="3"/>
  <c r="X328" i="3"/>
  <c r="W328" i="3"/>
  <c r="V328" i="3"/>
  <c r="R328" i="3"/>
  <c r="Q328" i="3"/>
  <c r="P328" i="3"/>
  <c r="O328" i="3"/>
  <c r="K328" i="3"/>
  <c r="J328" i="3"/>
  <c r="I328" i="3"/>
  <c r="H328" i="3"/>
  <c r="AF327" i="3"/>
  <c r="AE327" i="3"/>
  <c r="AD327" i="3"/>
  <c r="AC327" i="3"/>
  <c r="Y327" i="3"/>
  <c r="X327" i="3"/>
  <c r="W327" i="3"/>
  <c r="V327" i="3"/>
  <c r="R327" i="3"/>
  <c r="Q327" i="3"/>
  <c r="P327" i="3"/>
  <c r="O327" i="3"/>
  <c r="K327" i="3"/>
  <c r="J327" i="3"/>
  <c r="I327" i="3"/>
  <c r="H327" i="3"/>
  <c r="AF326" i="3"/>
  <c r="AE326" i="3"/>
  <c r="AD326" i="3"/>
  <c r="AC326" i="3"/>
  <c r="Y326" i="3"/>
  <c r="X326" i="3"/>
  <c r="W326" i="3"/>
  <c r="V326" i="3"/>
  <c r="R326" i="3"/>
  <c r="Q326" i="3"/>
  <c r="P326" i="3"/>
  <c r="O326" i="3"/>
  <c r="K326" i="3"/>
  <c r="J326" i="3"/>
  <c r="I326" i="3"/>
  <c r="H326" i="3"/>
  <c r="AF325" i="3"/>
  <c r="AE325" i="3"/>
  <c r="AD325" i="3"/>
  <c r="AC325" i="3"/>
  <c r="Y325" i="3"/>
  <c r="X325" i="3"/>
  <c r="W325" i="3"/>
  <c r="V325" i="3"/>
  <c r="R325" i="3"/>
  <c r="Q325" i="3"/>
  <c r="P325" i="3"/>
  <c r="O325" i="3"/>
  <c r="K325" i="3"/>
  <c r="J325" i="3"/>
  <c r="I325" i="3"/>
  <c r="H325" i="3"/>
  <c r="AF324" i="3"/>
  <c r="AE324" i="3"/>
  <c r="AD324" i="3"/>
  <c r="AC324" i="3"/>
  <c r="Y324" i="3"/>
  <c r="X324" i="3"/>
  <c r="W324" i="3"/>
  <c r="V324" i="3"/>
  <c r="R324" i="3"/>
  <c r="Q324" i="3"/>
  <c r="P324" i="3"/>
  <c r="O324" i="3"/>
  <c r="K324" i="3"/>
  <c r="J324" i="3"/>
  <c r="I324" i="3"/>
  <c r="H324" i="3"/>
  <c r="AF323" i="3"/>
  <c r="AE323" i="3"/>
  <c r="AD323" i="3"/>
  <c r="AC323" i="3"/>
  <c r="Y323" i="3"/>
  <c r="X323" i="3"/>
  <c r="W323" i="3"/>
  <c r="V323" i="3"/>
  <c r="R323" i="3"/>
  <c r="Q323" i="3"/>
  <c r="P323" i="3"/>
  <c r="O323" i="3"/>
  <c r="K323" i="3"/>
  <c r="J323" i="3"/>
  <c r="I323" i="3"/>
  <c r="H323" i="3"/>
  <c r="AF322" i="3"/>
  <c r="AE322" i="3"/>
  <c r="AD322" i="3"/>
  <c r="AC322" i="3"/>
  <c r="Y322" i="3"/>
  <c r="X322" i="3"/>
  <c r="W322" i="3"/>
  <c r="V322" i="3"/>
  <c r="R322" i="3"/>
  <c r="Q322" i="3"/>
  <c r="P322" i="3"/>
  <c r="O322" i="3"/>
  <c r="K322" i="3"/>
  <c r="J322" i="3"/>
  <c r="I322" i="3"/>
  <c r="H322" i="3"/>
  <c r="AF321" i="3"/>
  <c r="AE321" i="3"/>
  <c r="AD321" i="3"/>
  <c r="AC321" i="3"/>
  <c r="Y321" i="3"/>
  <c r="X321" i="3"/>
  <c r="W321" i="3"/>
  <c r="V321" i="3"/>
  <c r="R321" i="3"/>
  <c r="Q321" i="3"/>
  <c r="P321" i="3"/>
  <c r="O321" i="3"/>
  <c r="K321" i="3"/>
  <c r="J321" i="3"/>
  <c r="I321" i="3"/>
  <c r="H321" i="3"/>
  <c r="AF320" i="3"/>
  <c r="AE320" i="3"/>
  <c r="AD320" i="3"/>
  <c r="AC320" i="3"/>
  <c r="Y320" i="3"/>
  <c r="X320" i="3"/>
  <c r="W320" i="3"/>
  <c r="V320" i="3"/>
  <c r="R320" i="3"/>
  <c r="Q320" i="3"/>
  <c r="P320" i="3"/>
  <c r="O320" i="3"/>
  <c r="K320" i="3"/>
  <c r="J320" i="3"/>
  <c r="I320" i="3"/>
  <c r="H320" i="3"/>
  <c r="AF319" i="3"/>
  <c r="AE319" i="3"/>
  <c r="AD319" i="3"/>
  <c r="AC319" i="3"/>
  <c r="Y319" i="3"/>
  <c r="X319" i="3"/>
  <c r="W319" i="3"/>
  <c r="V319" i="3"/>
  <c r="R319" i="3"/>
  <c r="Q319" i="3"/>
  <c r="P319" i="3"/>
  <c r="O319" i="3"/>
  <c r="K319" i="3"/>
  <c r="J319" i="3"/>
  <c r="I319" i="3"/>
  <c r="H319" i="3"/>
  <c r="AF318" i="3"/>
  <c r="AE318" i="3"/>
  <c r="AD318" i="3"/>
  <c r="AC318" i="3"/>
  <c r="Y318" i="3"/>
  <c r="X318" i="3"/>
  <c r="W318" i="3"/>
  <c r="V318" i="3"/>
  <c r="R318" i="3"/>
  <c r="Q318" i="3"/>
  <c r="P318" i="3"/>
  <c r="O318" i="3"/>
  <c r="K318" i="3"/>
  <c r="J318" i="3"/>
  <c r="I318" i="3"/>
  <c r="H318" i="3"/>
  <c r="AF317" i="3"/>
  <c r="AE317" i="3"/>
  <c r="AD317" i="3"/>
  <c r="AC317" i="3"/>
  <c r="Y317" i="3"/>
  <c r="X317" i="3"/>
  <c r="W317" i="3"/>
  <c r="V317" i="3"/>
  <c r="R317" i="3"/>
  <c r="Q317" i="3"/>
  <c r="P317" i="3"/>
  <c r="O317" i="3"/>
  <c r="K317" i="3"/>
  <c r="J317" i="3"/>
  <c r="I317" i="3"/>
  <c r="H317" i="3"/>
  <c r="AF316" i="3"/>
  <c r="AE316" i="3"/>
  <c r="AD316" i="3"/>
  <c r="AC316" i="3"/>
  <c r="Y316" i="3"/>
  <c r="X316" i="3"/>
  <c r="W316" i="3"/>
  <c r="V316" i="3"/>
  <c r="R316" i="3"/>
  <c r="Q316" i="3"/>
  <c r="P316" i="3"/>
  <c r="O316" i="3"/>
  <c r="K316" i="3"/>
  <c r="J316" i="3"/>
  <c r="I316" i="3"/>
  <c r="H316" i="3"/>
  <c r="AF315" i="3"/>
  <c r="AE315" i="3"/>
  <c r="AD315" i="3"/>
  <c r="AC315" i="3"/>
  <c r="Y315" i="3"/>
  <c r="X315" i="3"/>
  <c r="W315" i="3"/>
  <c r="V315" i="3"/>
  <c r="R315" i="3"/>
  <c r="Q315" i="3"/>
  <c r="P315" i="3"/>
  <c r="O315" i="3"/>
  <c r="K315" i="3"/>
  <c r="J315" i="3"/>
  <c r="I315" i="3"/>
  <c r="H315" i="3"/>
  <c r="AF314" i="3"/>
  <c r="AE314" i="3"/>
  <c r="AD314" i="3"/>
  <c r="AC314" i="3"/>
  <c r="Y314" i="3"/>
  <c r="X314" i="3"/>
  <c r="W314" i="3"/>
  <c r="V314" i="3"/>
  <c r="R314" i="3"/>
  <c r="Q314" i="3"/>
  <c r="P314" i="3"/>
  <c r="O314" i="3"/>
  <c r="K314" i="3"/>
  <c r="J314" i="3"/>
  <c r="I314" i="3"/>
  <c r="H314" i="3"/>
  <c r="AF313" i="3"/>
  <c r="AE313" i="3"/>
  <c r="AD313" i="3"/>
  <c r="AC313" i="3"/>
  <c r="Y313" i="3"/>
  <c r="X313" i="3"/>
  <c r="W313" i="3"/>
  <c r="V313" i="3"/>
  <c r="R313" i="3"/>
  <c r="Q313" i="3"/>
  <c r="P313" i="3"/>
  <c r="O313" i="3"/>
  <c r="K313" i="3"/>
  <c r="J313" i="3"/>
  <c r="I313" i="3"/>
  <c r="H313" i="3"/>
  <c r="AF312" i="3"/>
  <c r="AE312" i="3"/>
  <c r="AD312" i="3"/>
  <c r="AC312" i="3"/>
  <c r="Y312" i="3"/>
  <c r="X312" i="3"/>
  <c r="W312" i="3"/>
  <c r="V312" i="3"/>
  <c r="R312" i="3"/>
  <c r="Q312" i="3"/>
  <c r="P312" i="3"/>
  <c r="O312" i="3"/>
  <c r="K312" i="3"/>
  <c r="J312" i="3"/>
  <c r="I312" i="3"/>
  <c r="H312" i="3"/>
  <c r="AF311" i="3"/>
  <c r="AE311" i="3"/>
  <c r="AD311" i="3"/>
  <c r="AC311" i="3"/>
  <c r="Y311" i="3"/>
  <c r="X311" i="3"/>
  <c r="W311" i="3"/>
  <c r="V311" i="3"/>
  <c r="R311" i="3"/>
  <c r="Q311" i="3"/>
  <c r="P311" i="3"/>
  <c r="O311" i="3"/>
  <c r="K311" i="3"/>
  <c r="J311" i="3"/>
  <c r="I311" i="3"/>
  <c r="H311" i="3"/>
  <c r="AF310" i="3"/>
  <c r="AE310" i="3"/>
  <c r="AD310" i="3"/>
  <c r="AC310" i="3"/>
  <c r="Y310" i="3"/>
  <c r="X310" i="3"/>
  <c r="W310" i="3"/>
  <c r="V310" i="3"/>
  <c r="R310" i="3"/>
  <c r="Q310" i="3"/>
  <c r="P310" i="3"/>
  <c r="O310" i="3"/>
  <c r="K310" i="3"/>
  <c r="J310" i="3"/>
  <c r="I310" i="3"/>
  <c r="H310" i="3"/>
  <c r="AF309" i="3"/>
  <c r="AE309" i="3"/>
  <c r="AD309" i="3"/>
  <c r="AC309" i="3"/>
  <c r="Y309" i="3"/>
  <c r="X309" i="3"/>
  <c r="W309" i="3"/>
  <c r="V309" i="3"/>
  <c r="R309" i="3"/>
  <c r="Q309" i="3"/>
  <c r="P309" i="3"/>
  <c r="O309" i="3"/>
  <c r="K309" i="3"/>
  <c r="J309" i="3"/>
  <c r="I309" i="3"/>
  <c r="H309" i="3"/>
  <c r="AF308" i="3"/>
  <c r="AE308" i="3"/>
  <c r="AD308" i="3"/>
  <c r="AC308" i="3"/>
  <c r="Y308" i="3"/>
  <c r="X308" i="3"/>
  <c r="W308" i="3"/>
  <c r="V308" i="3"/>
  <c r="R308" i="3"/>
  <c r="Q308" i="3"/>
  <c r="P308" i="3"/>
  <c r="O308" i="3"/>
  <c r="K308" i="3"/>
  <c r="J308" i="3"/>
  <c r="I308" i="3"/>
  <c r="H308" i="3"/>
  <c r="AF307" i="3"/>
  <c r="AE307" i="3"/>
  <c r="AD307" i="3"/>
  <c r="AC307" i="3"/>
  <c r="Y307" i="3"/>
  <c r="X307" i="3"/>
  <c r="W307" i="3"/>
  <c r="V307" i="3"/>
  <c r="R307" i="3"/>
  <c r="Q307" i="3"/>
  <c r="P307" i="3"/>
  <c r="O307" i="3"/>
  <c r="K307" i="3"/>
  <c r="J307" i="3"/>
  <c r="I307" i="3"/>
  <c r="H307" i="3"/>
  <c r="AF306" i="3"/>
  <c r="AE306" i="3"/>
  <c r="AD306" i="3"/>
  <c r="AC306" i="3"/>
  <c r="Y306" i="3"/>
  <c r="X306" i="3"/>
  <c r="W306" i="3"/>
  <c r="V306" i="3"/>
  <c r="R306" i="3"/>
  <c r="Q306" i="3"/>
  <c r="P306" i="3"/>
  <c r="O306" i="3"/>
  <c r="K306" i="3"/>
  <c r="J306" i="3"/>
  <c r="I306" i="3"/>
  <c r="H306" i="3"/>
  <c r="AF305" i="3"/>
  <c r="AE305" i="3"/>
  <c r="AD305" i="3"/>
  <c r="AC305" i="3"/>
  <c r="Y305" i="3"/>
  <c r="X305" i="3"/>
  <c r="W305" i="3"/>
  <c r="V305" i="3"/>
  <c r="R305" i="3"/>
  <c r="Q305" i="3"/>
  <c r="P305" i="3"/>
  <c r="O305" i="3"/>
  <c r="K305" i="3"/>
  <c r="J305" i="3"/>
  <c r="I305" i="3"/>
  <c r="H305" i="3"/>
  <c r="AF304" i="3"/>
  <c r="AE304" i="3"/>
  <c r="AD304" i="3"/>
  <c r="AC304" i="3"/>
  <c r="Y304" i="3"/>
  <c r="X304" i="3"/>
  <c r="W304" i="3"/>
  <c r="V304" i="3"/>
  <c r="R304" i="3"/>
  <c r="Q304" i="3"/>
  <c r="P304" i="3"/>
  <c r="O304" i="3"/>
  <c r="K304" i="3"/>
  <c r="J304" i="3"/>
  <c r="I304" i="3"/>
  <c r="H304" i="3"/>
  <c r="AF303" i="3"/>
  <c r="AE303" i="3"/>
  <c r="AD303" i="3"/>
  <c r="AC303" i="3"/>
  <c r="Y303" i="3"/>
  <c r="X303" i="3"/>
  <c r="W303" i="3"/>
  <c r="V303" i="3"/>
  <c r="R303" i="3"/>
  <c r="Q303" i="3"/>
  <c r="P303" i="3"/>
  <c r="O303" i="3"/>
  <c r="K303" i="3"/>
  <c r="J303" i="3"/>
  <c r="I303" i="3"/>
  <c r="H303" i="3"/>
  <c r="AF302" i="3"/>
  <c r="AE302" i="3"/>
  <c r="AD302" i="3"/>
  <c r="AC302" i="3"/>
  <c r="Y302" i="3"/>
  <c r="X302" i="3"/>
  <c r="W302" i="3"/>
  <c r="V302" i="3"/>
  <c r="R302" i="3"/>
  <c r="Q302" i="3"/>
  <c r="P302" i="3"/>
  <c r="O302" i="3"/>
  <c r="K302" i="3"/>
  <c r="J302" i="3"/>
  <c r="I302" i="3"/>
  <c r="H302" i="3"/>
  <c r="AF301" i="3"/>
  <c r="AE301" i="3"/>
  <c r="AD301" i="3"/>
  <c r="AC301" i="3"/>
  <c r="Y301" i="3"/>
  <c r="X301" i="3"/>
  <c r="W301" i="3"/>
  <c r="V301" i="3"/>
  <c r="R301" i="3"/>
  <c r="Q301" i="3"/>
  <c r="P301" i="3"/>
  <c r="O301" i="3"/>
  <c r="K301" i="3"/>
  <c r="J301" i="3"/>
  <c r="I301" i="3"/>
  <c r="H301" i="3"/>
  <c r="AF300" i="3"/>
  <c r="AE300" i="3"/>
  <c r="AD300" i="3"/>
  <c r="AC300" i="3"/>
  <c r="Y300" i="3"/>
  <c r="X300" i="3"/>
  <c r="W300" i="3"/>
  <c r="V300" i="3"/>
  <c r="R300" i="3"/>
  <c r="Q300" i="3"/>
  <c r="P300" i="3"/>
  <c r="O300" i="3"/>
  <c r="K300" i="3"/>
  <c r="J300" i="3"/>
  <c r="I300" i="3"/>
  <c r="H300" i="3"/>
  <c r="AF299" i="3"/>
  <c r="AE299" i="3"/>
  <c r="AD299" i="3"/>
  <c r="AC299" i="3"/>
  <c r="Y299" i="3"/>
  <c r="X299" i="3"/>
  <c r="W299" i="3"/>
  <c r="V299" i="3"/>
  <c r="R299" i="3"/>
  <c r="Q299" i="3"/>
  <c r="P299" i="3"/>
  <c r="O299" i="3"/>
  <c r="K299" i="3"/>
  <c r="J299" i="3"/>
  <c r="I299" i="3"/>
  <c r="H299" i="3"/>
  <c r="AF298" i="3"/>
  <c r="AE298" i="3"/>
  <c r="AD298" i="3"/>
  <c r="AC298" i="3"/>
  <c r="Y298" i="3"/>
  <c r="X298" i="3"/>
  <c r="W298" i="3"/>
  <c r="V298" i="3"/>
  <c r="R298" i="3"/>
  <c r="Q298" i="3"/>
  <c r="P298" i="3"/>
  <c r="O298" i="3"/>
  <c r="K298" i="3"/>
  <c r="J298" i="3"/>
  <c r="I298" i="3"/>
  <c r="H298" i="3"/>
  <c r="AF297" i="3"/>
  <c r="AE297" i="3"/>
  <c r="AD297" i="3"/>
  <c r="AC297" i="3"/>
  <c r="Y297" i="3"/>
  <c r="X297" i="3"/>
  <c r="W297" i="3"/>
  <c r="V297" i="3"/>
  <c r="R297" i="3"/>
  <c r="Q297" i="3"/>
  <c r="P297" i="3"/>
  <c r="O297" i="3"/>
  <c r="K297" i="3"/>
  <c r="J297" i="3"/>
  <c r="I297" i="3"/>
  <c r="H297" i="3"/>
  <c r="AF296" i="3"/>
  <c r="AE296" i="3"/>
  <c r="AD296" i="3"/>
  <c r="AC296" i="3"/>
  <c r="Y296" i="3"/>
  <c r="X296" i="3"/>
  <c r="W296" i="3"/>
  <c r="V296" i="3"/>
  <c r="R296" i="3"/>
  <c r="Q296" i="3"/>
  <c r="P296" i="3"/>
  <c r="O296" i="3"/>
  <c r="K296" i="3"/>
  <c r="J296" i="3"/>
  <c r="I296" i="3"/>
  <c r="H296" i="3"/>
  <c r="AF295" i="3"/>
  <c r="AE295" i="3"/>
  <c r="AD295" i="3"/>
  <c r="AC295" i="3"/>
  <c r="Y295" i="3"/>
  <c r="X295" i="3"/>
  <c r="W295" i="3"/>
  <c r="V295" i="3"/>
  <c r="R295" i="3"/>
  <c r="Q295" i="3"/>
  <c r="P295" i="3"/>
  <c r="O295" i="3"/>
  <c r="K295" i="3"/>
  <c r="J295" i="3"/>
  <c r="I295" i="3"/>
  <c r="H295" i="3"/>
  <c r="AF294" i="3"/>
  <c r="AE294" i="3"/>
  <c r="AD294" i="3"/>
  <c r="AC294" i="3"/>
  <c r="Y294" i="3"/>
  <c r="X294" i="3"/>
  <c r="W294" i="3"/>
  <c r="V294" i="3"/>
  <c r="R294" i="3"/>
  <c r="Q294" i="3"/>
  <c r="P294" i="3"/>
  <c r="O294" i="3"/>
  <c r="K294" i="3"/>
  <c r="J294" i="3"/>
  <c r="I294" i="3"/>
  <c r="H294" i="3"/>
  <c r="AF293" i="3"/>
  <c r="AE293" i="3"/>
  <c r="AD293" i="3"/>
  <c r="AC293" i="3"/>
  <c r="Y293" i="3"/>
  <c r="X293" i="3"/>
  <c r="W293" i="3"/>
  <c r="V293" i="3"/>
  <c r="R293" i="3"/>
  <c r="Q293" i="3"/>
  <c r="P293" i="3"/>
  <c r="O293" i="3"/>
  <c r="K293" i="3"/>
  <c r="J293" i="3"/>
  <c r="I293" i="3"/>
  <c r="H293" i="3"/>
  <c r="AF292" i="3"/>
  <c r="AE292" i="3"/>
  <c r="AD292" i="3"/>
  <c r="AC292" i="3"/>
  <c r="Y292" i="3"/>
  <c r="X292" i="3"/>
  <c r="W292" i="3"/>
  <c r="V292" i="3"/>
  <c r="R292" i="3"/>
  <c r="Q292" i="3"/>
  <c r="P292" i="3"/>
  <c r="O292" i="3"/>
  <c r="K292" i="3"/>
  <c r="J292" i="3"/>
  <c r="I292" i="3"/>
  <c r="H292" i="3"/>
  <c r="AF291" i="3"/>
  <c r="AE291" i="3"/>
  <c r="AD291" i="3"/>
  <c r="AC291" i="3"/>
  <c r="Y291" i="3"/>
  <c r="X291" i="3"/>
  <c r="W291" i="3"/>
  <c r="V291" i="3"/>
  <c r="R291" i="3"/>
  <c r="Q291" i="3"/>
  <c r="P291" i="3"/>
  <c r="O291" i="3"/>
  <c r="K291" i="3"/>
  <c r="J291" i="3"/>
  <c r="I291" i="3"/>
  <c r="H291" i="3"/>
  <c r="AF290" i="3"/>
  <c r="AE290" i="3"/>
  <c r="AD290" i="3"/>
  <c r="AC290" i="3"/>
  <c r="Y290" i="3"/>
  <c r="X290" i="3"/>
  <c r="W290" i="3"/>
  <c r="V290" i="3"/>
  <c r="R290" i="3"/>
  <c r="Q290" i="3"/>
  <c r="P290" i="3"/>
  <c r="O290" i="3"/>
  <c r="K290" i="3"/>
  <c r="J290" i="3"/>
  <c r="I290" i="3"/>
  <c r="H290" i="3"/>
  <c r="AF289" i="3"/>
  <c r="AE289" i="3"/>
  <c r="AD289" i="3"/>
  <c r="AC289" i="3"/>
  <c r="Y289" i="3"/>
  <c r="X289" i="3"/>
  <c r="W289" i="3"/>
  <c r="V289" i="3"/>
  <c r="R289" i="3"/>
  <c r="Q289" i="3"/>
  <c r="P289" i="3"/>
  <c r="O289" i="3"/>
  <c r="K289" i="3"/>
  <c r="J289" i="3"/>
  <c r="I289" i="3"/>
  <c r="H289" i="3"/>
  <c r="AF288" i="3"/>
  <c r="AE288" i="3"/>
  <c r="AD288" i="3"/>
  <c r="AC288" i="3"/>
  <c r="Y288" i="3"/>
  <c r="X288" i="3"/>
  <c r="W288" i="3"/>
  <c r="V288" i="3"/>
  <c r="R288" i="3"/>
  <c r="Q288" i="3"/>
  <c r="P288" i="3"/>
  <c r="O288" i="3"/>
  <c r="K288" i="3"/>
  <c r="J288" i="3"/>
  <c r="I288" i="3"/>
  <c r="H288" i="3"/>
  <c r="AF287" i="3"/>
  <c r="AE287" i="3"/>
  <c r="AD287" i="3"/>
  <c r="AC287" i="3"/>
  <c r="Y287" i="3"/>
  <c r="X287" i="3"/>
  <c r="W287" i="3"/>
  <c r="V287" i="3"/>
  <c r="R287" i="3"/>
  <c r="Q287" i="3"/>
  <c r="P287" i="3"/>
  <c r="O287" i="3"/>
  <c r="K287" i="3"/>
  <c r="J287" i="3"/>
  <c r="I287" i="3"/>
  <c r="H287" i="3"/>
  <c r="AF286" i="3"/>
  <c r="AE286" i="3"/>
  <c r="AD286" i="3"/>
  <c r="AC286" i="3"/>
  <c r="Y286" i="3"/>
  <c r="X286" i="3"/>
  <c r="W286" i="3"/>
  <c r="V286" i="3"/>
  <c r="R286" i="3"/>
  <c r="Q286" i="3"/>
  <c r="P286" i="3"/>
  <c r="O286" i="3"/>
  <c r="K286" i="3"/>
  <c r="J286" i="3"/>
  <c r="I286" i="3"/>
  <c r="H286" i="3"/>
  <c r="AF285" i="3"/>
  <c r="AE285" i="3"/>
  <c r="AD285" i="3"/>
  <c r="AC285" i="3"/>
  <c r="Y285" i="3"/>
  <c r="X285" i="3"/>
  <c r="W285" i="3"/>
  <c r="V285" i="3"/>
  <c r="R285" i="3"/>
  <c r="Q285" i="3"/>
  <c r="P285" i="3"/>
  <c r="O285" i="3"/>
  <c r="K285" i="3"/>
  <c r="J285" i="3"/>
  <c r="I285" i="3"/>
  <c r="H285" i="3"/>
  <c r="AF284" i="3"/>
  <c r="AE284" i="3"/>
  <c r="AD284" i="3"/>
  <c r="AC284" i="3"/>
  <c r="Y284" i="3"/>
  <c r="X284" i="3"/>
  <c r="W284" i="3"/>
  <c r="V284" i="3"/>
  <c r="R284" i="3"/>
  <c r="Q284" i="3"/>
  <c r="P284" i="3"/>
  <c r="O284" i="3"/>
  <c r="K284" i="3"/>
  <c r="J284" i="3"/>
  <c r="I284" i="3"/>
  <c r="H284" i="3"/>
  <c r="AF283" i="3"/>
  <c r="AE283" i="3"/>
  <c r="AD283" i="3"/>
  <c r="AC283" i="3"/>
  <c r="Y283" i="3"/>
  <c r="X283" i="3"/>
  <c r="W283" i="3"/>
  <c r="V283" i="3"/>
  <c r="R283" i="3"/>
  <c r="Q283" i="3"/>
  <c r="P283" i="3"/>
  <c r="O283" i="3"/>
  <c r="K283" i="3"/>
  <c r="J283" i="3"/>
  <c r="I283" i="3"/>
  <c r="H283" i="3"/>
  <c r="AF282" i="3"/>
  <c r="AE282" i="3"/>
  <c r="AD282" i="3"/>
  <c r="AC282" i="3"/>
  <c r="Y282" i="3"/>
  <c r="X282" i="3"/>
  <c r="W282" i="3"/>
  <c r="V282" i="3"/>
  <c r="R282" i="3"/>
  <c r="Q282" i="3"/>
  <c r="P282" i="3"/>
  <c r="O282" i="3"/>
  <c r="K282" i="3"/>
  <c r="J282" i="3"/>
  <c r="I282" i="3"/>
  <c r="H282" i="3"/>
  <c r="AF281" i="3"/>
  <c r="AE281" i="3"/>
  <c r="AD281" i="3"/>
  <c r="AC281" i="3"/>
  <c r="Y281" i="3"/>
  <c r="X281" i="3"/>
  <c r="W281" i="3"/>
  <c r="V281" i="3"/>
  <c r="R281" i="3"/>
  <c r="Q281" i="3"/>
  <c r="P281" i="3"/>
  <c r="O281" i="3"/>
  <c r="K281" i="3"/>
  <c r="J281" i="3"/>
  <c r="I281" i="3"/>
  <c r="H281" i="3"/>
  <c r="AF280" i="3"/>
  <c r="AE280" i="3"/>
  <c r="AD280" i="3"/>
  <c r="AC280" i="3"/>
  <c r="Y280" i="3"/>
  <c r="X280" i="3"/>
  <c r="W280" i="3"/>
  <c r="V280" i="3"/>
  <c r="R280" i="3"/>
  <c r="Q280" i="3"/>
  <c r="P280" i="3"/>
  <c r="O280" i="3"/>
  <c r="K280" i="3"/>
  <c r="J280" i="3"/>
  <c r="I280" i="3"/>
  <c r="H280" i="3"/>
  <c r="AF279" i="3"/>
  <c r="AE279" i="3"/>
  <c r="AD279" i="3"/>
  <c r="AC279" i="3"/>
  <c r="Y279" i="3"/>
  <c r="X279" i="3"/>
  <c r="W279" i="3"/>
  <c r="V279" i="3"/>
  <c r="R279" i="3"/>
  <c r="Q279" i="3"/>
  <c r="P279" i="3"/>
  <c r="O279" i="3"/>
  <c r="K279" i="3"/>
  <c r="J279" i="3"/>
  <c r="I279" i="3"/>
  <c r="H279" i="3"/>
  <c r="AF278" i="3"/>
  <c r="AE278" i="3"/>
  <c r="AD278" i="3"/>
  <c r="AC278" i="3"/>
  <c r="Y278" i="3"/>
  <c r="X278" i="3"/>
  <c r="W278" i="3"/>
  <c r="V278" i="3"/>
  <c r="R278" i="3"/>
  <c r="Q278" i="3"/>
  <c r="P278" i="3"/>
  <c r="O278" i="3"/>
  <c r="K278" i="3"/>
  <c r="J278" i="3"/>
  <c r="I278" i="3"/>
  <c r="H278" i="3"/>
  <c r="AF277" i="3"/>
  <c r="AE277" i="3"/>
  <c r="AD277" i="3"/>
  <c r="AC277" i="3"/>
  <c r="Y277" i="3"/>
  <c r="X277" i="3"/>
  <c r="W277" i="3"/>
  <c r="V277" i="3"/>
  <c r="R277" i="3"/>
  <c r="Q277" i="3"/>
  <c r="P277" i="3"/>
  <c r="O277" i="3"/>
  <c r="K277" i="3"/>
  <c r="J277" i="3"/>
  <c r="I277" i="3"/>
  <c r="H277" i="3"/>
  <c r="AF276" i="3"/>
  <c r="AE276" i="3"/>
  <c r="AD276" i="3"/>
  <c r="AC276" i="3"/>
  <c r="Y276" i="3"/>
  <c r="X276" i="3"/>
  <c r="W276" i="3"/>
  <c r="V276" i="3"/>
  <c r="R276" i="3"/>
  <c r="Q276" i="3"/>
  <c r="P276" i="3"/>
  <c r="O276" i="3"/>
  <c r="K276" i="3"/>
  <c r="J276" i="3"/>
  <c r="I276" i="3"/>
  <c r="H276" i="3"/>
  <c r="AF275" i="3"/>
  <c r="AE275" i="3"/>
  <c r="AD275" i="3"/>
  <c r="AC275" i="3"/>
  <c r="Y275" i="3"/>
  <c r="X275" i="3"/>
  <c r="W275" i="3"/>
  <c r="V275" i="3"/>
  <c r="R275" i="3"/>
  <c r="Q275" i="3"/>
  <c r="P275" i="3"/>
  <c r="O275" i="3"/>
  <c r="K275" i="3"/>
  <c r="J275" i="3"/>
  <c r="I275" i="3"/>
  <c r="H275" i="3"/>
  <c r="AF274" i="3"/>
  <c r="AE274" i="3"/>
  <c r="AD274" i="3"/>
  <c r="AC274" i="3"/>
  <c r="Y274" i="3"/>
  <c r="X274" i="3"/>
  <c r="W274" i="3"/>
  <c r="V274" i="3"/>
  <c r="R274" i="3"/>
  <c r="Q274" i="3"/>
  <c r="P274" i="3"/>
  <c r="O274" i="3"/>
  <c r="K274" i="3"/>
  <c r="J274" i="3"/>
  <c r="I274" i="3"/>
  <c r="H274" i="3"/>
  <c r="AF273" i="3"/>
  <c r="AE273" i="3"/>
  <c r="AD273" i="3"/>
  <c r="AC273" i="3"/>
  <c r="Y273" i="3"/>
  <c r="X273" i="3"/>
  <c r="W273" i="3"/>
  <c r="V273" i="3"/>
  <c r="R273" i="3"/>
  <c r="Q273" i="3"/>
  <c r="P273" i="3"/>
  <c r="O273" i="3"/>
  <c r="K273" i="3"/>
  <c r="J273" i="3"/>
  <c r="I273" i="3"/>
  <c r="H273" i="3"/>
  <c r="AF272" i="3"/>
  <c r="AE272" i="3"/>
  <c r="AD272" i="3"/>
  <c r="AC272" i="3"/>
  <c r="Y272" i="3"/>
  <c r="X272" i="3"/>
  <c r="W272" i="3"/>
  <c r="V272" i="3"/>
  <c r="R272" i="3"/>
  <c r="Q272" i="3"/>
  <c r="P272" i="3"/>
  <c r="O272" i="3"/>
  <c r="K272" i="3"/>
  <c r="J272" i="3"/>
  <c r="I272" i="3"/>
  <c r="H272" i="3"/>
  <c r="AF271" i="3"/>
  <c r="AE271" i="3"/>
  <c r="AD271" i="3"/>
  <c r="AC271" i="3"/>
  <c r="Y271" i="3"/>
  <c r="X271" i="3"/>
  <c r="W271" i="3"/>
  <c r="V271" i="3"/>
  <c r="R271" i="3"/>
  <c r="Q271" i="3"/>
  <c r="P271" i="3"/>
  <c r="O271" i="3"/>
  <c r="K271" i="3"/>
  <c r="J271" i="3"/>
  <c r="I271" i="3"/>
  <c r="H271" i="3"/>
  <c r="AF270" i="3"/>
  <c r="AE270" i="3"/>
  <c r="AD270" i="3"/>
  <c r="AC270" i="3"/>
  <c r="Y270" i="3"/>
  <c r="X270" i="3"/>
  <c r="W270" i="3"/>
  <c r="V270" i="3"/>
  <c r="R270" i="3"/>
  <c r="Q270" i="3"/>
  <c r="P270" i="3"/>
  <c r="O270" i="3"/>
  <c r="K270" i="3"/>
  <c r="J270" i="3"/>
  <c r="I270" i="3"/>
  <c r="H270" i="3"/>
  <c r="AF269" i="3"/>
  <c r="AE269" i="3"/>
  <c r="AD269" i="3"/>
  <c r="AC269" i="3"/>
  <c r="Y269" i="3"/>
  <c r="X269" i="3"/>
  <c r="W269" i="3"/>
  <c r="V269" i="3"/>
  <c r="R269" i="3"/>
  <c r="Q269" i="3"/>
  <c r="P269" i="3"/>
  <c r="O269" i="3"/>
  <c r="K269" i="3"/>
  <c r="J269" i="3"/>
  <c r="I269" i="3"/>
  <c r="H269" i="3"/>
  <c r="AF268" i="3"/>
  <c r="AE268" i="3"/>
  <c r="AD268" i="3"/>
  <c r="AC268" i="3"/>
  <c r="Y268" i="3"/>
  <c r="X268" i="3"/>
  <c r="W268" i="3"/>
  <c r="V268" i="3"/>
  <c r="R268" i="3"/>
  <c r="Q268" i="3"/>
  <c r="P268" i="3"/>
  <c r="O268" i="3"/>
  <c r="K268" i="3"/>
  <c r="J268" i="3"/>
  <c r="I268" i="3"/>
  <c r="H268" i="3"/>
  <c r="AF267" i="3"/>
  <c r="AE267" i="3"/>
  <c r="AD267" i="3"/>
  <c r="AC267" i="3"/>
  <c r="Y267" i="3"/>
  <c r="X267" i="3"/>
  <c r="W267" i="3"/>
  <c r="V267" i="3"/>
  <c r="R267" i="3"/>
  <c r="Q267" i="3"/>
  <c r="P267" i="3"/>
  <c r="O267" i="3"/>
  <c r="K267" i="3"/>
  <c r="J267" i="3"/>
  <c r="I267" i="3"/>
  <c r="H267" i="3"/>
  <c r="AF266" i="3"/>
  <c r="AE266" i="3"/>
  <c r="AD266" i="3"/>
  <c r="AC266" i="3"/>
  <c r="Y266" i="3"/>
  <c r="X266" i="3"/>
  <c r="W266" i="3"/>
  <c r="V266" i="3"/>
  <c r="R266" i="3"/>
  <c r="Q266" i="3"/>
  <c r="P266" i="3"/>
  <c r="O266" i="3"/>
  <c r="K266" i="3"/>
  <c r="J266" i="3"/>
  <c r="I266" i="3"/>
  <c r="H266" i="3"/>
  <c r="AF265" i="3"/>
  <c r="AE265" i="3"/>
  <c r="AD265" i="3"/>
  <c r="AC265" i="3"/>
  <c r="Y265" i="3"/>
  <c r="X265" i="3"/>
  <c r="W265" i="3"/>
  <c r="V265" i="3"/>
  <c r="R265" i="3"/>
  <c r="Q265" i="3"/>
  <c r="P265" i="3"/>
  <c r="O265" i="3"/>
  <c r="K265" i="3"/>
  <c r="J265" i="3"/>
  <c r="I265" i="3"/>
  <c r="H265" i="3"/>
  <c r="AF264" i="3"/>
  <c r="AE264" i="3"/>
  <c r="AD264" i="3"/>
  <c r="AC264" i="3"/>
  <c r="Y264" i="3"/>
  <c r="X264" i="3"/>
  <c r="W264" i="3"/>
  <c r="V264" i="3"/>
  <c r="R264" i="3"/>
  <c r="Q264" i="3"/>
  <c r="P264" i="3"/>
  <c r="O264" i="3"/>
  <c r="K264" i="3"/>
  <c r="J264" i="3"/>
  <c r="I264" i="3"/>
  <c r="H264" i="3"/>
  <c r="AF263" i="3"/>
  <c r="AE263" i="3"/>
  <c r="AD263" i="3"/>
  <c r="AC263" i="3"/>
  <c r="Y263" i="3"/>
  <c r="X263" i="3"/>
  <c r="W263" i="3"/>
  <c r="V263" i="3"/>
  <c r="R263" i="3"/>
  <c r="Q263" i="3"/>
  <c r="P263" i="3"/>
  <c r="O263" i="3"/>
  <c r="K263" i="3"/>
  <c r="J263" i="3"/>
  <c r="I263" i="3"/>
  <c r="H263" i="3"/>
  <c r="AF262" i="3"/>
  <c r="AE262" i="3"/>
  <c r="AD262" i="3"/>
  <c r="AC262" i="3"/>
  <c r="Y262" i="3"/>
  <c r="X262" i="3"/>
  <c r="W262" i="3"/>
  <c r="V262" i="3"/>
  <c r="R262" i="3"/>
  <c r="Q262" i="3"/>
  <c r="P262" i="3"/>
  <c r="O262" i="3"/>
  <c r="K262" i="3"/>
  <c r="J262" i="3"/>
  <c r="I262" i="3"/>
  <c r="H262" i="3"/>
  <c r="AF261" i="3"/>
  <c r="AE261" i="3"/>
  <c r="AD261" i="3"/>
  <c r="AC261" i="3"/>
  <c r="Y261" i="3"/>
  <c r="X261" i="3"/>
  <c r="W261" i="3"/>
  <c r="V261" i="3"/>
  <c r="R261" i="3"/>
  <c r="Q261" i="3"/>
  <c r="P261" i="3"/>
  <c r="O261" i="3"/>
  <c r="K261" i="3"/>
  <c r="J261" i="3"/>
  <c r="I261" i="3"/>
  <c r="H261" i="3"/>
  <c r="AF260" i="3"/>
  <c r="AE260" i="3"/>
  <c r="AD260" i="3"/>
  <c r="AC260" i="3"/>
  <c r="Y260" i="3"/>
  <c r="X260" i="3"/>
  <c r="W260" i="3"/>
  <c r="V260" i="3"/>
  <c r="R260" i="3"/>
  <c r="Q260" i="3"/>
  <c r="P260" i="3"/>
  <c r="O260" i="3"/>
  <c r="K260" i="3"/>
  <c r="J260" i="3"/>
  <c r="I260" i="3"/>
  <c r="H260" i="3"/>
  <c r="AF259" i="3"/>
  <c r="AE259" i="3"/>
  <c r="AD259" i="3"/>
  <c r="AC259" i="3"/>
  <c r="Y259" i="3"/>
  <c r="X259" i="3"/>
  <c r="W259" i="3"/>
  <c r="V259" i="3"/>
  <c r="R259" i="3"/>
  <c r="Q259" i="3"/>
  <c r="P259" i="3"/>
  <c r="O259" i="3"/>
  <c r="K259" i="3"/>
  <c r="J259" i="3"/>
  <c r="I259" i="3"/>
  <c r="H259" i="3"/>
  <c r="AF258" i="3"/>
  <c r="AE258" i="3"/>
  <c r="AD258" i="3"/>
  <c r="AC258" i="3"/>
  <c r="Y258" i="3"/>
  <c r="X258" i="3"/>
  <c r="W258" i="3"/>
  <c r="V258" i="3"/>
  <c r="R258" i="3"/>
  <c r="Q258" i="3"/>
  <c r="P258" i="3"/>
  <c r="O258" i="3"/>
  <c r="K258" i="3"/>
  <c r="J258" i="3"/>
  <c r="I258" i="3"/>
  <c r="H258" i="3"/>
  <c r="AF257" i="3"/>
  <c r="AE257" i="3"/>
  <c r="AD257" i="3"/>
  <c r="AC257" i="3"/>
  <c r="Y257" i="3"/>
  <c r="X257" i="3"/>
  <c r="W257" i="3"/>
  <c r="V257" i="3"/>
  <c r="R257" i="3"/>
  <c r="Q257" i="3"/>
  <c r="P257" i="3"/>
  <c r="O257" i="3"/>
  <c r="K257" i="3"/>
  <c r="J257" i="3"/>
  <c r="I257" i="3"/>
  <c r="H257" i="3"/>
  <c r="AF256" i="3"/>
  <c r="AE256" i="3"/>
  <c r="AD256" i="3"/>
  <c r="AC256" i="3"/>
  <c r="Y256" i="3"/>
  <c r="X256" i="3"/>
  <c r="W256" i="3"/>
  <c r="V256" i="3"/>
  <c r="R256" i="3"/>
  <c r="Q256" i="3"/>
  <c r="P256" i="3"/>
  <c r="O256" i="3"/>
  <c r="K256" i="3"/>
  <c r="J256" i="3"/>
  <c r="I256" i="3"/>
  <c r="H256" i="3"/>
  <c r="AF255" i="3"/>
  <c r="AE255" i="3"/>
  <c r="AD255" i="3"/>
  <c r="AC255" i="3"/>
  <c r="Y255" i="3"/>
  <c r="X255" i="3"/>
  <c r="W255" i="3"/>
  <c r="V255" i="3"/>
  <c r="R255" i="3"/>
  <c r="Q255" i="3"/>
  <c r="P255" i="3"/>
  <c r="O255" i="3"/>
  <c r="K255" i="3"/>
  <c r="J255" i="3"/>
  <c r="I255" i="3"/>
  <c r="H255" i="3"/>
  <c r="AF254" i="3"/>
  <c r="AE254" i="3"/>
  <c r="AD254" i="3"/>
  <c r="AC254" i="3"/>
  <c r="Y254" i="3"/>
  <c r="X254" i="3"/>
  <c r="W254" i="3"/>
  <c r="V254" i="3"/>
  <c r="R254" i="3"/>
  <c r="Q254" i="3"/>
  <c r="P254" i="3"/>
  <c r="O254" i="3"/>
  <c r="K254" i="3"/>
  <c r="J254" i="3"/>
  <c r="I254" i="3"/>
  <c r="H254" i="3"/>
  <c r="AF253" i="3"/>
  <c r="AE253" i="3"/>
  <c r="AD253" i="3"/>
  <c r="AC253" i="3"/>
  <c r="Y253" i="3"/>
  <c r="X253" i="3"/>
  <c r="W253" i="3"/>
  <c r="V253" i="3"/>
  <c r="R253" i="3"/>
  <c r="Q253" i="3"/>
  <c r="P253" i="3"/>
  <c r="O253" i="3"/>
  <c r="K253" i="3"/>
  <c r="J253" i="3"/>
  <c r="I253" i="3"/>
  <c r="H253" i="3"/>
  <c r="AF252" i="3"/>
  <c r="AE252" i="3"/>
  <c r="AD252" i="3"/>
  <c r="AC252" i="3"/>
  <c r="Y252" i="3"/>
  <c r="X252" i="3"/>
  <c r="W252" i="3"/>
  <c r="V252" i="3"/>
  <c r="R252" i="3"/>
  <c r="Q252" i="3"/>
  <c r="P252" i="3"/>
  <c r="O252" i="3"/>
  <c r="K252" i="3"/>
  <c r="J252" i="3"/>
  <c r="I252" i="3"/>
  <c r="H252" i="3"/>
  <c r="AF251" i="3"/>
  <c r="AE251" i="3"/>
  <c r="AD251" i="3"/>
  <c r="AC251" i="3"/>
  <c r="Y251" i="3"/>
  <c r="X251" i="3"/>
  <c r="W251" i="3"/>
  <c r="V251" i="3"/>
  <c r="R251" i="3"/>
  <c r="Q251" i="3"/>
  <c r="P251" i="3"/>
  <c r="O251" i="3"/>
  <c r="K251" i="3"/>
  <c r="J251" i="3"/>
  <c r="I251" i="3"/>
  <c r="H251" i="3"/>
  <c r="AF250" i="3"/>
  <c r="AE250" i="3"/>
  <c r="AD250" i="3"/>
  <c r="AC250" i="3"/>
  <c r="Y250" i="3"/>
  <c r="X250" i="3"/>
  <c r="W250" i="3"/>
  <c r="V250" i="3"/>
  <c r="R250" i="3"/>
  <c r="Q250" i="3"/>
  <c r="P250" i="3"/>
  <c r="O250" i="3"/>
  <c r="K250" i="3"/>
  <c r="J250" i="3"/>
  <c r="I250" i="3"/>
  <c r="H250" i="3"/>
  <c r="AF249" i="3"/>
  <c r="AE249" i="3"/>
  <c r="AD249" i="3"/>
  <c r="AC249" i="3"/>
  <c r="Y249" i="3"/>
  <c r="X249" i="3"/>
  <c r="W249" i="3"/>
  <c r="V249" i="3"/>
  <c r="R249" i="3"/>
  <c r="Q249" i="3"/>
  <c r="P249" i="3"/>
  <c r="O249" i="3"/>
  <c r="K249" i="3"/>
  <c r="J249" i="3"/>
  <c r="I249" i="3"/>
  <c r="H249" i="3"/>
  <c r="AF248" i="3"/>
  <c r="AE248" i="3"/>
  <c r="AD248" i="3"/>
  <c r="AC248" i="3"/>
  <c r="Y248" i="3"/>
  <c r="X248" i="3"/>
  <c r="W248" i="3"/>
  <c r="V248" i="3"/>
  <c r="R248" i="3"/>
  <c r="Q248" i="3"/>
  <c r="P248" i="3"/>
  <c r="O248" i="3"/>
  <c r="K248" i="3"/>
  <c r="J248" i="3"/>
  <c r="I248" i="3"/>
  <c r="H248" i="3"/>
  <c r="AF247" i="3"/>
  <c r="AE247" i="3"/>
  <c r="AD247" i="3"/>
  <c r="AC247" i="3"/>
  <c r="Y247" i="3"/>
  <c r="X247" i="3"/>
  <c r="W247" i="3"/>
  <c r="V247" i="3"/>
  <c r="R247" i="3"/>
  <c r="Q247" i="3"/>
  <c r="P247" i="3"/>
  <c r="O247" i="3"/>
  <c r="K247" i="3"/>
  <c r="J247" i="3"/>
  <c r="I247" i="3"/>
  <c r="H247" i="3"/>
  <c r="AF246" i="3"/>
  <c r="AE246" i="3"/>
  <c r="AD246" i="3"/>
  <c r="AC246" i="3"/>
  <c r="Y246" i="3"/>
  <c r="X246" i="3"/>
  <c r="W246" i="3"/>
  <c r="V246" i="3"/>
  <c r="R246" i="3"/>
  <c r="Q246" i="3"/>
  <c r="P246" i="3"/>
  <c r="O246" i="3"/>
  <c r="K246" i="3"/>
  <c r="J246" i="3"/>
  <c r="I246" i="3"/>
  <c r="H246" i="3"/>
  <c r="AF245" i="3"/>
  <c r="AE245" i="3"/>
  <c r="AD245" i="3"/>
  <c r="AC245" i="3"/>
  <c r="Y245" i="3"/>
  <c r="X245" i="3"/>
  <c r="W245" i="3"/>
  <c r="V245" i="3"/>
  <c r="R245" i="3"/>
  <c r="Q245" i="3"/>
  <c r="P245" i="3"/>
  <c r="O245" i="3"/>
  <c r="K245" i="3"/>
  <c r="J245" i="3"/>
  <c r="I245" i="3"/>
  <c r="H245" i="3"/>
  <c r="AF244" i="3"/>
  <c r="AE244" i="3"/>
  <c r="AD244" i="3"/>
  <c r="AC244" i="3"/>
  <c r="Y244" i="3"/>
  <c r="X244" i="3"/>
  <c r="W244" i="3"/>
  <c r="V244" i="3"/>
  <c r="R244" i="3"/>
  <c r="Q244" i="3"/>
  <c r="P244" i="3"/>
  <c r="O244" i="3"/>
  <c r="K244" i="3"/>
  <c r="J244" i="3"/>
  <c r="I244" i="3"/>
  <c r="H244" i="3"/>
  <c r="AF243" i="3"/>
  <c r="AE243" i="3"/>
  <c r="AD243" i="3"/>
  <c r="AC243" i="3"/>
  <c r="Y243" i="3"/>
  <c r="X243" i="3"/>
  <c r="W243" i="3"/>
  <c r="V243" i="3"/>
  <c r="R243" i="3"/>
  <c r="Q243" i="3"/>
  <c r="P243" i="3"/>
  <c r="O243" i="3"/>
  <c r="K243" i="3"/>
  <c r="J243" i="3"/>
  <c r="I243" i="3"/>
  <c r="H243" i="3"/>
  <c r="AF242" i="3"/>
  <c r="AE242" i="3"/>
  <c r="AD242" i="3"/>
  <c r="AC242" i="3"/>
  <c r="Y242" i="3"/>
  <c r="X242" i="3"/>
  <c r="W242" i="3"/>
  <c r="V242" i="3"/>
  <c r="R242" i="3"/>
  <c r="Q242" i="3"/>
  <c r="P242" i="3"/>
  <c r="O242" i="3"/>
  <c r="K242" i="3"/>
  <c r="J242" i="3"/>
  <c r="I242" i="3"/>
  <c r="H242" i="3"/>
  <c r="AF241" i="3"/>
  <c r="AE241" i="3"/>
  <c r="AD241" i="3"/>
  <c r="AC241" i="3"/>
  <c r="Y241" i="3"/>
  <c r="X241" i="3"/>
  <c r="W241" i="3"/>
  <c r="V241" i="3"/>
  <c r="R241" i="3"/>
  <c r="Q241" i="3"/>
  <c r="P241" i="3"/>
  <c r="O241" i="3"/>
  <c r="K241" i="3"/>
  <c r="J241" i="3"/>
  <c r="I241" i="3"/>
  <c r="H241" i="3"/>
  <c r="AF240" i="3"/>
  <c r="AE240" i="3"/>
  <c r="AD240" i="3"/>
  <c r="AC240" i="3"/>
  <c r="Y240" i="3"/>
  <c r="X240" i="3"/>
  <c r="W240" i="3"/>
  <c r="V240" i="3"/>
  <c r="R240" i="3"/>
  <c r="Q240" i="3"/>
  <c r="P240" i="3"/>
  <c r="O240" i="3"/>
  <c r="K240" i="3"/>
  <c r="J240" i="3"/>
  <c r="I240" i="3"/>
  <c r="H240" i="3"/>
  <c r="AF239" i="3"/>
  <c r="AE239" i="3"/>
  <c r="AD239" i="3"/>
  <c r="AC239" i="3"/>
  <c r="Y239" i="3"/>
  <c r="X239" i="3"/>
  <c r="W239" i="3"/>
  <c r="V239" i="3"/>
  <c r="R239" i="3"/>
  <c r="Q239" i="3"/>
  <c r="P239" i="3"/>
  <c r="O239" i="3"/>
  <c r="K239" i="3"/>
  <c r="J239" i="3"/>
  <c r="I239" i="3"/>
  <c r="H239" i="3"/>
  <c r="AF238" i="3"/>
  <c r="AE238" i="3"/>
  <c r="AD238" i="3"/>
  <c r="AC238" i="3"/>
  <c r="Y238" i="3"/>
  <c r="X238" i="3"/>
  <c r="W238" i="3"/>
  <c r="V238" i="3"/>
  <c r="R238" i="3"/>
  <c r="Q238" i="3"/>
  <c r="P238" i="3"/>
  <c r="O238" i="3"/>
  <c r="K238" i="3"/>
  <c r="J238" i="3"/>
  <c r="I238" i="3"/>
  <c r="H238" i="3"/>
  <c r="AF237" i="3"/>
  <c r="AE237" i="3"/>
  <c r="AD237" i="3"/>
  <c r="AC237" i="3"/>
  <c r="Y237" i="3"/>
  <c r="X237" i="3"/>
  <c r="W237" i="3"/>
  <c r="V237" i="3"/>
  <c r="R237" i="3"/>
  <c r="Q237" i="3"/>
  <c r="P237" i="3"/>
  <c r="O237" i="3"/>
  <c r="K237" i="3"/>
  <c r="J237" i="3"/>
  <c r="I237" i="3"/>
  <c r="H237" i="3"/>
  <c r="AF236" i="3"/>
  <c r="AE236" i="3"/>
  <c r="AD236" i="3"/>
  <c r="AC236" i="3"/>
  <c r="Y236" i="3"/>
  <c r="X236" i="3"/>
  <c r="W236" i="3"/>
  <c r="V236" i="3"/>
  <c r="R236" i="3"/>
  <c r="Q236" i="3"/>
  <c r="P236" i="3"/>
  <c r="O236" i="3"/>
  <c r="K236" i="3"/>
  <c r="J236" i="3"/>
  <c r="I236" i="3"/>
  <c r="H236" i="3"/>
  <c r="AF235" i="3"/>
  <c r="AE235" i="3"/>
  <c r="AD235" i="3"/>
  <c r="AC235" i="3"/>
  <c r="Y235" i="3"/>
  <c r="X235" i="3"/>
  <c r="W235" i="3"/>
  <c r="V235" i="3"/>
  <c r="R235" i="3"/>
  <c r="Q235" i="3"/>
  <c r="P235" i="3"/>
  <c r="O235" i="3"/>
  <c r="K235" i="3"/>
  <c r="J235" i="3"/>
  <c r="I235" i="3"/>
  <c r="H235" i="3"/>
  <c r="AF234" i="3"/>
  <c r="AE234" i="3"/>
  <c r="AD234" i="3"/>
  <c r="AC234" i="3"/>
  <c r="Y234" i="3"/>
  <c r="X234" i="3"/>
  <c r="W234" i="3"/>
  <c r="V234" i="3"/>
  <c r="R234" i="3"/>
  <c r="Q234" i="3"/>
  <c r="P234" i="3"/>
  <c r="O234" i="3"/>
  <c r="K234" i="3"/>
  <c r="J234" i="3"/>
  <c r="I234" i="3"/>
  <c r="H234" i="3"/>
  <c r="AF233" i="3"/>
  <c r="AE233" i="3"/>
  <c r="AD233" i="3"/>
  <c r="AC233" i="3"/>
  <c r="Y233" i="3"/>
  <c r="X233" i="3"/>
  <c r="W233" i="3"/>
  <c r="V233" i="3"/>
  <c r="R233" i="3"/>
  <c r="Q233" i="3"/>
  <c r="P233" i="3"/>
  <c r="O233" i="3"/>
  <c r="K233" i="3"/>
  <c r="J233" i="3"/>
  <c r="I233" i="3"/>
  <c r="H233" i="3"/>
  <c r="AF232" i="3"/>
  <c r="AE232" i="3"/>
  <c r="AD232" i="3"/>
  <c r="AC232" i="3"/>
  <c r="Y232" i="3"/>
  <c r="X232" i="3"/>
  <c r="W232" i="3"/>
  <c r="V232" i="3"/>
  <c r="R232" i="3"/>
  <c r="Q232" i="3"/>
  <c r="P232" i="3"/>
  <c r="O232" i="3"/>
  <c r="K232" i="3"/>
  <c r="J232" i="3"/>
  <c r="I232" i="3"/>
  <c r="H232" i="3"/>
  <c r="AF231" i="3"/>
  <c r="AE231" i="3"/>
  <c r="AD231" i="3"/>
  <c r="AC231" i="3"/>
  <c r="Y231" i="3"/>
  <c r="X231" i="3"/>
  <c r="W231" i="3"/>
  <c r="V231" i="3"/>
  <c r="R231" i="3"/>
  <c r="Q231" i="3"/>
  <c r="P231" i="3"/>
  <c r="O231" i="3"/>
  <c r="K231" i="3"/>
  <c r="J231" i="3"/>
  <c r="I231" i="3"/>
  <c r="H231" i="3"/>
  <c r="AF230" i="3"/>
  <c r="AE230" i="3"/>
  <c r="AD230" i="3"/>
  <c r="AC230" i="3"/>
  <c r="Y230" i="3"/>
  <c r="X230" i="3"/>
  <c r="W230" i="3"/>
  <c r="V230" i="3"/>
  <c r="R230" i="3"/>
  <c r="Q230" i="3"/>
  <c r="P230" i="3"/>
  <c r="O230" i="3"/>
  <c r="K230" i="3"/>
  <c r="J230" i="3"/>
  <c r="I230" i="3"/>
  <c r="H230" i="3"/>
  <c r="AF229" i="3"/>
  <c r="AE229" i="3"/>
  <c r="AD229" i="3"/>
  <c r="AC229" i="3"/>
  <c r="Y229" i="3"/>
  <c r="X229" i="3"/>
  <c r="W229" i="3"/>
  <c r="V229" i="3"/>
  <c r="R229" i="3"/>
  <c r="Q229" i="3"/>
  <c r="P229" i="3"/>
  <c r="O229" i="3"/>
  <c r="K229" i="3"/>
  <c r="J229" i="3"/>
  <c r="I229" i="3"/>
  <c r="H229" i="3"/>
  <c r="AF228" i="3"/>
  <c r="AE228" i="3"/>
  <c r="AD228" i="3"/>
  <c r="AC228" i="3"/>
  <c r="Y228" i="3"/>
  <c r="X228" i="3"/>
  <c r="W228" i="3"/>
  <c r="V228" i="3"/>
  <c r="R228" i="3"/>
  <c r="Q228" i="3"/>
  <c r="P228" i="3"/>
  <c r="O228" i="3"/>
  <c r="K228" i="3"/>
  <c r="J228" i="3"/>
  <c r="I228" i="3"/>
  <c r="H228" i="3"/>
  <c r="AF227" i="3"/>
  <c r="AE227" i="3"/>
  <c r="AD227" i="3"/>
  <c r="AC227" i="3"/>
  <c r="Y227" i="3"/>
  <c r="X227" i="3"/>
  <c r="W227" i="3"/>
  <c r="V227" i="3"/>
  <c r="R227" i="3"/>
  <c r="Q227" i="3"/>
  <c r="P227" i="3"/>
  <c r="O227" i="3"/>
  <c r="K227" i="3"/>
  <c r="J227" i="3"/>
  <c r="I227" i="3"/>
  <c r="H227" i="3"/>
  <c r="AF226" i="3"/>
  <c r="AE226" i="3"/>
  <c r="AD226" i="3"/>
  <c r="AC226" i="3"/>
  <c r="Y226" i="3"/>
  <c r="X226" i="3"/>
  <c r="W226" i="3"/>
  <c r="V226" i="3"/>
  <c r="R226" i="3"/>
  <c r="Q226" i="3"/>
  <c r="P226" i="3"/>
  <c r="O226" i="3"/>
  <c r="K226" i="3"/>
  <c r="J226" i="3"/>
  <c r="I226" i="3"/>
  <c r="H226" i="3"/>
  <c r="AF225" i="3"/>
  <c r="AE225" i="3"/>
  <c r="AD225" i="3"/>
  <c r="AC225" i="3"/>
  <c r="Y225" i="3"/>
  <c r="X225" i="3"/>
  <c r="W225" i="3"/>
  <c r="V225" i="3"/>
  <c r="R225" i="3"/>
  <c r="Q225" i="3"/>
  <c r="P225" i="3"/>
  <c r="O225" i="3"/>
  <c r="K225" i="3"/>
  <c r="J225" i="3"/>
  <c r="I225" i="3"/>
  <c r="H225" i="3"/>
  <c r="AF224" i="3"/>
  <c r="AE224" i="3"/>
  <c r="AD224" i="3"/>
  <c r="AC224" i="3"/>
  <c r="Y224" i="3"/>
  <c r="X224" i="3"/>
  <c r="W224" i="3"/>
  <c r="V224" i="3"/>
  <c r="R224" i="3"/>
  <c r="Q224" i="3"/>
  <c r="P224" i="3"/>
  <c r="O224" i="3"/>
  <c r="K224" i="3"/>
  <c r="J224" i="3"/>
  <c r="I224" i="3"/>
  <c r="H224" i="3"/>
  <c r="AF223" i="3"/>
  <c r="AE223" i="3"/>
  <c r="AD223" i="3"/>
  <c r="AC223" i="3"/>
  <c r="Y223" i="3"/>
  <c r="X223" i="3"/>
  <c r="W223" i="3"/>
  <c r="V223" i="3"/>
  <c r="R223" i="3"/>
  <c r="Q223" i="3"/>
  <c r="P223" i="3"/>
  <c r="O223" i="3"/>
  <c r="K223" i="3"/>
  <c r="J223" i="3"/>
  <c r="I223" i="3"/>
  <c r="H223" i="3"/>
  <c r="AF222" i="3"/>
  <c r="AE222" i="3"/>
  <c r="AD222" i="3"/>
  <c r="AC222" i="3"/>
  <c r="Y222" i="3"/>
  <c r="X222" i="3"/>
  <c r="W222" i="3"/>
  <c r="V222" i="3"/>
  <c r="R222" i="3"/>
  <c r="Q222" i="3"/>
  <c r="P222" i="3"/>
  <c r="O222" i="3"/>
  <c r="K222" i="3"/>
  <c r="J222" i="3"/>
  <c r="I222" i="3"/>
  <c r="H222" i="3"/>
  <c r="AF221" i="3"/>
  <c r="AE221" i="3"/>
  <c r="AD221" i="3"/>
  <c r="AC221" i="3"/>
  <c r="Y221" i="3"/>
  <c r="X221" i="3"/>
  <c r="W221" i="3"/>
  <c r="V221" i="3"/>
  <c r="R221" i="3"/>
  <c r="Q221" i="3"/>
  <c r="P221" i="3"/>
  <c r="O221" i="3"/>
  <c r="K221" i="3"/>
  <c r="J221" i="3"/>
  <c r="I221" i="3"/>
  <c r="H221" i="3"/>
  <c r="AF220" i="3"/>
  <c r="AE220" i="3"/>
  <c r="AD220" i="3"/>
  <c r="AC220" i="3"/>
  <c r="Y220" i="3"/>
  <c r="X220" i="3"/>
  <c r="W220" i="3"/>
  <c r="V220" i="3"/>
  <c r="R220" i="3"/>
  <c r="Q220" i="3"/>
  <c r="P220" i="3"/>
  <c r="O220" i="3"/>
  <c r="K220" i="3"/>
  <c r="J220" i="3"/>
  <c r="I220" i="3"/>
  <c r="H220" i="3"/>
  <c r="AF219" i="3"/>
  <c r="AE219" i="3"/>
  <c r="AD219" i="3"/>
  <c r="AC219" i="3"/>
  <c r="Y219" i="3"/>
  <c r="X219" i="3"/>
  <c r="W219" i="3"/>
  <c r="V219" i="3"/>
  <c r="R219" i="3"/>
  <c r="Q219" i="3"/>
  <c r="P219" i="3"/>
  <c r="O219" i="3"/>
  <c r="K219" i="3"/>
  <c r="J219" i="3"/>
  <c r="I219" i="3"/>
  <c r="H219" i="3"/>
  <c r="AF218" i="3"/>
  <c r="AE218" i="3"/>
  <c r="AD218" i="3"/>
  <c r="AC218" i="3"/>
  <c r="Y218" i="3"/>
  <c r="X218" i="3"/>
  <c r="W218" i="3"/>
  <c r="V218" i="3"/>
  <c r="R218" i="3"/>
  <c r="Q218" i="3"/>
  <c r="P218" i="3"/>
  <c r="O218" i="3"/>
  <c r="K218" i="3"/>
  <c r="J218" i="3"/>
  <c r="I218" i="3"/>
  <c r="H218" i="3"/>
  <c r="AF217" i="3"/>
  <c r="AE217" i="3"/>
  <c r="AD217" i="3"/>
  <c r="AC217" i="3"/>
  <c r="Y217" i="3"/>
  <c r="X217" i="3"/>
  <c r="W217" i="3"/>
  <c r="V217" i="3"/>
  <c r="R217" i="3"/>
  <c r="Q217" i="3"/>
  <c r="P217" i="3"/>
  <c r="O217" i="3"/>
  <c r="K217" i="3"/>
  <c r="J217" i="3"/>
  <c r="I217" i="3"/>
  <c r="H217" i="3"/>
  <c r="AF216" i="3"/>
  <c r="AE216" i="3"/>
  <c r="AD216" i="3"/>
  <c r="AC216" i="3"/>
  <c r="Y216" i="3"/>
  <c r="X216" i="3"/>
  <c r="W216" i="3"/>
  <c r="V216" i="3"/>
  <c r="R216" i="3"/>
  <c r="Q216" i="3"/>
  <c r="P216" i="3"/>
  <c r="O216" i="3"/>
  <c r="K216" i="3"/>
  <c r="J216" i="3"/>
  <c r="I216" i="3"/>
  <c r="H216" i="3"/>
  <c r="AF215" i="3"/>
  <c r="AE215" i="3"/>
  <c r="AD215" i="3"/>
  <c r="AC215" i="3"/>
  <c r="Y215" i="3"/>
  <c r="X215" i="3"/>
  <c r="W215" i="3"/>
  <c r="V215" i="3"/>
  <c r="R215" i="3"/>
  <c r="Q215" i="3"/>
  <c r="P215" i="3"/>
  <c r="O215" i="3"/>
  <c r="K215" i="3"/>
  <c r="J215" i="3"/>
  <c r="I215" i="3"/>
  <c r="H215" i="3"/>
  <c r="AF214" i="3"/>
  <c r="AE214" i="3"/>
  <c r="AD214" i="3"/>
  <c r="AC214" i="3"/>
  <c r="Y214" i="3"/>
  <c r="X214" i="3"/>
  <c r="W214" i="3"/>
  <c r="V214" i="3"/>
  <c r="R214" i="3"/>
  <c r="Q214" i="3"/>
  <c r="P214" i="3"/>
  <c r="O214" i="3"/>
  <c r="K214" i="3"/>
  <c r="J214" i="3"/>
  <c r="I214" i="3"/>
  <c r="H214" i="3"/>
  <c r="AF213" i="3"/>
  <c r="AE213" i="3"/>
  <c r="AD213" i="3"/>
  <c r="AC213" i="3"/>
  <c r="Y213" i="3"/>
  <c r="X213" i="3"/>
  <c r="W213" i="3"/>
  <c r="V213" i="3"/>
  <c r="R213" i="3"/>
  <c r="Q213" i="3"/>
  <c r="P213" i="3"/>
  <c r="O213" i="3"/>
  <c r="K213" i="3"/>
  <c r="J213" i="3"/>
  <c r="I213" i="3"/>
  <c r="H213" i="3"/>
  <c r="AF212" i="3"/>
  <c r="AE212" i="3"/>
  <c r="AD212" i="3"/>
  <c r="AC212" i="3"/>
  <c r="Y212" i="3"/>
  <c r="X212" i="3"/>
  <c r="W212" i="3"/>
  <c r="V212" i="3"/>
  <c r="R212" i="3"/>
  <c r="Q212" i="3"/>
  <c r="P212" i="3"/>
  <c r="O212" i="3"/>
  <c r="K212" i="3"/>
  <c r="J212" i="3"/>
  <c r="I212" i="3"/>
  <c r="H212" i="3"/>
  <c r="AF211" i="3"/>
  <c r="AE211" i="3"/>
  <c r="AD211" i="3"/>
  <c r="AC211" i="3"/>
  <c r="Y211" i="3"/>
  <c r="X211" i="3"/>
  <c r="W211" i="3"/>
  <c r="V211" i="3"/>
  <c r="R211" i="3"/>
  <c r="Q211" i="3"/>
  <c r="P211" i="3"/>
  <c r="O211" i="3"/>
  <c r="K211" i="3"/>
  <c r="J211" i="3"/>
  <c r="I211" i="3"/>
  <c r="H211" i="3"/>
  <c r="AF210" i="3"/>
  <c r="AE210" i="3"/>
  <c r="AD210" i="3"/>
  <c r="AC210" i="3"/>
  <c r="Y210" i="3"/>
  <c r="X210" i="3"/>
  <c r="W210" i="3"/>
  <c r="V210" i="3"/>
  <c r="R210" i="3"/>
  <c r="Q210" i="3"/>
  <c r="P210" i="3"/>
  <c r="O210" i="3"/>
  <c r="K210" i="3"/>
  <c r="J210" i="3"/>
  <c r="I210" i="3"/>
  <c r="H210" i="3"/>
  <c r="AF209" i="3"/>
  <c r="AE209" i="3"/>
  <c r="AD209" i="3"/>
  <c r="AC209" i="3"/>
  <c r="Y209" i="3"/>
  <c r="X209" i="3"/>
  <c r="W209" i="3"/>
  <c r="V209" i="3"/>
  <c r="R209" i="3"/>
  <c r="Q209" i="3"/>
  <c r="P209" i="3"/>
  <c r="O209" i="3"/>
  <c r="K209" i="3"/>
  <c r="J209" i="3"/>
  <c r="I209" i="3"/>
  <c r="H209" i="3"/>
  <c r="AF208" i="3"/>
  <c r="AE208" i="3"/>
  <c r="AD208" i="3"/>
  <c r="AC208" i="3"/>
  <c r="Y208" i="3"/>
  <c r="X208" i="3"/>
  <c r="W208" i="3"/>
  <c r="V208" i="3"/>
  <c r="R208" i="3"/>
  <c r="Q208" i="3"/>
  <c r="P208" i="3"/>
  <c r="O208" i="3"/>
  <c r="K208" i="3"/>
  <c r="J208" i="3"/>
  <c r="I208" i="3"/>
  <c r="H208" i="3"/>
  <c r="AF207" i="3"/>
  <c r="AE207" i="3"/>
  <c r="AD207" i="3"/>
  <c r="AC207" i="3"/>
  <c r="Y207" i="3"/>
  <c r="X207" i="3"/>
  <c r="W207" i="3"/>
  <c r="V207" i="3"/>
  <c r="R207" i="3"/>
  <c r="Q207" i="3"/>
  <c r="P207" i="3"/>
  <c r="O207" i="3"/>
  <c r="K207" i="3"/>
  <c r="J207" i="3"/>
  <c r="I207" i="3"/>
  <c r="H207" i="3"/>
  <c r="AF206" i="3"/>
  <c r="AE206" i="3"/>
  <c r="AD206" i="3"/>
  <c r="AC206" i="3"/>
  <c r="Y206" i="3"/>
  <c r="X206" i="3"/>
  <c r="W206" i="3"/>
  <c r="V206" i="3"/>
  <c r="R206" i="3"/>
  <c r="Q206" i="3"/>
  <c r="P206" i="3"/>
  <c r="O206" i="3"/>
  <c r="K206" i="3"/>
  <c r="J206" i="3"/>
  <c r="I206" i="3"/>
  <c r="H206" i="3"/>
  <c r="AF205" i="3"/>
  <c r="AE205" i="3"/>
  <c r="AD205" i="3"/>
  <c r="AC205" i="3"/>
  <c r="Y205" i="3"/>
  <c r="X205" i="3"/>
  <c r="W205" i="3"/>
  <c r="V205" i="3"/>
  <c r="R205" i="3"/>
  <c r="Q205" i="3"/>
  <c r="P205" i="3"/>
  <c r="O205" i="3"/>
  <c r="K205" i="3"/>
  <c r="J205" i="3"/>
  <c r="I205" i="3"/>
  <c r="H205" i="3"/>
  <c r="AF204" i="3"/>
  <c r="AE204" i="3"/>
  <c r="AD204" i="3"/>
  <c r="AC204" i="3"/>
  <c r="Y204" i="3"/>
  <c r="X204" i="3"/>
  <c r="W204" i="3"/>
  <c r="V204" i="3"/>
  <c r="R204" i="3"/>
  <c r="Q204" i="3"/>
  <c r="P204" i="3"/>
  <c r="O204" i="3"/>
  <c r="K204" i="3"/>
  <c r="J204" i="3"/>
  <c r="I204" i="3"/>
  <c r="H204" i="3"/>
  <c r="AF203" i="3"/>
  <c r="AE203" i="3"/>
  <c r="AD203" i="3"/>
  <c r="AC203" i="3"/>
  <c r="Y203" i="3"/>
  <c r="X203" i="3"/>
  <c r="W203" i="3"/>
  <c r="V203" i="3"/>
  <c r="R203" i="3"/>
  <c r="Q203" i="3"/>
  <c r="P203" i="3"/>
  <c r="O203" i="3"/>
  <c r="K203" i="3"/>
  <c r="J203" i="3"/>
  <c r="I203" i="3"/>
  <c r="H203" i="3"/>
  <c r="AF202" i="3"/>
  <c r="AE202" i="3"/>
  <c r="AD202" i="3"/>
  <c r="AC202" i="3"/>
  <c r="Y202" i="3"/>
  <c r="X202" i="3"/>
  <c r="W202" i="3"/>
  <c r="V202" i="3"/>
  <c r="R202" i="3"/>
  <c r="Q202" i="3"/>
  <c r="P202" i="3"/>
  <c r="O202" i="3"/>
  <c r="K202" i="3"/>
  <c r="J202" i="3"/>
  <c r="I202" i="3"/>
  <c r="H202" i="3"/>
  <c r="AF201" i="3"/>
  <c r="AE201" i="3"/>
  <c r="AD201" i="3"/>
  <c r="AC201" i="3"/>
  <c r="Y201" i="3"/>
  <c r="X201" i="3"/>
  <c r="W201" i="3"/>
  <c r="V201" i="3"/>
  <c r="R201" i="3"/>
  <c r="Q201" i="3"/>
  <c r="P201" i="3"/>
  <c r="O201" i="3"/>
  <c r="K201" i="3"/>
  <c r="J201" i="3"/>
  <c r="I201" i="3"/>
  <c r="H201" i="3"/>
  <c r="AF200" i="3"/>
  <c r="AE200" i="3"/>
  <c r="AD200" i="3"/>
  <c r="AC200" i="3"/>
  <c r="Y200" i="3"/>
  <c r="X200" i="3"/>
  <c r="W200" i="3"/>
  <c r="V200" i="3"/>
  <c r="R200" i="3"/>
  <c r="Q200" i="3"/>
  <c r="P200" i="3"/>
  <c r="O200" i="3"/>
  <c r="K200" i="3"/>
  <c r="J200" i="3"/>
  <c r="I200" i="3"/>
  <c r="H200" i="3"/>
  <c r="AF199" i="3"/>
  <c r="AE199" i="3"/>
  <c r="AD199" i="3"/>
  <c r="AC199" i="3"/>
  <c r="Y199" i="3"/>
  <c r="X199" i="3"/>
  <c r="W199" i="3"/>
  <c r="V199" i="3"/>
  <c r="R199" i="3"/>
  <c r="Q199" i="3"/>
  <c r="P199" i="3"/>
  <c r="O199" i="3"/>
  <c r="K199" i="3"/>
  <c r="J199" i="3"/>
  <c r="I199" i="3"/>
  <c r="H199" i="3"/>
  <c r="AF198" i="3"/>
  <c r="AE198" i="3"/>
  <c r="AD198" i="3"/>
  <c r="AC198" i="3"/>
  <c r="Y198" i="3"/>
  <c r="X198" i="3"/>
  <c r="W198" i="3"/>
  <c r="V198" i="3"/>
  <c r="R198" i="3"/>
  <c r="Q198" i="3"/>
  <c r="P198" i="3"/>
  <c r="O198" i="3"/>
  <c r="K198" i="3"/>
  <c r="J198" i="3"/>
  <c r="I198" i="3"/>
  <c r="H198" i="3"/>
  <c r="AF197" i="3"/>
  <c r="AE197" i="3"/>
  <c r="AD197" i="3"/>
  <c r="AC197" i="3"/>
  <c r="Y197" i="3"/>
  <c r="X197" i="3"/>
  <c r="W197" i="3"/>
  <c r="V197" i="3"/>
  <c r="R197" i="3"/>
  <c r="Q197" i="3"/>
  <c r="P197" i="3"/>
  <c r="O197" i="3"/>
  <c r="K197" i="3"/>
  <c r="J197" i="3"/>
  <c r="I197" i="3"/>
  <c r="H197" i="3"/>
  <c r="AF196" i="3"/>
  <c r="AE196" i="3"/>
  <c r="AD196" i="3"/>
  <c r="AC196" i="3"/>
  <c r="Y196" i="3"/>
  <c r="X196" i="3"/>
  <c r="W196" i="3"/>
  <c r="V196" i="3"/>
  <c r="R196" i="3"/>
  <c r="Q196" i="3"/>
  <c r="P196" i="3"/>
  <c r="O196" i="3"/>
  <c r="K196" i="3"/>
  <c r="J196" i="3"/>
  <c r="I196" i="3"/>
  <c r="H196" i="3"/>
  <c r="AF195" i="3"/>
  <c r="AE195" i="3"/>
  <c r="AD195" i="3"/>
  <c r="AC195" i="3"/>
  <c r="Y195" i="3"/>
  <c r="X195" i="3"/>
  <c r="W195" i="3"/>
  <c r="V195" i="3"/>
  <c r="R195" i="3"/>
  <c r="Q195" i="3"/>
  <c r="P195" i="3"/>
  <c r="O195" i="3"/>
  <c r="K195" i="3"/>
  <c r="J195" i="3"/>
  <c r="I195" i="3"/>
  <c r="H195" i="3"/>
  <c r="AF194" i="3"/>
  <c r="AE194" i="3"/>
  <c r="AD194" i="3"/>
  <c r="AC194" i="3"/>
  <c r="Y194" i="3"/>
  <c r="X194" i="3"/>
  <c r="W194" i="3"/>
  <c r="V194" i="3"/>
  <c r="R194" i="3"/>
  <c r="Q194" i="3"/>
  <c r="P194" i="3"/>
  <c r="O194" i="3"/>
  <c r="K194" i="3"/>
  <c r="J194" i="3"/>
  <c r="I194" i="3"/>
  <c r="H194" i="3"/>
  <c r="AF193" i="3"/>
  <c r="AE193" i="3"/>
  <c r="AD193" i="3"/>
  <c r="AC193" i="3"/>
  <c r="Y193" i="3"/>
  <c r="X193" i="3"/>
  <c r="W193" i="3"/>
  <c r="V193" i="3"/>
  <c r="R193" i="3"/>
  <c r="Q193" i="3"/>
  <c r="P193" i="3"/>
  <c r="O193" i="3"/>
  <c r="K193" i="3"/>
  <c r="J193" i="3"/>
  <c r="I193" i="3"/>
  <c r="H193" i="3"/>
  <c r="AF192" i="3"/>
  <c r="AE192" i="3"/>
  <c r="AD192" i="3"/>
  <c r="AC192" i="3"/>
  <c r="Y192" i="3"/>
  <c r="X192" i="3"/>
  <c r="W192" i="3"/>
  <c r="V192" i="3"/>
  <c r="R192" i="3"/>
  <c r="Q192" i="3"/>
  <c r="P192" i="3"/>
  <c r="O192" i="3"/>
  <c r="K192" i="3"/>
  <c r="J192" i="3"/>
  <c r="I192" i="3"/>
  <c r="H192" i="3"/>
  <c r="AF191" i="3"/>
  <c r="AE191" i="3"/>
  <c r="AD191" i="3"/>
  <c r="AC191" i="3"/>
  <c r="Y191" i="3"/>
  <c r="X191" i="3"/>
  <c r="W191" i="3"/>
  <c r="V191" i="3"/>
  <c r="R191" i="3"/>
  <c r="Q191" i="3"/>
  <c r="P191" i="3"/>
  <c r="O191" i="3"/>
  <c r="K191" i="3"/>
  <c r="J191" i="3"/>
  <c r="I191" i="3"/>
  <c r="H191" i="3"/>
  <c r="AF190" i="3"/>
  <c r="AE190" i="3"/>
  <c r="AD190" i="3"/>
  <c r="AC190" i="3"/>
  <c r="Y190" i="3"/>
  <c r="X190" i="3"/>
  <c r="W190" i="3"/>
  <c r="V190" i="3"/>
  <c r="R190" i="3"/>
  <c r="Q190" i="3"/>
  <c r="P190" i="3"/>
  <c r="O190" i="3"/>
  <c r="K190" i="3"/>
  <c r="J190" i="3"/>
  <c r="I190" i="3"/>
  <c r="H190" i="3"/>
  <c r="AF189" i="3"/>
  <c r="AE189" i="3"/>
  <c r="AD189" i="3"/>
  <c r="AC189" i="3"/>
  <c r="Y189" i="3"/>
  <c r="X189" i="3"/>
  <c r="W189" i="3"/>
  <c r="V189" i="3"/>
  <c r="R189" i="3"/>
  <c r="Q189" i="3"/>
  <c r="P189" i="3"/>
  <c r="O189" i="3"/>
  <c r="K189" i="3"/>
  <c r="J189" i="3"/>
  <c r="I189" i="3"/>
  <c r="H189" i="3"/>
  <c r="AF188" i="3"/>
  <c r="AE188" i="3"/>
  <c r="AD188" i="3"/>
  <c r="AC188" i="3"/>
  <c r="Y188" i="3"/>
  <c r="X188" i="3"/>
  <c r="W188" i="3"/>
  <c r="V188" i="3"/>
  <c r="R188" i="3"/>
  <c r="Q188" i="3"/>
  <c r="P188" i="3"/>
  <c r="O188" i="3"/>
  <c r="K188" i="3"/>
  <c r="J188" i="3"/>
  <c r="I188" i="3"/>
  <c r="H188" i="3"/>
  <c r="AF187" i="3"/>
  <c r="AE187" i="3"/>
  <c r="AD187" i="3"/>
  <c r="AC187" i="3"/>
  <c r="Y187" i="3"/>
  <c r="X187" i="3"/>
  <c r="W187" i="3"/>
  <c r="V187" i="3"/>
  <c r="R187" i="3"/>
  <c r="Q187" i="3"/>
  <c r="P187" i="3"/>
  <c r="O187" i="3"/>
  <c r="K187" i="3"/>
  <c r="J187" i="3"/>
  <c r="I187" i="3"/>
  <c r="H187" i="3"/>
  <c r="AF186" i="3"/>
  <c r="AE186" i="3"/>
  <c r="AD186" i="3"/>
  <c r="AC186" i="3"/>
  <c r="Y186" i="3"/>
  <c r="X186" i="3"/>
  <c r="W186" i="3"/>
  <c r="V186" i="3"/>
  <c r="R186" i="3"/>
  <c r="Q186" i="3"/>
  <c r="P186" i="3"/>
  <c r="O186" i="3"/>
  <c r="K186" i="3"/>
  <c r="J186" i="3"/>
  <c r="I186" i="3"/>
  <c r="H186" i="3"/>
  <c r="AF185" i="3"/>
  <c r="AE185" i="3"/>
  <c r="AD185" i="3"/>
  <c r="AC185" i="3"/>
  <c r="Y185" i="3"/>
  <c r="X185" i="3"/>
  <c r="W185" i="3"/>
  <c r="V185" i="3"/>
  <c r="R185" i="3"/>
  <c r="Q185" i="3"/>
  <c r="P185" i="3"/>
  <c r="O185" i="3"/>
  <c r="K185" i="3"/>
  <c r="J185" i="3"/>
  <c r="I185" i="3"/>
  <c r="H185" i="3"/>
  <c r="AF184" i="3"/>
  <c r="AE184" i="3"/>
  <c r="AD184" i="3"/>
  <c r="AC184" i="3"/>
  <c r="Y184" i="3"/>
  <c r="X184" i="3"/>
  <c r="W184" i="3"/>
  <c r="V184" i="3"/>
  <c r="R184" i="3"/>
  <c r="Q184" i="3"/>
  <c r="P184" i="3"/>
  <c r="O184" i="3"/>
  <c r="K184" i="3"/>
  <c r="J184" i="3"/>
  <c r="I184" i="3"/>
  <c r="H184" i="3"/>
  <c r="AF183" i="3"/>
  <c r="AE183" i="3"/>
  <c r="AD183" i="3"/>
  <c r="AC183" i="3"/>
  <c r="Y183" i="3"/>
  <c r="X183" i="3"/>
  <c r="W183" i="3"/>
  <c r="V183" i="3"/>
  <c r="R183" i="3"/>
  <c r="Q183" i="3"/>
  <c r="P183" i="3"/>
  <c r="O183" i="3"/>
  <c r="K183" i="3"/>
  <c r="J183" i="3"/>
  <c r="I183" i="3"/>
  <c r="H183" i="3"/>
  <c r="AF182" i="3"/>
  <c r="AE182" i="3"/>
  <c r="AD182" i="3"/>
  <c r="AC182" i="3"/>
  <c r="Y182" i="3"/>
  <c r="X182" i="3"/>
  <c r="W182" i="3"/>
  <c r="V182" i="3"/>
  <c r="R182" i="3"/>
  <c r="Q182" i="3"/>
  <c r="P182" i="3"/>
  <c r="O182" i="3"/>
  <c r="K182" i="3"/>
  <c r="J182" i="3"/>
  <c r="I182" i="3"/>
  <c r="H182" i="3"/>
  <c r="AF181" i="3"/>
  <c r="AE181" i="3"/>
  <c r="AD181" i="3"/>
  <c r="AC181" i="3"/>
  <c r="Y181" i="3"/>
  <c r="X181" i="3"/>
  <c r="W181" i="3"/>
  <c r="V181" i="3"/>
  <c r="R181" i="3"/>
  <c r="Q181" i="3"/>
  <c r="P181" i="3"/>
  <c r="O181" i="3"/>
  <c r="K181" i="3"/>
  <c r="J181" i="3"/>
  <c r="I181" i="3"/>
  <c r="H181" i="3"/>
  <c r="AF180" i="3"/>
  <c r="AE180" i="3"/>
  <c r="AD180" i="3"/>
  <c r="AC180" i="3"/>
  <c r="Y180" i="3"/>
  <c r="X180" i="3"/>
  <c r="W180" i="3"/>
  <c r="V180" i="3"/>
  <c r="R180" i="3"/>
  <c r="Q180" i="3"/>
  <c r="P180" i="3"/>
  <c r="O180" i="3"/>
  <c r="K180" i="3"/>
  <c r="J180" i="3"/>
  <c r="I180" i="3"/>
  <c r="H180" i="3"/>
  <c r="AF179" i="3"/>
  <c r="AE179" i="3"/>
  <c r="AD179" i="3"/>
  <c r="AC179" i="3"/>
  <c r="Y179" i="3"/>
  <c r="X179" i="3"/>
  <c r="W179" i="3"/>
  <c r="V179" i="3"/>
  <c r="R179" i="3"/>
  <c r="Q179" i="3"/>
  <c r="P179" i="3"/>
  <c r="O179" i="3"/>
  <c r="K179" i="3"/>
  <c r="J179" i="3"/>
  <c r="I179" i="3"/>
  <c r="H179" i="3"/>
  <c r="AF178" i="3"/>
  <c r="AE178" i="3"/>
  <c r="AD178" i="3"/>
  <c r="AC178" i="3"/>
  <c r="Y178" i="3"/>
  <c r="X178" i="3"/>
  <c r="W178" i="3"/>
  <c r="V178" i="3"/>
  <c r="R178" i="3"/>
  <c r="Q178" i="3"/>
  <c r="P178" i="3"/>
  <c r="O178" i="3"/>
  <c r="K178" i="3"/>
  <c r="J178" i="3"/>
  <c r="I178" i="3"/>
  <c r="H178" i="3"/>
  <c r="AF177" i="3"/>
  <c r="AE177" i="3"/>
  <c r="AD177" i="3"/>
  <c r="AC177" i="3"/>
  <c r="Y177" i="3"/>
  <c r="X177" i="3"/>
  <c r="W177" i="3"/>
  <c r="V177" i="3"/>
  <c r="R177" i="3"/>
  <c r="Q177" i="3"/>
  <c r="P177" i="3"/>
  <c r="O177" i="3"/>
  <c r="K177" i="3"/>
  <c r="J177" i="3"/>
  <c r="I177" i="3"/>
  <c r="H177" i="3"/>
  <c r="AF176" i="3"/>
  <c r="AE176" i="3"/>
  <c r="AD176" i="3"/>
  <c r="AC176" i="3"/>
  <c r="Y176" i="3"/>
  <c r="X176" i="3"/>
  <c r="W176" i="3"/>
  <c r="V176" i="3"/>
  <c r="R176" i="3"/>
  <c r="Q176" i="3"/>
  <c r="P176" i="3"/>
  <c r="O176" i="3"/>
  <c r="K176" i="3"/>
  <c r="J176" i="3"/>
  <c r="I176" i="3"/>
  <c r="H176" i="3"/>
  <c r="AF175" i="3"/>
  <c r="AE175" i="3"/>
  <c r="AD175" i="3"/>
  <c r="AC175" i="3"/>
  <c r="Y175" i="3"/>
  <c r="X175" i="3"/>
  <c r="W175" i="3"/>
  <c r="V175" i="3"/>
  <c r="R175" i="3"/>
  <c r="Q175" i="3"/>
  <c r="P175" i="3"/>
  <c r="O175" i="3"/>
  <c r="K175" i="3"/>
  <c r="J175" i="3"/>
  <c r="I175" i="3"/>
  <c r="H175" i="3"/>
  <c r="AF174" i="3"/>
  <c r="AE174" i="3"/>
  <c r="AD174" i="3"/>
  <c r="AC174" i="3"/>
  <c r="Y174" i="3"/>
  <c r="X174" i="3"/>
  <c r="W174" i="3"/>
  <c r="V174" i="3"/>
  <c r="R174" i="3"/>
  <c r="Q174" i="3"/>
  <c r="P174" i="3"/>
  <c r="O174" i="3"/>
  <c r="K174" i="3"/>
  <c r="J174" i="3"/>
  <c r="I174" i="3"/>
  <c r="H174" i="3"/>
  <c r="AF173" i="3"/>
  <c r="AE173" i="3"/>
  <c r="AD173" i="3"/>
  <c r="AC173" i="3"/>
  <c r="Y173" i="3"/>
  <c r="X173" i="3"/>
  <c r="W173" i="3"/>
  <c r="V173" i="3"/>
  <c r="R173" i="3"/>
  <c r="Q173" i="3"/>
  <c r="P173" i="3"/>
  <c r="O173" i="3"/>
  <c r="K173" i="3"/>
  <c r="J173" i="3"/>
  <c r="I173" i="3"/>
  <c r="H173" i="3"/>
  <c r="AF172" i="3"/>
  <c r="AE172" i="3"/>
  <c r="AD172" i="3"/>
  <c r="AC172" i="3"/>
  <c r="Y172" i="3"/>
  <c r="X172" i="3"/>
  <c r="W172" i="3"/>
  <c r="V172" i="3"/>
  <c r="R172" i="3"/>
  <c r="Q172" i="3"/>
  <c r="P172" i="3"/>
  <c r="O172" i="3"/>
  <c r="K172" i="3"/>
  <c r="J172" i="3"/>
  <c r="I172" i="3"/>
  <c r="H172" i="3"/>
  <c r="AF171" i="3"/>
  <c r="AE171" i="3"/>
  <c r="AD171" i="3"/>
  <c r="AC171" i="3"/>
  <c r="Y171" i="3"/>
  <c r="X171" i="3"/>
  <c r="W171" i="3"/>
  <c r="V171" i="3"/>
  <c r="R171" i="3"/>
  <c r="Q171" i="3"/>
  <c r="P171" i="3"/>
  <c r="O171" i="3"/>
  <c r="K171" i="3"/>
  <c r="J171" i="3"/>
  <c r="I171" i="3"/>
  <c r="H171" i="3"/>
  <c r="AF170" i="3"/>
  <c r="AE170" i="3"/>
  <c r="AD170" i="3"/>
  <c r="AC170" i="3"/>
  <c r="Y170" i="3"/>
  <c r="X170" i="3"/>
  <c r="W170" i="3"/>
  <c r="V170" i="3"/>
  <c r="R170" i="3"/>
  <c r="Q170" i="3"/>
  <c r="P170" i="3"/>
  <c r="O170" i="3"/>
  <c r="K170" i="3"/>
  <c r="J170" i="3"/>
  <c r="I170" i="3"/>
  <c r="H170" i="3"/>
  <c r="AF169" i="3"/>
  <c r="AE169" i="3"/>
  <c r="AD169" i="3"/>
  <c r="AC169" i="3"/>
  <c r="Y169" i="3"/>
  <c r="X169" i="3"/>
  <c r="W169" i="3"/>
  <c r="V169" i="3"/>
  <c r="R169" i="3"/>
  <c r="Q169" i="3"/>
  <c r="P169" i="3"/>
  <c r="O169" i="3"/>
  <c r="K169" i="3"/>
  <c r="J169" i="3"/>
  <c r="I169" i="3"/>
  <c r="H169" i="3"/>
  <c r="AF168" i="3"/>
  <c r="AE168" i="3"/>
  <c r="AD168" i="3"/>
  <c r="AC168" i="3"/>
  <c r="Y168" i="3"/>
  <c r="X168" i="3"/>
  <c r="W168" i="3"/>
  <c r="V168" i="3"/>
  <c r="R168" i="3"/>
  <c r="Q168" i="3"/>
  <c r="P168" i="3"/>
  <c r="O168" i="3"/>
  <c r="K168" i="3"/>
  <c r="J168" i="3"/>
  <c r="I168" i="3"/>
  <c r="H168" i="3"/>
  <c r="AF167" i="3"/>
  <c r="AE167" i="3"/>
  <c r="AD167" i="3"/>
  <c r="AC167" i="3"/>
  <c r="Y167" i="3"/>
  <c r="X167" i="3"/>
  <c r="W167" i="3"/>
  <c r="V167" i="3"/>
  <c r="R167" i="3"/>
  <c r="Q167" i="3"/>
  <c r="P167" i="3"/>
  <c r="O167" i="3"/>
  <c r="K167" i="3"/>
  <c r="J167" i="3"/>
  <c r="I167" i="3"/>
  <c r="H167" i="3"/>
  <c r="AF166" i="3"/>
  <c r="AE166" i="3"/>
  <c r="AD166" i="3"/>
  <c r="AC166" i="3"/>
  <c r="Y166" i="3"/>
  <c r="X166" i="3"/>
  <c r="W166" i="3"/>
  <c r="V166" i="3"/>
  <c r="R166" i="3"/>
  <c r="Q166" i="3"/>
  <c r="P166" i="3"/>
  <c r="O166" i="3"/>
  <c r="K166" i="3"/>
  <c r="J166" i="3"/>
  <c r="I166" i="3"/>
  <c r="H166" i="3"/>
  <c r="AF165" i="3"/>
  <c r="AE165" i="3"/>
  <c r="AD165" i="3"/>
  <c r="AC165" i="3"/>
  <c r="Y165" i="3"/>
  <c r="X165" i="3"/>
  <c r="W165" i="3"/>
  <c r="V165" i="3"/>
  <c r="R165" i="3"/>
  <c r="Q165" i="3"/>
  <c r="P165" i="3"/>
  <c r="O165" i="3"/>
  <c r="K165" i="3"/>
  <c r="J165" i="3"/>
  <c r="I165" i="3"/>
  <c r="H165" i="3"/>
  <c r="AF164" i="3"/>
  <c r="AE164" i="3"/>
  <c r="AD164" i="3"/>
  <c r="AC164" i="3"/>
  <c r="Y164" i="3"/>
  <c r="X164" i="3"/>
  <c r="W164" i="3"/>
  <c r="V164" i="3"/>
  <c r="R164" i="3"/>
  <c r="Q164" i="3"/>
  <c r="P164" i="3"/>
  <c r="O164" i="3"/>
  <c r="K164" i="3"/>
  <c r="J164" i="3"/>
  <c r="I164" i="3"/>
  <c r="H164" i="3"/>
  <c r="AF163" i="3"/>
  <c r="AE163" i="3"/>
  <c r="AD163" i="3"/>
  <c r="AC163" i="3"/>
  <c r="Y163" i="3"/>
  <c r="X163" i="3"/>
  <c r="W163" i="3"/>
  <c r="V163" i="3"/>
  <c r="R163" i="3"/>
  <c r="Q163" i="3"/>
  <c r="P163" i="3"/>
  <c r="O163" i="3"/>
  <c r="K163" i="3"/>
  <c r="J163" i="3"/>
  <c r="I163" i="3"/>
  <c r="H163" i="3"/>
  <c r="AF162" i="3"/>
  <c r="AE162" i="3"/>
  <c r="AD162" i="3"/>
  <c r="AC162" i="3"/>
  <c r="Y162" i="3"/>
  <c r="X162" i="3"/>
  <c r="W162" i="3"/>
  <c r="V162" i="3"/>
  <c r="R162" i="3"/>
  <c r="Q162" i="3"/>
  <c r="P162" i="3"/>
  <c r="O162" i="3"/>
  <c r="K162" i="3"/>
  <c r="J162" i="3"/>
  <c r="I162" i="3"/>
  <c r="H162" i="3"/>
  <c r="AF161" i="3"/>
  <c r="AE161" i="3"/>
  <c r="AD161" i="3"/>
  <c r="AC161" i="3"/>
  <c r="Y161" i="3"/>
  <c r="X161" i="3"/>
  <c r="W161" i="3"/>
  <c r="V161" i="3"/>
  <c r="R161" i="3"/>
  <c r="Q161" i="3"/>
  <c r="P161" i="3"/>
  <c r="O161" i="3"/>
  <c r="K161" i="3"/>
  <c r="J161" i="3"/>
  <c r="I161" i="3"/>
  <c r="H161" i="3"/>
  <c r="AF160" i="3"/>
  <c r="AE160" i="3"/>
  <c r="AD160" i="3"/>
  <c r="AC160" i="3"/>
  <c r="Y160" i="3"/>
  <c r="X160" i="3"/>
  <c r="W160" i="3"/>
  <c r="V160" i="3"/>
  <c r="R160" i="3"/>
  <c r="Q160" i="3"/>
  <c r="P160" i="3"/>
  <c r="O160" i="3"/>
  <c r="K160" i="3"/>
  <c r="J160" i="3"/>
  <c r="I160" i="3"/>
  <c r="H160" i="3"/>
  <c r="AF159" i="3"/>
  <c r="AE159" i="3"/>
  <c r="AD159" i="3"/>
  <c r="AC159" i="3"/>
  <c r="Y159" i="3"/>
  <c r="X159" i="3"/>
  <c r="W159" i="3"/>
  <c r="V159" i="3"/>
  <c r="R159" i="3"/>
  <c r="Q159" i="3"/>
  <c r="P159" i="3"/>
  <c r="O159" i="3"/>
  <c r="K159" i="3"/>
  <c r="J159" i="3"/>
  <c r="I159" i="3"/>
  <c r="H159" i="3"/>
  <c r="AF158" i="3"/>
  <c r="AE158" i="3"/>
  <c r="AD158" i="3"/>
  <c r="AC158" i="3"/>
  <c r="Y158" i="3"/>
  <c r="X158" i="3"/>
  <c r="W158" i="3"/>
  <c r="V158" i="3"/>
  <c r="R158" i="3"/>
  <c r="Q158" i="3"/>
  <c r="P158" i="3"/>
  <c r="O158" i="3"/>
  <c r="K158" i="3"/>
  <c r="J158" i="3"/>
  <c r="I158" i="3"/>
  <c r="H158" i="3"/>
  <c r="AF157" i="3"/>
  <c r="AE157" i="3"/>
  <c r="AD157" i="3"/>
  <c r="AC157" i="3"/>
  <c r="Y157" i="3"/>
  <c r="X157" i="3"/>
  <c r="W157" i="3"/>
  <c r="V157" i="3"/>
  <c r="R157" i="3"/>
  <c r="Q157" i="3"/>
  <c r="P157" i="3"/>
  <c r="O157" i="3"/>
  <c r="K157" i="3"/>
  <c r="J157" i="3"/>
  <c r="I157" i="3"/>
  <c r="H157" i="3"/>
  <c r="AF156" i="3"/>
  <c r="AE156" i="3"/>
  <c r="AD156" i="3"/>
  <c r="AC156" i="3"/>
  <c r="Y156" i="3"/>
  <c r="X156" i="3"/>
  <c r="W156" i="3"/>
  <c r="V156" i="3"/>
  <c r="R156" i="3"/>
  <c r="Q156" i="3"/>
  <c r="P156" i="3"/>
  <c r="O156" i="3"/>
  <c r="K156" i="3"/>
  <c r="J156" i="3"/>
  <c r="I156" i="3"/>
  <c r="H156" i="3"/>
  <c r="AF155" i="3"/>
  <c r="AE155" i="3"/>
  <c r="AD155" i="3"/>
  <c r="AC155" i="3"/>
  <c r="Y155" i="3"/>
  <c r="X155" i="3"/>
  <c r="W155" i="3"/>
  <c r="V155" i="3"/>
  <c r="R155" i="3"/>
  <c r="Q155" i="3"/>
  <c r="P155" i="3"/>
  <c r="O155" i="3"/>
  <c r="K155" i="3"/>
  <c r="J155" i="3"/>
  <c r="I155" i="3"/>
  <c r="H155" i="3"/>
  <c r="AF154" i="3"/>
  <c r="AE154" i="3"/>
  <c r="AD154" i="3"/>
  <c r="AC154" i="3"/>
  <c r="Y154" i="3"/>
  <c r="X154" i="3"/>
  <c r="W154" i="3"/>
  <c r="V154" i="3"/>
  <c r="R154" i="3"/>
  <c r="Q154" i="3"/>
  <c r="P154" i="3"/>
  <c r="O154" i="3"/>
  <c r="K154" i="3"/>
  <c r="J154" i="3"/>
  <c r="I154" i="3"/>
  <c r="H154" i="3"/>
  <c r="AF153" i="3"/>
  <c r="AE153" i="3"/>
  <c r="AD153" i="3"/>
  <c r="AC153" i="3"/>
  <c r="Y153" i="3"/>
  <c r="X153" i="3"/>
  <c r="W153" i="3"/>
  <c r="V153" i="3"/>
  <c r="R153" i="3"/>
  <c r="Q153" i="3"/>
  <c r="P153" i="3"/>
  <c r="O153" i="3"/>
  <c r="K153" i="3"/>
  <c r="J153" i="3"/>
  <c r="I153" i="3"/>
  <c r="H153" i="3"/>
  <c r="AF152" i="3"/>
  <c r="AE152" i="3"/>
  <c r="AD152" i="3"/>
  <c r="AC152" i="3"/>
  <c r="Y152" i="3"/>
  <c r="X152" i="3"/>
  <c r="W152" i="3"/>
  <c r="V152" i="3"/>
  <c r="R152" i="3"/>
  <c r="Q152" i="3"/>
  <c r="P152" i="3"/>
  <c r="O152" i="3"/>
  <c r="K152" i="3"/>
  <c r="J152" i="3"/>
  <c r="I152" i="3"/>
  <c r="H152" i="3"/>
  <c r="AF151" i="3"/>
  <c r="AE151" i="3"/>
  <c r="AD151" i="3"/>
  <c r="AC151" i="3"/>
  <c r="Y151" i="3"/>
  <c r="X151" i="3"/>
  <c r="W151" i="3"/>
  <c r="V151" i="3"/>
  <c r="R151" i="3"/>
  <c r="Q151" i="3"/>
  <c r="P151" i="3"/>
  <c r="O151" i="3"/>
  <c r="K151" i="3"/>
  <c r="J151" i="3"/>
  <c r="I151" i="3"/>
  <c r="H151" i="3"/>
  <c r="AF150" i="3"/>
  <c r="AE150" i="3"/>
  <c r="AD150" i="3"/>
  <c r="AC150" i="3"/>
  <c r="Y150" i="3"/>
  <c r="X150" i="3"/>
  <c r="W150" i="3"/>
  <c r="V150" i="3"/>
  <c r="R150" i="3"/>
  <c r="Q150" i="3"/>
  <c r="P150" i="3"/>
  <c r="O150" i="3"/>
  <c r="K150" i="3"/>
  <c r="J150" i="3"/>
  <c r="I150" i="3"/>
  <c r="H150" i="3"/>
  <c r="AF149" i="3"/>
  <c r="AE149" i="3"/>
  <c r="AD149" i="3"/>
  <c r="AC149" i="3"/>
  <c r="Y149" i="3"/>
  <c r="X149" i="3"/>
  <c r="W149" i="3"/>
  <c r="V149" i="3"/>
  <c r="R149" i="3"/>
  <c r="Q149" i="3"/>
  <c r="P149" i="3"/>
  <c r="O149" i="3"/>
  <c r="K149" i="3"/>
  <c r="J149" i="3"/>
  <c r="I149" i="3"/>
  <c r="H149" i="3"/>
  <c r="AF148" i="3"/>
  <c r="AE148" i="3"/>
  <c r="AD148" i="3"/>
  <c r="AC148" i="3"/>
  <c r="Y148" i="3"/>
  <c r="X148" i="3"/>
  <c r="W148" i="3"/>
  <c r="V148" i="3"/>
  <c r="R148" i="3"/>
  <c r="Q148" i="3"/>
  <c r="P148" i="3"/>
  <c r="O148" i="3"/>
  <c r="K148" i="3"/>
  <c r="J148" i="3"/>
  <c r="I148" i="3"/>
  <c r="H148" i="3"/>
  <c r="AF147" i="3"/>
  <c r="AE147" i="3"/>
  <c r="AD147" i="3"/>
  <c r="AC147" i="3"/>
  <c r="Y147" i="3"/>
  <c r="X147" i="3"/>
  <c r="W147" i="3"/>
  <c r="V147" i="3"/>
  <c r="R147" i="3"/>
  <c r="Q147" i="3"/>
  <c r="P147" i="3"/>
  <c r="O147" i="3"/>
  <c r="K147" i="3"/>
  <c r="J147" i="3"/>
  <c r="I147" i="3"/>
  <c r="H147" i="3"/>
  <c r="AF146" i="3"/>
  <c r="AE146" i="3"/>
  <c r="AD146" i="3"/>
  <c r="AC146" i="3"/>
  <c r="Y146" i="3"/>
  <c r="X146" i="3"/>
  <c r="W146" i="3"/>
  <c r="V146" i="3"/>
  <c r="R146" i="3"/>
  <c r="Q146" i="3"/>
  <c r="P146" i="3"/>
  <c r="O146" i="3"/>
  <c r="K146" i="3"/>
  <c r="J146" i="3"/>
  <c r="I146" i="3"/>
  <c r="H146" i="3"/>
  <c r="AF145" i="3"/>
  <c r="AE145" i="3"/>
  <c r="AD145" i="3"/>
  <c r="AC145" i="3"/>
  <c r="Y145" i="3"/>
  <c r="X145" i="3"/>
  <c r="W145" i="3"/>
  <c r="V145" i="3"/>
  <c r="R145" i="3"/>
  <c r="Q145" i="3"/>
  <c r="P145" i="3"/>
  <c r="O145" i="3"/>
  <c r="K145" i="3"/>
  <c r="J145" i="3"/>
  <c r="I145" i="3"/>
  <c r="H145" i="3"/>
  <c r="AF144" i="3"/>
  <c r="AE144" i="3"/>
  <c r="AD144" i="3"/>
  <c r="AC144" i="3"/>
  <c r="Y144" i="3"/>
  <c r="X144" i="3"/>
  <c r="W144" i="3"/>
  <c r="V144" i="3"/>
  <c r="R144" i="3"/>
  <c r="Q144" i="3"/>
  <c r="P144" i="3"/>
  <c r="O144" i="3"/>
  <c r="K144" i="3"/>
  <c r="J144" i="3"/>
  <c r="I144" i="3"/>
  <c r="H144" i="3"/>
  <c r="AF143" i="3"/>
  <c r="AE143" i="3"/>
  <c r="AD143" i="3"/>
  <c r="AC143" i="3"/>
  <c r="Y143" i="3"/>
  <c r="X143" i="3"/>
  <c r="W143" i="3"/>
  <c r="V143" i="3"/>
  <c r="R143" i="3"/>
  <c r="Q143" i="3"/>
  <c r="P143" i="3"/>
  <c r="O143" i="3"/>
  <c r="K143" i="3"/>
  <c r="J143" i="3"/>
  <c r="I143" i="3"/>
  <c r="H143" i="3"/>
  <c r="AF142" i="3"/>
  <c r="AE142" i="3"/>
  <c r="AD142" i="3"/>
  <c r="AC142" i="3"/>
  <c r="Y142" i="3"/>
  <c r="X142" i="3"/>
  <c r="W142" i="3"/>
  <c r="V142" i="3"/>
  <c r="R142" i="3"/>
  <c r="Q142" i="3"/>
  <c r="P142" i="3"/>
  <c r="O142" i="3"/>
  <c r="K142" i="3"/>
  <c r="J142" i="3"/>
  <c r="I142" i="3"/>
  <c r="H142" i="3"/>
  <c r="AF141" i="3"/>
  <c r="AE141" i="3"/>
  <c r="AD141" i="3"/>
  <c r="AC141" i="3"/>
  <c r="Y141" i="3"/>
  <c r="X141" i="3"/>
  <c r="W141" i="3"/>
  <c r="V141" i="3"/>
  <c r="R141" i="3"/>
  <c r="Q141" i="3"/>
  <c r="P141" i="3"/>
  <c r="O141" i="3"/>
  <c r="K141" i="3"/>
  <c r="J141" i="3"/>
  <c r="I141" i="3"/>
  <c r="H141" i="3"/>
  <c r="AF140" i="3"/>
  <c r="AE140" i="3"/>
  <c r="AD140" i="3"/>
  <c r="AC140" i="3"/>
  <c r="Y140" i="3"/>
  <c r="X140" i="3"/>
  <c r="W140" i="3"/>
  <c r="V140" i="3"/>
  <c r="R140" i="3"/>
  <c r="Q140" i="3"/>
  <c r="P140" i="3"/>
  <c r="O140" i="3"/>
  <c r="K140" i="3"/>
  <c r="J140" i="3"/>
  <c r="I140" i="3"/>
  <c r="H140" i="3"/>
  <c r="AF139" i="3"/>
  <c r="AE139" i="3"/>
  <c r="AD139" i="3"/>
  <c r="AC139" i="3"/>
  <c r="Y139" i="3"/>
  <c r="X139" i="3"/>
  <c r="W139" i="3"/>
  <c r="V139" i="3"/>
  <c r="R139" i="3"/>
  <c r="Q139" i="3"/>
  <c r="P139" i="3"/>
  <c r="O139" i="3"/>
  <c r="K139" i="3"/>
  <c r="J139" i="3"/>
  <c r="I139" i="3"/>
  <c r="H139" i="3"/>
  <c r="AF138" i="3"/>
  <c r="AE138" i="3"/>
  <c r="AD138" i="3"/>
  <c r="AC138" i="3"/>
  <c r="Y138" i="3"/>
  <c r="X138" i="3"/>
  <c r="W138" i="3"/>
  <c r="V138" i="3"/>
  <c r="R138" i="3"/>
  <c r="Q138" i="3"/>
  <c r="P138" i="3"/>
  <c r="O138" i="3"/>
  <c r="K138" i="3"/>
  <c r="J138" i="3"/>
  <c r="I138" i="3"/>
  <c r="H138" i="3"/>
  <c r="AF137" i="3"/>
  <c r="AE137" i="3"/>
  <c r="AD137" i="3"/>
  <c r="AC137" i="3"/>
  <c r="Y137" i="3"/>
  <c r="X137" i="3"/>
  <c r="W137" i="3"/>
  <c r="V137" i="3"/>
  <c r="R137" i="3"/>
  <c r="Q137" i="3"/>
  <c r="P137" i="3"/>
  <c r="O137" i="3"/>
  <c r="K137" i="3"/>
  <c r="J137" i="3"/>
  <c r="I137" i="3"/>
  <c r="H137" i="3"/>
  <c r="AF136" i="3"/>
  <c r="AE136" i="3"/>
  <c r="AD136" i="3"/>
  <c r="AC136" i="3"/>
  <c r="Y136" i="3"/>
  <c r="X136" i="3"/>
  <c r="W136" i="3"/>
  <c r="V136" i="3"/>
  <c r="R136" i="3"/>
  <c r="Q136" i="3"/>
  <c r="P136" i="3"/>
  <c r="O136" i="3"/>
  <c r="K136" i="3"/>
  <c r="J136" i="3"/>
  <c r="I136" i="3"/>
  <c r="H136" i="3"/>
  <c r="AF135" i="3"/>
  <c r="AE135" i="3"/>
  <c r="AD135" i="3"/>
  <c r="AC135" i="3"/>
  <c r="Y135" i="3"/>
  <c r="X135" i="3"/>
  <c r="W135" i="3"/>
  <c r="V135" i="3"/>
  <c r="R135" i="3"/>
  <c r="Q135" i="3"/>
  <c r="P135" i="3"/>
  <c r="O135" i="3"/>
  <c r="K135" i="3"/>
  <c r="J135" i="3"/>
  <c r="I135" i="3"/>
  <c r="H135" i="3"/>
  <c r="AF134" i="3"/>
  <c r="AE134" i="3"/>
  <c r="AD134" i="3"/>
  <c r="AC134" i="3"/>
  <c r="Y134" i="3"/>
  <c r="X134" i="3"/>
  <c r="W134" i="3"/>
  <c r="V134" i="3"/>
  <c r="R134" i="3"/>
  <c r="Q134" i="3"/>
  <c r="P134" i="3"/>
  <c r="O134" i="3"/>
  <c r="K134" i="3"/>
  <c r="J134" i="3"/>
  <c r="I134" i="3"/>
  <c r="H134" i="3"/>
  <c r="AF133" i="3"/>
  <c r="AE133" i="3"/>
  <c r="AD133" i="3"/>
  <c r="AC133" i="3"/>
  <c r="Y133" i="3"/>
  <c r="X133" i="3"/>
  <c r="W133" i="3"/>
  <c r="V133" i="3"/>
  <c r="R133" i="3"/>
  <c r="Q133" i="3"/>
  <c r="P133" i="3"/>
  <c r="O133" i="3"/>
  <c r="K133" i="3"/>
  <c r="J133" i="3"/>
  <c r="I133" i="3"/>
  <c r="H133" i="3"/>
  <c r="AF132" i="3"/>
  <c r="AE132" i="3"/>
  <c r="AD132" i="3"/>
  <c r="AC132" i="3"/>
  <c r="Y132" i="3"/>
  <c r="X132" i="3"/>
  <c r="W132" i="3"/>
  <c r="V132" i="3"/>
  <c r="R132" i="3"/>
  <c r="Q132" i="3"/>
  <c r="P132" i="3"/>
  <c r="O132" i="3"/>
  <c r="K132" i="3"/>
  <c r="J132" i="3"/>
  <c r="I132" i="3"/>
  <c r="H132" i="3"/>
  <c r="AF131" i="3"/>
  <c r="AE131" i="3"/>
  <c r="AD131" i="3"/>
  <c r="AC131" i="3"/>
  <c r="Y131" i="3"/>
  <c r="X131" i="3"/>
  <c r="W131" i="3"/>
  <c r="V131" i="3"/>
  <c r="R131" i="3"/>
  <c r="Q131" i="3"/>
  <c r="P131" i="3"/>
  <c r="O131" i="3"/>
  <c r="K131" i="3"/>
  <c r="J131" i="3"/>
  <c r="I131" i="3"/>
  <c r="H131" i="3"/>
  <c r="AF130" i="3"/>
  <c r="AE130" i="3"/>
  <c r="AD130" i="3"/>
  <c r="AC130" i="3"/>
  <c r="Y130" i="3"/>
  <c r="X130" i="3"/>
  <c r="W130" i="3"/>
  <c r="V130" i="3"/>
  <c r="R130" i="3"/>
  <c r="Q130" i="3"/>
  <c r="P130" i="3"/>
  <c r="O130" i="3"/>
  <c r="K130" i="3"/>
  <c r="J130" i="3"/>
  <c r="I130" i="3"/>
  <c r="H130" i="3"/>
  <c r="AF129" i="3"/>
  <c r="AE129" i="3"/>
  <c r="AD129" i="3"/>
  <c r="AC129" i="3"/>
  <c r="Y129" i="3"/>
  <c r="X129" i="3"/>
  <c r="W129" i="3"/>
  <c r="V129" i="3"/>
  <c r="R129" i="3"/>
  <c r="Q129" i="3"/>
  <c r="P129" i="3"/>
  <c r="O129" i="3"/>
  <c r="K129" i="3"/>
  <c r="J129" i="3"/>
  <c r="I129" i="3"/>
  <c r="H129" i="3"/>
  <c r="AF128" i="3"/>
  <c r="AE128" i="3"/>
  <c r="AD128" i="3"/>
  <c r="AC128" i="3"/>
  <c r="Y128" i="3"/>
  <c r="X128" i="3"/>
  <c r="W128" i="3"/>
  <c r="V128" i="3"/>
  <c r="R128" i="3"/>
  <c r="Q128" i="3"/>
  <c r="P128" i="3"/>
  <c r="O128" i="3"/>
  <c r="K128" i="3"/>
  <c r="J128" i="3"/>
  <c r="I128" i="3"/>
  <c r="H128" i="3"/>
  <c r="AF127" i="3"/>
  <c r="AE127" i="3"/>
  <c r="AD127" i="3"/>
  <c r="AC127" i="3"/>
  <c r="Y127" i="3"/>
  <c r="X127" i="3"/>
  <c r="W127" i="3"/>
  <c r="V127" i="3"/>
  <c r="R127" i="3"/>
  <c r="Q127" i="3"/>
  <c r="P127" i="3"/>
  <c r="O127" i="3"/>
  <c r="K127" i="3"/>
  <c r="J127" i="3"/>
  <c r="I127" i="3"/>
  <c r="H127" i="3"/>
  <c r="AF126" i="3"/>
  <c r="AE126" i="3"/>
  <c r="AD126" i="3"/>
  <c r="AC126" i="3"/>
  <c r="Y126" i="3"/>
  <c r="X126" i="3"/>
  <c r="W126" i="3"/>
  <c r="V126" i="3"/>
  <c r="R126" i="3"/>
  <c r="Q126" i="3"/>
  <c r="P126" i="3"/>
  <c r="O126" i="3"/>
  <c r="K126" i="3"/>
  <c r="J126" i="3"/>
  <c r="I126" i="3"/>
  <c r="H126" i="3"/>
  <c r="AF125" i="3"/>
  <c r="AE125" i="3"/>
  <c r="AD125" i="3"/>
  <c r="AC125" i="3"/>
  <c r="Y125" i="3"/>
  <c r="X125" i="3"/>
  <c r="W125" i="3"/>
  <c r="V125" i="3"/>
  <c r="R125" i="3"/>
  <c r="Q125" i="3"/>
  <c r="P125" i="3"/>
  <c r="O125" i="3"/>
  <c r="K125" i="3"/>
  <c r="J125" i="3"/>
  <c r="I125" i="3"/>
  <c r="H125" i="3"/>
  <c r="AF124" i="3"/>
  <c r="AE124" i="3"/>
  <c r="AD124" i="3"/>
  <c r="AC124" i="3"/>
  <c r="Y124" i="3"/>
  <c r="X124" i="3"/>
  <c r="W124" i="3"/>
  <c r="V124" i="3"/>
  <c r="R124" i="3"/>
  <c r="Q124" i="3"/>
  <c r="P124" i="3"/>
  <c r="O124" i="3"/>
  <c r="K124" i="3"/>
  <c r="J124" i="3"/>
  <c r="I124" i="3"/>
  <c r="H124" i="3"/>
  <c r="AF123" i="3"/>
  <c r="AE123" i="3"/>
  <c r="AD123" i="3"/>
  <c r="AC123" i="3"/>
  <c r="Y123" i="3"/>
  <c r="X123" i="3"/>
  <c r="W123" i="3"/>
  <c r="V123" i="3"/>
  <c r="R123" i="3"/>
  <c r="Q123" i="3"/>
  <c r="P123" i="3"/>
  <c r="O123" i="3"/>
  <c r="K123" i="3"/>
  <c r="J123" i="3"/>
  <c r="I123" i="3"/>
  <c r="H123" i="3"/>
  <c r="AF122" i="3"/>
  <c r="AE122" i="3"/>
  <c r="AD122" i="3"/>
  <c r="AC122" i="3"/>
  <c r="Y122" i="3"/>
  <c r="X122" i="3"/>
  <c r="W122" i="3"/>
  <c r="V122" i="3"/>
  <c r="R122" i="3"/>
  <c r="Q122" i="3"/>
  <c r="P122" i="3"/>
  <c r="O122" i="3"/>
  <c r="K122" i="3"/>
  <c r="J122" i="3"/>
  <c r="I122" i="3"/>
  <c r="H122" i="3"/>
  <c r="AF121" i="3"/>
  <c r="AE121" i="3"/>
  <c r="AD121" i="3"/>
  <c r="AC121" i="3"/>
  <c r="Y121" i="3"/>
  <c r="X121" i="3"/>
  <c r="W121" i="3"/>
  <c r="V121" i="3"/>
  <c r="R121" i="3"/>
  <c r="Q121" i="3"/>
  <c r="P121" i="3"/>
  <c r="O121" i="3"/>
  <c r="K121" i="3"/>
  <c r="J121" i="3"/>
  <c r="I121" i="3"/>
  <c r="H121" i="3"/>
  <c r="AF120" i="3"/>
  <c r="AE120" i="3"/>
  <c r="AD120" i="3"/>
  <c r="AC120" i="3"/>
  <c r="Y120" i="3"/>
  <c r="X120" i="3"/>
  <c r="W120" i="3"/>
  <c r="V120" i="3"/>
  <c r="R120" i="3"/>
  <c r="Q120" i="3"/>
  <c r="P120" i="3"/>
  <c r="O120" i="3"/>
  <c r="K120" i="3"/>
  <c r="J120" i="3"/>
  <c r="I120" i="3"/>
  <c r="H120" i="3"/>
  <c r="AF119" i="3"/>
  <c r="AE119" i="3"/>
  <c r="AD119" i="3"/>
  <c r="AC119" i="3"/>
  <c r="Y119" i="3"/>
  <c r="X119" i="3"/>
  <c r="W119" i="3"/>
  <c r="V119" i="3"/>
  <c r="R119" i="3"/>
  <c r="Q119" i="3"/>
  <c r="P119" i="3"/>
  <c r="O119" i="3"/>
  <c r="K119" i="3"/>
  <c r="J119" i="3"/>
  <c r="I119" i="3"/>
  <c r="H119" i="3"/>
  <c r="AF118" i="3"/>
  <c r="AE118" i="3"/>
  <c r="AD118" i="3"/>
  <c r="AC118" i="3"/>
  <c r="Y118" i="3"/>
  <c r="X118" i="3"/>
  <c r="W118" i="3"/>
  <c r="V118" i="3"/>
  <c r="R118" i="3"/>
  <c r="Q118" i="3"/>
  <c r="P118" i="3"/>
  <c r="O118" i="3"/>
  <c r="K118" i="3"/>
  <c r="J118" i="3"/>
  <c r="I118" i="3"/>
  <c r="H118" i="3"/>
  <c r="AF117" i="3"/>
  <c r="AE117" i="3"/>
  <c r="AD117" i="3"/>
  <c r="AC117" i="3"/>
  <c r="Y117" i="3"/>
  <c r="X117" i="3"/>
  <c r="W117" i="3"/>
  <c r="V117" i="3"/>
  <c r="R117" i="3"/>
  <c r="Q117" i="3"/>
  <c r="P117" i="3"/>
  <c r="O117" i="3"/>
  <c r="K117" i="3"/>
  <c r="J117" i="3"/>
  <c r="I117" i="3"/>
  <c r="H117" i="3"/>
  <c r="AF116" i="3"/>
  <c r="AE116" i="3"/>
  <c r="AD116" i="3"/>
  <c r="AC116" i="3"/>
  <c r="Y116" i="3"/>
  <c r="X116" i="3"/>
  <c r="W116" i="3"/>
  <c r="V116" i="3"/>
  <c r="R116" i="3"/>
  <c r="Q116" i="3"/>
  <c r="P116" i="3"/>
  <c r="O116" i="3"/>
  <c r="K116" i="3"/>
  <c r="J116" i="3"/>
  <c r="I116" i="3"/>
  <c r="H116" i="3"/>
  <c r="AF115" i="3"/>
  <c r="AE115" i="3"/>
  <c r="AD115" i="3"/>
  <c r="AC115" i="3"/>
  <c r="Y115" i="3"/>
  <c r="X115" i="3"/>
  <c r="W115" i="3"/>
  <c r="V115" i="3"/>
  <c r="R115" i="3"/>
  <c r="Q115" i="3"/>
  <c r="P115" i="3"/>
  <c r="O115" i="3"/>
  <c r="K115" i="3"/>
  <c r="J115" i="3"/>
  <c r="I115" i="3"/>
  <c r="H115" i="3"/>
  <c r="AF114" i="3"/>
  <c r="AE114" i="3"/>
  <c r="AD114" i="3"/>
  <c r="AC114" i="3"/>
  <c r="Y114" i="3"/>
  <c r="X114" i="3"/>
  <c r="W114" i="3"/>
  <c r="V114" i="3"/>
  <c r="R114" i="3"/>
  <c r="Q114" i="3"/>
  <c r="P114" i="3"/>
  <c r="O114" i="3"/>
  <c r="K114" i="3"/>
  <c r="J114" i="3"/>
  <c r="I114" i="3"/>
  <c r="H114" i="3"/>
  <c r="AF113" i="3"/>
  <c r="AE113" i="3"/>
  <c r="AD113" i="3"/>
  <c r="AC113" i="3"/>
  <c r="Y113" i="3"/>
  <c r="X113" i="3"/>
  <c r="W113" i="3"/>
  <c r="V113" i="3"/>
  <c r="R113" i="3"/>
  <c r="Q113" i="3"/>
  <c r="P113" i="3"/>
  <c r="O113" i="3"/>
  <c r="K113" i="3"/>
  <c r="J113" i="3"/>
  <c r="I113" i="3"/>
  <c r="H113" i="3"/>
  <c r="AF112" i="3"/>
  <c r="AE112" i="3"/>
  <c r="AD112" i="3"/>
  <c r="AC112" i="3"/>
  <c r="Y112" i="3"/>
  <c r="X112" i="3"/>
  <c r="W112" i="3"/>
  <c r="V112" i="3"/>
  <c r="R112" i="3"/>
  <c r="Q112" i="3"/>
  <c r="P112" i="3"/>
  <c r="O112" i="3"/>
  <c r="K112" i="3"/>
  <c r="J112" i="3"/>
  <c r="I112" i="3"/>
  <c r="H112" i="3"/>
  <c r="AF111" i="3"/>
  <c r="AE111" i="3"/>
  <c r="AD111" i="3"/>
  <c r="AC111" i="3"/>
  <c r="Y111" i="3"/>
  <c r="X111" i="3"/>
  <c r="W111" i="3"/>
  <c r="V111" i="3"/>
  <c r="R111" i="3"/>
  <c r="Q111" i="3"/>
  <c r="P111" i="3"/>
  <c r="O111" i="3"/>
  <c r="K111" i="3"/>
  <c r="J111" i="3"/>
  <c r="I111" i="3"/>
  <c r="H111" i="3"/>
  <c r="AF110" i="3"/>
  <c r="AE110" i="3"/>
  <c r="AD110" i="3"/>
  <c r="AC110" i="3"/>
  <c r="Y110" i="3"/>
  <c r="X110" i="3"/>
  <c r="W110" i="3"/>
  <c r="V110" i="3"/>
  <c r="R110" i="3"/>
  <c r="Q110" i="3"/>
  <c r="P110" i="3"/>
  <c r="O110" i="3"/>
  <c r="K110" i="3"/>
  <c r="J110" i="3"/>
  <c r="I110" i="3"/>
  <c r="H110" i="3"/>
  <c r="AF109" i="3"/>
  <c r="AE109" i="3"/>
  <c r="AD109" i="3"/>
  <c r="AC109" i="3"/>
  <c r="Y109" i="3"/>
  <c r="X109" i="3"/>
  <c r="W109" i="3"/>
  <c r="V109" i="3"/>
  <c r="R109" i="3"/>
  <c r="Q109" i="3"/>
  <c r="P109" i="3"/>
  <c r="O109" i="3"/>
  <c r="K109" i="3"/>
  <c r="J109" i="3"/>
  <c r="I109" i="3"/>
  <c r="H109" i="3"/>
  <c r="AF108" i="3"/>
  <c r="AE108" i="3"/>
  <c r="AD108" i="3"/>
  <c r="AC108" i="3"/>
  <c r="Y108" i="3"/>
  <c r="X108" i="3"/>
  <c r="W108" i="3"/>
  <c r="V108" i="3"/>
  <c r="R108" i="3"/>
  <c r="Q108" i="3"/>
  <c r="P108" i="3"/>
  <c r="O108" i="3"/>
  <c r="K108" i="3"/>
  <c r="J108" i="3"/>
  <c r="I108" i="3"/>
  <c r="H108" i="3"/>
  <c r="AF107" i="3"/>
  <c r="AE107" i="3"/>
  <c r="AD107" i="3"/>
  <c r="AC107" i="3"/>
  <c r="Y107" i="3"/>
  <c r="X107" i="3"/>
  <c r="W107" i="3"/>
  <c r="V107" i="3"/>
  <c r="R107" i="3"/>
  <c r="Q107" i="3"/>
  <c r="P107" i="3"/>
  <c r="O107" i="3"/>
  <c r="K107" i="3"/>
  <c r="J107" i="3"/>
  <c r="I107" i="3"/>
  <c r="H107" i="3"/>
  <c r="AF106" i="3"/>
  <c r="AE106" i="3"/>
  <c r="AD106" i="3"/>
  <c r="AC106" i="3"/>
  <c r="Y106" i="3"/>
  <c r="X106" i="3"/>
  <c r="W106" i="3"/>
  <c r="V106" i="3"/>
  <c r="R106" i="3"/>
  <c r="Q106" i="3"/>
  <c r="P106" i="3"/>
  <c r="O106" i="3"/>
  <c r="K106" i="3"/>
  <c r="J106" i="3"/>
  <c r="I106" i="3"/>
  <c r="H106" i="3"/>
  <c r="AF105" i="3"/>
  <c r="AE105" i="3"/>
  <c r="AD105" i="3"/>
  <c r="AC105" i="3"/>
  <c r="Y105" i="3"/>
  <c r="X105" i="3"/>
  <c r="W105" i="3"/>
  <c r="V105" i="3"/>
  <c r="R105" i="3"/>
  <c r="Q105" i="3"/>
  <c r="P105" i="3"/>
  <c r="O105" i="3"/>
  <c r="K105" i="3"/>
  <c r="J105" i="3"/>
  <c r="I105" i="3"/>
  <c r="H105" i="3"/>
  <c r="AF104" i="3"/>
  <c r="AE104" i="3"/>
  <c r="AD104" i="3"/>
  <c r="AC104" i="3"/>
  <c r="Y104" i="3"/>
  <c r="X104" i="3"/>
  <c r="W104" i="3"/>
  <c r="V104" i="3"/>
  <c r="R104" i="3"/>
  <c r="Q104" i="3"/>
  <c r="P104" i="3"/>
  <c r="O104" i="3"/>
  <c r="K104" i="3"/>
  <c r="J104" i="3"/>
  <c r="I104" i="3"/>
  <c r="H104" i="3"/>
  <c r="AF103" i="3"/>
  <c r="AE103" i="3"/>
  <c r="AD103" i="3"/>
  <c r="AC103" i="3"/>
  <c r="Y103" i="3"/>
  <c r="X103" i="3"/>
  <c r="W103" i="3"/>
  <c r="V103" i="3"/>
  <c r="R103" i="3"/>
  <c r="Q103" i="3"/>
  <c r="P103" i="3"/>
  <c r="O103" i="3"/>
  <c r="K103" i="3"/>
  <c r="J103" i="3"/>
  <c r="I103" i="3"/>
  <c r="H103" i="3"/>
  <c r="AF102" i="3"/>
  <c r="AE102" i="3"/>
  <c r="AD102" i="3"/>
  <c r="AC102" i="3"/>
  <c r="Y102" i="3"/>
  <c r="X102" i="3"/>
  <c r="W102" i="3"/>
  <c r="V102" i="3"/>
  <c r="R102" i="3"/>
  <c r="Q102" i="3"/>
  <c r="P102" i="3"/>
  <c r="O102" i="3"/>
  <c r="K102" i="3"/>
  <c r="J102" i="3"/>
  <c r="I102" i="3"/>
  <c r="H102" i="3"/>
  <c r="AF101" i="3"/>
  <c r="AE101" i="3"/>
  <c r="AD101" i="3"/>
  <c r="AC101" i="3"/>
  <c r="Y101" i="3"/>
  <c r="X101" i="3"/>
  <c r="W101" i="3"/>
  <c r="V101" i="3"/>
  <c r="R101" i="3"/>
  <c r="Q101" i="3"/>
  <c r="P101" i="3"/>
  <c r="O101" i="3"/>
  <c r="K101" i="3"/>
  <c r="J101" i="3"/>
  <c r="I101" i="3"/>
  <c r="H101" i="3"/>
  <c r="AF100" i="3"/>
  <c r="AE100" i="3"/>
  <c r="AD100" i="3"/>
  <c r="AC100" i="3"/>
  <c r="Y100" i="3"/>
  <c r="X100" i="3"/>
  <c r="W100" i="3"/>
  <c r="V100" i="3"/>
  <c r="R100" i="3"/>
  <c r="Q100" i="3"/>
  <c r="P100" i="3"/>
  <c r="O100" i="3"/>
  <c r="K100" i="3"/>
  <c r="J100" i="3"/>
  <c r="I100" i="3"/>
  <c r="H100" i="3"/>
  <c r="AF99" i="3"/>
  <c r="AE99" i="3"/>
  <c r="AD99" i="3"/>
  <c r="AC99" i="3"/>
  <c r="Y99" i="3"/>
  <c r="X99" i="3"/>
  <c r="W99" i="3"/>
  <c r="V99" i="3"/>
  <c r="R99" i="3"/>
  <c r="Q99" i="3"/>
  <c r="P99" i="3"/>
  <c r="O99" i="3"/>
  <c r="K99" i="3"/>
  <c r="J99" i="3"/>
  <c r="I99" i="3"/>
  <c r="H99" i="3"/>
  <c r="AF98" i="3"/>
  <c r="AE98" i="3"/>
  <c r="AD98" i="3"/>
  <c r="AC98" i="3"/>
  <c r="Y98" i="3"/>
  <c r="X98" i="3"/>
  <c r="W98" i="3"/>
  <c r="V98" i="3"/>
  <c r="R98" i="3"/>
  <c r="Q98" i="3"/>
  <c r="P98" i="3"/>
  <c r="O98" i="3"/>
  <c r="K98" i="3"/>
  <c r="J98" i="3"/>
  <c r="I98" i="3"/>
  <c r="H98" i="3"/>
  <c r="AF97" i="3"/>
  <c r="AE97" i="3"/>
  <c r="AD97" i="3"/>
  <c r="AC97" i="3"/>
  <c r="Y97" i="3"/>
  <c r="X97" i="3"/>
  <c r="W97" i="3"/>
  <c r="V97" i="3"/>
  <c r="R97" i="3"/>
  <c r="Q97" i="3"/>
  <c r="P97" i="3"/>
  <c r="O97" i="3"/>
  <c r="K97" i="3"/>
  <c r="J97" i="3"/>
  <c r="I97" i="3"/>
  <c r="H97" i="3"/>
  <c r="AF96" i="3"/>
  <c r="AE96" i="3"/>
  <c r="AD96" i="3"/>
  <c r="AC96" i="3"/>
  <c r="Y96" i="3"/>
  <c r="X96" i="3"/>
  <c r="W96" i="3"/>
  <c r="V96" i="3"/>
  <c r="R96" i="3"/>
  <c r="Q96" i="3"/>
  <c r="P96" i="3"/>
  <c r="O96" i="3"/>
  <c r="K96" i="3"/>
  <c r="J96" i="3"/>
  <c r="I96" i="3"/>
  <c r="H96" i="3"/>
  <c r="AF95" i="3"/>
  <c r="AE95" i="3"/>
  <c r="AD95" i="3"/>
  <c r="AC95" i="3"/>
  <c r="Y95" i="3"/>
  <c r="X95" i="3"/>
  <c r="W95" i="3"/>
  <c r="V95" i="3"/>
  <c r="R95" i="3"/>
  <c r="Q95" i="3"/>
  <c r="P95" i="3"/>
  <c r="O95" i="3"/>
  <c r="K95" i="3"/>
  <c r="J95" i="3"/>
  <c r="I95" i="3"/>
  <c r="H95" i="3"/>
  <c r="AF94" i="3"/>
  <c r="AE94" i="3"/>
  <c r="AD94" i="3"/>
  <c r="AC94" i="3"/>
  <c r="Y94" i="3"/>
  <c r="X94" i="3"/>
  <c r="W94" i="3"/>
  <c r="V94" i="3"/>
  <c r="R94" i="3"/>
  <c r="Q94" i="3"/>
  <c r="P94" i="3"/>
  <c r="O94" i="3"/>
  <c r="K94" i="3"/>
  <c r="J94" i="3"/>
  <c r="I94" i="3"/>
  <c r="H94" i="3"/>
  <c r="AF93" i="3"/>
  <c r="AE93" i="3"/>
  <c r="AD93" i="3"/>
  <c r="AC93" i="3"/>
  <c r="Y93" i="3"/>
  <c r="X93" i="3"/>
  <c r="W93" i="3"/>
  <c r="V93" i="3"/>
  <c r="R93" i="3"/>
  <c r="Q93" i="3"/>
  <c r="P93" i="3"/>
  <c r="O93" i="3"/>
  <c r="K93" i="3"/>
  <c r="J93" i="3"/>
  <c r="I93" i="3"/>
  <c r="H93" i="3"/>
  <c r="AF92" i="3"/>
  <c r="AE92" i="3"/>
  <c r="AD92" i="3"/>
  <c r="AC92" i="3"/>
  <c r="Y92" i="3"/>
  <c r="X92" i="3"/>
  <c r="W92" i="3"/>
  <c r="V92" i="3"/>
  <c r="R92" i="3"/>
  <c r="Q92" i="3"/>
  <c r="P92" i="3"/>
  <c r="O92" i="3"/>
  <c r="K92" i="3"/>
  <c r="J92" i="3"/>
  <c r="I92" i="3"/>
  <c r="H92" i="3"/>
  <c r="AF91" i="3"/>
  <c r="AE91" i="3"/>
  <c r="AD91" i="3"/>
  <c r="AC91" i="3"/>
  <c r="Y91" i="3"/>
  <c r="X91" i="3"/>
  <c r="W91" i="3"/>
  <c r="V91" i="3"/>
  <c r="R91" i="3"/>
  <c r="Q91" i="3"/>
  <c r="P91" i="3"/>
  <c r="O91" i="3"/>
  <c r="K91" i="3"/>
  <c r="J91" i="3"/>
  <c r="I91" i="3"/>
  <c r="H91" i="3"/>
  <c r="AF90" i="3"/>
  <c r="AE90" i="3"/>
  <c r="AD90" i="3"/>
  <c r="AC90" i="3"/>
  <c r="Y90" i="3"/>
  <c r="X90" i="3"/>
  <c r="W90" i="3"/>
  <c r="V90" i="3"/>
  <c r="R90" i="3"/>
  <c r="Q90" i="3"/>
  <c r="P90" i="3"/>
  <c r="O90" i="3"/>
  <c r="K90" i="3"/>
  <c r="J90" i="3"/>
  <c r="I90" i="3"/>
  <c r="H90" i="3"/>
  <c r="AF89" i="3"/>
  <c r="AE89" i="3"/>
  <c r="AD89" i="3"/>
  <c r="AC89" i="3"/>
  <c r="Y89" i="3"/>
  <c r="X89" i="3"/>
  <c r="W89" i="3"/>
  <c r="V89" i="3"/>
  <c r="R89" i="3"/>
  <c r="Q89" i="3"/>
  <c r="P89" i="3"/>
  <c r="O89" i="3"/>
  <c r="K89" i="3"/>
  <c r="J89" i="3"/>
  <c r="I89" i="3"/>
  <c r="H89" i="3"/>
  <c r="AF88" i="3"/>
  <c r="AE88" i="3"/>
  <c r="AD88" i="3"/>
  <c r="AC88" i="3"/>
  <c r="Y88" i="3"/>
  <c r="X88" i="3"/>
  <c r="W88" i="3"/>
  <c r="V88" i="3"/>
  <c r="R88" i="3"/>
  <c r="Q88" i="3"/>
  <c r="P88" i="3"/>
  <c r="O88" i="3"/>
  <c r="K88" i="3"/>
  <c r="J88" i="3"/>
  <c r="I88" i="3"/>
  <c r="H88" i="3"/>
  <c r="AF87" i="3"/>
  <c r="AE87" i="3"/>
  <c r="AD87" i="3"/>
  <c r="AC87" i="3"/>
  <c r="Y87" i="3"/>
  <c r="X87" i="3"/>
  <c r="W87" i="3"/>
  <c r="V87" i="3"/>
  <c r="R87" i="3"/>
  <c r="Q87" i="3"/>
  <c r="P87" i="3"/>
  <c r="O87" i="3"/>
  <c r="K87" i="3"/>
  <c r="J87" i="3"/>
  <c r="I87" i="3"/>
  <c r="H87" i="3"/>
  <c r="AF86" i="3"/>
  <c r="AE86" i="3"/>
  <c r="AD86" i="3"/>
  <c r="AC86" i="3"/>
  <c r="Y86" i="3"/>
  <c r="X86" i="3"/>
  <c r="W86" i="3"/>
  <c r="V86" i="3"/>
  <c r="R86" i="3"/>
  <c r="Q86" i="3"/>
  <c r="P86" i="3"/>
  <c r="O86" i="3"/>
  <c r="K86" i="3"/>
  <c r="J86" i="3"/>
  <c r="I86" i="3"/>
  <c r="H86" i="3"/>
  <c r="AF85" i="3"/>
  <c r="AE85" i="3"/>
  <c r="AD85" i="3"/>
  <c r="AC85" i="3"/>
  <c r="Y85" i="3"/>
  <c r="X85" i="3"/>
  <c r="W85" i="3"/>
  <c r="V85" i="3"/>
  <c r="R85" i="3"/>
  <c r="Q85" i="3"/>
  <c r="P85" i="3"/>
  <c r="O85" i="3"/>
  <c r="K85" i="3"/>
  <c r="J85" i="3"/>
  <c r="I85" i="3"/>
  <c r="H85" i="3"/>
  <c r="AF84" i="3"/>
  <c r="AE84" i="3"/>
  <c r="AD84" i="3"/>
  <c r="AC84" i="3"/>
  <c r="Y84" i="3"/>
  <c r="X84" i="3"/>
  <c r="W84" i="3"/>
  <c r="V84" i="3"/>
  <c r="R84" i="3"/>
  <c r="Q84" i="3"/>
  <c r="P84" i="3"/>
  <c r="O84" i="3"/>
  <c r="K84" i="3"/>
  <c r="J84" i="3"/>
  <c r="I84" i="3"/>
  <c r="H84" i="3"/>
  <c r="AF83" i="3"/>
  <c r="AE83" i="3"/>
  <c r="AD83" i="3"/>
  <c r="AC83" i="3"/>
  <c r="Y83" i="3"/>
  <c r="X83" i="3"/>
  <c r="W83" i="3"/>
  <c r="V83" i="3"/>
  <c r="R83" i="3"/>
  <c r="Q83" i="3"/>
  <c r="P83" i="3"/>
  <c r="O83" i="3"/>
  <c r="K83" i="3"/>
  <c r="J83" i="3"/>
  <c r="I83" i="3"/>
  <c r="H83" i="3"/>
  <c r="AF82" i="3"/>
  <c r="AE82" i="3"/>
  <c r="AD82" i="3"/>
  <c r="AC82" i="3"/>
  <c r="Y82" i="3"/>
  <c r="X82" i="3"/>
  <c r="W82" i="3"/>
  <c r="V82" i="3"/>
  <c r="R82" i="3"/>
  <c r="Q82" i="3"/>
  <c r="P82" i="3"/>
  <c r="O82" i="3"/>
  <c r="K82" i="3"/>
  <c r="J82" i="3"/>
  <c r="I82" i="3"/>
  <c r="H82" i="3"/>
  <c r="AF81" i="3"/>
  <c r="AE81" i="3"/>
  <c r="AD81" i="3"/>
  <c r="AC81" i="3"/>
  <c r="Y81" i="3"/>
  <c r="X81" i="3"/>
  <c r="W81" i="3"/>
  <c r="V81" i="3"/>
  <c r="R81" i="3"/>
  <c r="Q81" i="3"/>
  <c r="P81" i="3"/>
  <c r="O81" i="3"/>
  <c r="K81" i="3"/>
  <c r="J81" i="3"/>
  <c r="I81" i="3"/>
  <c r="H81" i="3"/>
  <c r="AF80" i="3"/>
  <c r="AE80" i="3"/>
  <c r="AD80" i="3"/>
  <c r="AC80" i="3"/>
  <c r="Y80" i="3"/>
  <c r="X80" i="3"/>
  <c r="W80" i="3"/>
  <c r="V80" i="3"/>
  <c r="R80" i="3"/>
  <c r="Q80" i="3"/>
  <c r="P80" i="3"/>
  <c r="O80" i="3"/>
  <c r="K80" i="3"/>
  <c r="J80" i="3"/>
  <c r="I80" i="3"/>
  <c r="H80" i="3"/>
  <c r="AF79" i="3"/>
  <c r="AE79" i="3"/>
  <c r="AD79" i="3"/>
  <c r="AC79" i="3"/>
  <c r="Y79" i="3"/>
  <c r="X79" i="3"/>
  <c r="W79" i="3"/>
  <c r="V79" i="3"/>
  <c r="R79" i="3"/>
  <c r="Q79" i="3"/>
  <c r="P79" i="3"/>
  <c r="O79" i="3"/>
  <c r="K79" i="3"/>
  <c r="J79" i="3"/>
  <c r="I79" i="3"/>
  <c r="H79" i="3"/>
  <c r="AF78" i="3"/>
  <c r="AE78" i="3"/>
  <c r="AD78" i="3"/>
  <c r="AC78" i="3"/>
  <c r="Y78" i="3"/>
  <c r="X78" i="3"/>
  <c r="W78" i="3"/>
  <c r="V78" i="3"/>
  <c r="R78" i="3"/>
  <c r="Q78" i="3"/>
  <c r="P78" i="3"/>
  <c r="O78" i="3"/>
  <c r="K78" i="3"/>
  <c r="J78" i="3"/>
  <c r="I78" i="3"/>
  <c r="H78" i="3"/>
  <c r="AF77" i="3"/>
  <c r="AE77" i="3"/>
  <c r="AD77" i="3"/>
  <c r="AC77" i="3"/>
  <c r="Y77" i="3"/>
  <c r="X77" i="3"/>
  <c r="W77" i="3"/>
  <c r="V77" i="3"/>
  <c r="R77" i="3"/>
  <c r="Q77" i="3"/>
  <c r="P77" i="3"/>
  <c r="O77" i="3"/>
  <c r="K77" i="3"/>
  <c r="J77" i="3"/>
  <c r="I77" i="3"/>
  <c r="H77" i="3"/>
  <c r="AF76" i="3"/>
  <c r="AE76" i="3"/>
  <c r="AD76" i="3"/>
  <c r="AC76" i="3"/>
  <c r="Y76" i="3"/>
  <c r="X76" i="3"/>
  <c r="W76" i="3"/>
  <c r="V76" i="3"/>
  <c r="R76" i="3"/>
  <c r="Q76" i="3"/>
  <c r="P76" i="3"/>
  <c r="O76" i="3"/>
  <c r="K76" i="3"/>
  <c r="J76" i="3"/>
  <c r="I76" i="3"/>
  <c r="H76" i="3"/>
  <c r="AF75" i="3"/>
  <c r="AE75" i="3"/>
  <c r="AD75" i="3"/>
  <c r="AC75" i="3"/>
  <c r="Y75" i="3"/>
  <c r="X75" i="3"/>
  <c r="W75" i="3"/>
  <c r="V75" i="3"/>
  <c r="R75" i="3"/>
  <c r="Q75" i="3"/>
  <c r="P75" i="3"/>
  <c r="O75" i="3"/>
  <c r="K75" i="3"/>
  <c r="J75" i="3"/>
  <c r="I75" i="3"/>
  <c r="H75" i="3"/>
  <c r="AF74" i="3"/>
  <c r="AE74" i="3"/>
  <c r="AD74" i="3"/>
  <c r="AC74" i="3"/>
  <c r="Y74" i="3"/>
  <c r="X74" i="3"/>
  <c r="W74" i="3"/>
  <c r="V74" i="3"/>
  <c r="R74" i="3"/>
  <c r="Q74" i="3"/>
  <c r="P74" i="3"/>
  <c r="O74" i="3"/>
  <c r="K74" i="3"/>
  <c r="J74" i="3"/>
  <c r="I74" i="3"/>
  <c r="H74" i="3"/>
  <c r="AF73" i="3"/>
  <c r="AE73" i="3"/>
  <c r="AD73" i="3"/>
  <c r="AC73" i="3"/>
  <c r="Y73" i="3"/>
  <c r="X73" i="3"/>
  <c r="W73" i="3"/>
  <c r="V73" i="3"/>
  <c r="R73" i="3"/>
  <c r="Q73" i="3"/>
  <c r="P73" i="3"/>
  <c r="O73" i="3"/>
  <c r="K73" i="3"/>
  <c r="J73" i="3"/>
  <c r="I73" i="3"/>
  <c r="H73" i="3"/>
  <c r="AF72" i="3"/>
  <c r="AE72" i="3"/>
  <c r="AD72" i="3"/>
  <c r="AC72" i="3"/>
  <c r="Y72" i="3"/>
  <c r="X72" i="3"/>
  <c r="W72" i="3"/>
  <c r="V72" i="3"/>
  <c r="R72" i="3"/>
  <c r="Q72" i="3"/>
  <c r="P72" i="3"/>
  <c r="O72" i="3"/>
  <c r="K72" i="3"/>
  <c r="J72" i="3"/>
  <c r="I72" i="3"/>
  <c r="H72" i="3"/>
  <c r="AF71" i="3"/>
  <c r="AE71" i="3"/>
  <c r="AD71" i="3"/>
  <c r="AC71" i="3"/>
  <c r="Y71" i="3"/>
  <c r="X71" i="3"/>
  <c r="W71" i="3"/>
  <c r="V71" i="3"/>
  <c r="R71" i="3"/>
  <c r="Q71" i="3"/>
  <c r="P71" i="3"/>
  <c r="O71" i="3"/>
  <c r="K71" i="3"/>
  <c r="J71" i="3"/>
  <c r="I71" i="3"/>
  <c r="H71" i="3"/>
  <c r="AF70" i="3"/>
  <c r="AE70" i="3"/>
  <c r="AD70" i="3"/>
  <c r="AC70" i="3"/>
  <c r="Y70" i="3"/>
  <c r="X70" i="3"/>
  <c r="W70" i="3"/>
  <c r="V70" i="3"/>
  <c r="R70" i="3"/>
  <c r="Q70" i="3"/>
  <c r="P70" i="3"/>
  <c r="O70" i="3"/>
  <c r="K70" i="3"/>
  <c r="J70" i="3"/>
  <c r="I70" i="3"/>
  <c r="H70" i="3"/>
  <c r="AF69" i="3"/>
  <c r="AE69" i="3"/>
  <c r="AD69" i="3"/>
  <c r="AC69" i="3"/>
  <c r="Y69" i="3"/>
  <c r="X69" i="3"/>
  <c r="W69" i="3"/>
  <c r="V69" i="3"/>
  <c r="R69" i="3"/>
  <c r="Q69" i="3"/>
  <c r="P69" i="3"/>
  <c r="O69" i="3"/>
  <c r="K69" i="3"/>
  <c r="J69" i="3"/>
  <c r="I69" i="3"/>
  <c r="H69" i="3"/>
  <c r="AF68" i="3"/>
  <c r="AE68" i="3"/>
  <c r="AD68" i="3"/>
  <c r="AC68" i="3"/>
  <c r="Y68" i="3"/>
  <c r="X68" i="3"/>
  <c r="W68" i="3"/>
  <c r="V68" i="3"/>
  <c r="R68" i="3"/>
  <c r="Q68" i="3"/>
  <c r="P68" i="3"/>
  <c r="O68" i="3"/>
  <c r="K68" i="3"/>
  <c r="J68" i="3"/>
  <c r="I68" i="3"/>
  <c r="H68" i="3"/>
  <c r="AF67" i="3"/>
  <c r="AE67" i="3"/>
  <c r="AD67" i="3"/>
  <c r="AC67" i="3"/>
  <c r="Y67" i="3"/>
  <c r="X67" i="3"/>
  <c r="W67" i="3"/>
  <c r="V67" i="3"/>
  <c r="R67" i="3"/>
  <c r="Q67" i="3"/>
  <c r="P67" i="3"/>
  <c r="O67" i="3"/>
  <c r="K67" i="3"/>
  <c r="J67" i="3"/>
  <c r="I67" i="3"/>
  <c r="H67" i="3"/>
  <c r="AF66" i="3"/>
  <c r="AE66" i="3"/>
  <c r="AD66" i="3"/>
  <c r="AC66" i="3"/>
  <c r="Y66" i="3"/>
  <c r="X66" i="3"/>
  <c r="W66" i="3"/>
  <c r="V66" i="3"/>
  <c r="R66" i="3"/>
  <c r="Q66" i="3"/>
  <c r="P66" i="3"/>
  <c r="O66" i="3"/>
  <c r="K66" i="3"/>
  <c r="J66" i="3"/>
  <c r="I66" i="3"/>
  <c r="H66" i="3"/>
  <c r="AF65" i="3"/>
  <c r="AE65" i="3"/>
  <c r="AD65" i="3"/>
  <c r="AC65" i="3"/>
  <c r="Y65" i="3"/>
  <c r="X65" i="3"/>
  <c r="W65" i="3"/>
  <c r="V65" i="3"/>
  <c r="R65" i="3"/>
  <c r="Q65" i="3"/>
  <c r="P65" i="3"/>
  <c r="O65" i="3"/>
  <c r="K65" i="3"/>
  <c r="J65" i="3"/>
  <c r="I65" i="3"/>
  <c r="H65" i="3"/>
  <c r="AF64" i="3"/>
  <c r="AE64" i="3"/>
  <c r="AD64" i="3"/>
  <c r="AC64" i="3"/>
  <c r="Y64" i="3"/>
  <c r="X64" i="3"/>
  <c r="W64" i="3"/>
  <c r="V64" i="3"/>
  <c r="R64" i="3"/>
  <c r="Q64" i="3"/>
  <c r="P64" i="3"/>
  <c r="O64" i="3"/>
  <c r="K64" i="3"/>
  <c r="J64" i="3"/>
  <c r="I64" i="3"/>
  <c r="H64" i="3"/>
  <c r="AF63" i="3"/>
  <c r="AE63" i="3"/>
  <c r="AD63" i="3"/>
  <c r="AC63" i="3"/>
  <c r="Y63" i="3"/>
  <c r="X63" i="3"/>
  <c r="W63" i="3"/>
  <c r="V63" i="3"/>
  <c r="R63" i="3"/>
  <c r="Q63" i="3"/>
  <c r="P63" i="3"/>
  <c r="O63" i="3"/>
  <c r="K63" i="3"/>
  <c r="J63" i="3"/>
  <c r="I63" i="3"/>
  <c r="H63" i="3"/>
  <c r="AF62" i="3"/>
  <c r="AE62" i="3"/>
  <c r="AD62" i="3"/>
  <c r="AC62" i="3"/>
  <c r="Y62" i="3"/>
  <c r="X62" i="3"/>
  <c r="W62" i="3"/>
  <c r="V62" i="3"/>
  <c r="R62" i="3"/>
  <c r="Q62" i="3"/>
  <c r="P62" i="3"/>
  <c r="O62" i="3"/>
  <c r="K62" i="3"/>
  <c r="J62" i="3"/>
  <c r="I62" i="3"/>
  <c r="H62" i="3"/>
  <c r="AF61" i="3"/>
  <c r="AE61" i="3"/>
  <c r="AD61" i="3"/>
  <c r="AC61" i="3"/>
  <c r="Y61" i="3"/>
  <c r="X61" i="3"/>
  <c r="W61" i="3"/>
  <c r="V61" i="3"/>
  <c r="R61" i="3"/>
  <c r="Q61" i="3"/>
  <c r="P61" i="3"/>
  <c r="O61" i="3"/>
  <c r="K61" i="3"/>
  <c r="J61" i="3"/>
  <c r="I61" i="3"/>
  <c r="H61" i="3"/>
  <c r="AF60" i="3"/>
  <c r="AE60" i="3"/>
  <c r="AD60" i="3"/>
  <c r="AC60" i="3"/>
  <c r="Y60" i="3"/>
  <c r="X60" i="3"/>
  <c r="W60" i="3"/>
  <c r="V60" i="3"/>
  <c r="R60" i="3"/>
  <c r="Q60" i="3"/>
  <c r="P60" i="3"/>
  <c r="O60" i="3"/>
  <c r="K60" i="3"/>
  <c r="J60" i="3"/>
  <c r="I60" i="3"/>
  <c r="H60" i="3"/>
  <c r="AF59" i="3"/>
  <c r="AE59" i="3"/>
  <c r="AD59" i="3"/>
  <c r="AC59" i="3"/>
  <c r="Y59" i="3"/>
  <c r="X59" i="3"/>
  <c r="W59" i="3"/>
  <c r="V59" i="3"/>
  <c r="R59" i="3"/>
  <c r="Q59" i="3"/>
  <c r="P59" i="3"/>
  <c r="O59" i="3"/>
  <c r="K59" i="3"/>
  <c r="J59" i="3"/>
  <c r="I59" i="3"/>
  <c r="H59" i="3"/>
  <c r="AF58" i="3"/>
  <c r="AE58" i="3"/>
  <c r="AD58" i="3"/>
  <c r="AC58" i="3"/>
  <c r="Y58" i="3"/>
  <c r="X58" i="3"/>
  <c r="W58" i="3"/>
  <c r="V58" i="3"/>
  <c r="R58" i="3"/>
  <c r="Q58" i="3"/>
  <c r="P58" i="3"/>
  <c r="O58" i="3"/>
  <c r="K58" i="3"/>
  <c r="J58" i="3"/>
  <c r="I58" i="3"/>
  <c r="H58" i="3"/>
  <c r="AF57" i="3"/>
  <c r="AE57" i="3"/>
  <c r="AD57" i="3"/>
  <c r="AC57" i="3"/>
  <c r="Y57" i="3"/>
  <c r="X57" i="3"/>
  <c r="W57" i="3"/>
  <c r="V57" i="3"/>
  <c r="R57" i="3"/>
  <c r="Q57" i="3"/>
  <c r="P57" i="3"/>
  <c r="O57" i="3"/>
  <c r="K57" i="3"/>
  <c r="J57" i="3"/>
  <c r="I57" i="3"/>
  <c r="H57" i="3"/>
  <c r="AF56" i="3"/>
  <c r="AE56" i="3"/>
  <c r="AD56" i="3"/>
  <c r="AC56" i="3"/>
  <c r="Y56" i="3"/>
  <c r="X56" i="3"/>
  <c r="W56" i="3"/>
  <c r="V56" i="3"/>
  <c r="R56" i="3"/>
  <c r="Q56" i="3"/>
  <c r="P56" i="3"/>
  <c r="O56" i="3"/>
  <c r="K56" i="3"/>
  <c r="J56" i="3"/>
  <c r="I56" i="3"/>
  <c r="H56" i="3"/>
  <c r="AF55" i="3"/>
  <c r="AE55" i="3"/>
  <c r="AD55" i="3"/>
  <c r="AC55" i="3"/>
  <c r="Y55" i="3"/>
  <c r="X55" i="3"/>
  <c r="W55" i="3"/>
  <c r="V55" i="3"/>
  <c r="R55" i="3"/>
  <c r="Q55" i="3"/>
  <c r="P55" i="3"/>
  <c r="O55" i="3"/>
  <c r="K55" i="3"/>
  <c r="J55" i="3"/>
  <c r="I55" i="3"/>
  <c r="H55" i="3"/>
  <c r="AF54" i="3"/>
  <c r="AE54" i="3"/>
  <c r="AD54" i="3"/>
  <c r="AC54" i="3"/>
  <c r="Y54" i="3"/>
  <c r="X54" i="3"/>
  <c r="W54" i="3"/>
  <c r="V54" i="3"/>
  <c r="R54" i="3"/>
  <c r="Q54" i="3"/>
  <c r="P54" i="3"/>
  <c r="O54" i="3"/>
  <c r="K54" i="3"/>
  <c r="J54" i="3"/>
  <c r="I54" i="3"/>
  <c r="H54" i="3"/>
  <c r="AF53" i="3"/>
  <c r="AE53" i="3"/>
  <c r="AD53" i="3"/>
  <c r="AC53" i="3"/>
  <c r="Y53" i="3"/>
  <c r="X53" i="3"/>
  <c r="W53" i="3"/>
  <c r="V53" i="3"/>
  <c r="R53" i="3"/>
  <c r="Q53" i="3"/>
  <c r="P53" i="3"/>
  <c r="O53" i="3"/>
  <c r="K53" i="3"/>
  <c r="J53" i="3"/>
  <c r="I53" i="3"/>
  <c r="H53" i="3"/>
  <c r="AF52" i="3"/>
  <c r="AE52" i="3"/>
  <c r="AD52" i="3"/>
  <c r="AC52" i="3"/>
  <c r="Y52" i="3"/>
  <c r="X52" i="3"/>
  <c r="W52" i="3"/>
  <c r="V52" i="3"/>
  <c r="R52" i="3"/>
  <c r="Q52" i="3"/>
  <c r="P52" i="3"/>
  <c r="O52" i="3"/>
  <c r="K52" i="3"/>
  <c r="J52" i="3"/>
  <c r="I52" i="3"/>
  <c r="H52" i="3"/>
  <c r="AF51" i="3"/>
  <c r="AE51" i="3"/>
  <c r="AD51" i="3"/>
  <c r="AC51" i="3"/>
  <c r="Y51" i="3"/>
  <c r="X51" i="3"/>
  <c r="W51" i="3"/>
  <c r="V51" i="3"/>
  <c r="R51" i="3"/>
  <c r="Q51" i="3"/>
  <c r="P51" i="3"/>
  <c r="O51" i="3"/>
  <c r="K51" i="3"/>
  <c r="J51" i="3"/>
  <c r="I51" i="3"/>
  <c r="H51" i="3"/>
  <c r="AF50" i="3"/>
  <c r="AE50" i="3"/>
  <c r="AD50" i="3"/>
  <c r="AC50" i="3"/>
  <c r="Y50" i="3"/>
  <c r="X50" i="3"/>
  <c r="W50" i="3"/>
  <c r="V50" i="3"/>
  <c r="R50" i="3"/>
  <c r="Q50" i="3"/>
  <c r="P50" i="3"/>
  <c r="O50" i="3"/>
  <c r="K50" i="3"/>
  <c r="J50" i="3"/>
  <c r="I50" i="3"/>
  <c r="H50" i="3"/>
  <c r="AF49" i="3"/>
  <c r="AE49" i="3"/>
  <c r="AD49" i="3"/>
  <c r="AC49" i="3"/>
  <c r="Y49" i="3"/>
  <c r="X49" i="3"/>
  <c r="W49" i="3"/>
  <c r="V49" i="3"/>
  <c r="R49" i="3"/>
  <c r="Q49" i="3"/>
  <c r="P49" i="3"/>
  <c r="O49" i="3"/>
  <c r="K49" i="3"/>
  <c r="J49" i="3"/>
  <c r="I49" i="3"/>
  <c r="H49" i="3"/>
  <c r="AF48" i="3"/>
  <c r="AE48" i="3"/>
  <c r="AD48" i="3"/>
  <c r="AC48" i="3"/>
  <c r="Y48" i="3"/>
  <c r="X48" i="3"/>
  <c r="W48" i="3"/>
  <c r="V48" i="3"/>
  <c r="R48" i="3"/>
  <c r="Q48" i="3"/>
  <c r="P48" i="3"/>
  <c r="O48" i="3"/>
  <c r="K48" i="3"/>
  <c r="J48" i="3"/>
  <c r="I48" i="3"/>
  <c r="H48" i="3"/>
  <c r="AF47" i="3"/>
  <c r="AE47" i="3"/>
  <c r="AD47" i="3"/>
  <c r="AC47" i="3"/>
  <c r="Y47" i="3"/>
  <c r="X47" i="3"/>
  <c r="W47" i="3"/>
  <c r="V47" i="3"/>
  <c r="R47" i="3"/>
  <c r="Q47" i="3"/>
  <c r="P47" i="3"/>
  <c r="O47" i="3"/>
  <c r="K47" i="3"/>
  <c r="J47" i="3"/>
  <c r="I47" i="3"/>
  <c r="H47" i="3"/>
  <c r="AF46" i="3"/>
  <c r="AE46" i="3"/>
  <c r="AD46" i="3"/>
  <c r="AC46" i="3"/>
  <c r="Y46" i="3"/>
  <c r="X46" i="3"/>
  <c r="W46" i="3"/>
  <c r="V46" i="3"/>
  <c r="R46" i="3"/>
  <c r="Q46" i="3"/>
  <c r="P46" i="3"/>
  <c r="O46" i="3"/>
  <c r="K46" i="3"/>
  <c r="J46" i="3"/>
  <c r="I46" i="3"/>
  <c r="H46" i="3"/>
  <c r="AF45" i="3"/>
  <c r="AE45" i="3"/>
  <c r="AD45" i="3"/>
  <c r="AC45" i="3"/>
  <c r="Y45" i="3"/>
  <c r="X45" i="3"/>
  <c r="W45" i="3"/>
  <c r="V45" i="3"/>
  <c r="R45" i="3"/>
  <c r="Q45" i="3"/>
  <c r="P45" i="3"/>
  <c r="O45" i="3"/>
  <c r="K45" i="3"/>
  <c r="J45" i="3"/>
  <c r="I45" i="3"/>
  <c r="H45" i="3"/>
  <c r="AF44" i="3"/>
  <c r="AE44" i="3"/>
  <c r="AD44" i="3"/>
  <c r="AC44" i="3"/>
  <c r="Y44" i="3"/>
  <c r="X44" i="3"/>
  <c r="W44" i="3"/>
  <c r="V44" i="3"/>
  <c r="R44" i="3"/>
  <c r="Q44" i="3"/>
  <c r="P44" i="3"/>
  <c r="O44" i="3"/>
  <c r="K44" i="3"/>
  <c r="J44" i="3"/>
  <c r="I44" i="3"/>
  <c r="H44" i="3"/>
  <c r="AF43" i="3"/>
  <c r="AE43" i="3"/>
  <c r="AD43" i="3"/>
  <c r="AC43" i="3"/>
  <c r="Y43" i="3"/>
  <c r="X43" i="3"/>
  <c r="W43" i="3"/>
  <c r="V43" i="3"/>
  <c r="R43" i="3"/>
  <c r="Q43" i="3"/>
  <c r="P43" i="3"/>
  <c r="O43" i="3"/>
  <c r="K43" i="3"/>
  <c r="J43" i="3"/>
  <c r="I43" i="3"/>
  <c r="H43" i="3"/>
  <c r="AF42" i="3"/>
  <c r="AE42" i="3"/>
  <c r="AD42" i="3"/>
  <c r="AC42" i="3"/>
  <c r="Y42" i="3"/>
  <c r="X42" i="3"/>
  <c r="W42" i="3"/>
  <c r="V42" i="3"/>
  <c r="R42" i="3"/>
  <c r="Q42" i="3"/>
  <c r="P42" i="3"/>
  <c r="O42" i="3"/>
  <c r="K42" i="3"/>
  <c r="J42" i="3"/>
  <c r="I42" i="3"/>
  <c r="H42" i="3"/>
  <c r="AF41" i="3"/>
  <c r="AE41" i="3"/>
  <c r="AD41" i="3"/>
  <c r="AC41" i="3"/>
  <c r="Y41" i="3"/>
  <c r="X41" i="3"/>
  <c r="W41" i="3"/>
  <c r="V41" i="3"/>
  <c r="R41" i="3"/>
  <c r="Q41" i="3"/>
  <c r="P41" i="3"/>
  <c r="O41" i="3"/>
  <c r="K41" i="3"/>
  <c r="J41" i="3"/>
  <c r="I41" i="3"/>
  <c r="H41" i="3"/>
  <c r="AF40" i="3"/>
  <c r="AE40" i="3"/>
  <c r="AD40" i="3"/>
  <c r="AC40" i="3"/>
  <c r="Y40" i="3"/>
  <c r="X40" i="3"/>
  <c r="W40" i="3"/>
  <c r="V40" i="3"/>
  <c r="R40" i="3"/>
  <c r="Q40" i="3"/>
  <c r="P40" i="3"/>
  <c r="O40" i="3"/>
  <c r="K40" i="3"/>
  <c r="J40" i="3"/>
  <c r="I40" i="3"/>
  <c r="H40" i="3"/>
  <c r="AF39" i="3"/>
  <c r="AE39" i="3"/>
  <c r="AD39" i="3"/>
  <c r="AC39" i="3"/>
  <c r="Y39" i="3"/>
  <c r="X39" i="3"/>
  <c r="W39" i="3"/>
  <c r="V39" i="3"/>
  <c r="R39" i="3"/>
  <c r="Q39" i="3"/>
  <c r="P39" i="3"/>
  <c r="O39" i="3"/>
  <c r="K39" i="3"/>
  <c r="J39" i="3"/>
  <c r="I39" i="3"/>
  <c r="H39" i="3"/>
  <c r="AF38" i="3"/>
  <c r="AE38" i="3"/>
  <c r="AD38" i="3"/>
  <c r="AC38" i="3"/>
  <c r="Y38" i="3"/>
  <c r="X38" i="3"/>
  <c r="W38" i="3"/>
  <c r="V38" i="3"/>
  <c r="R38" i="3"/>
  <c r="Q38" i="3"/>
  <c r="P38" i="3"/>
  <c r="O38" i="3"/>
  <c r="K38" i="3"/>
  <c r="J38" i="3"/>
  <c r="I38" i="3"/>
  <c r="H38" i="3"/>
  <c r="AF37" i="3"/>
  <c r="AE37" i="3"/>
  <c r="AD37" i="3"/>
  <c r="AC37" i="3"/>
  <c r="Y37" i="3"/>
  <c r="X37" i="3"/>
  <c r="W37" i="3"/>
  <c r="V37" i="3"/>
  <c r="R37" i="3"/>
  <c r="Q37" i="3"/>
  <c r="P37" i="3"/>
  <c r="O37" i="3"/>
  <c r="K37" i="3"/>
  <c r="J37" i="3"/>
  <c r="I37" i="3"/>
  <c r="H37" i="3"/>
  <c r="AF36" i="3"/>
  <c r="AE36" i="3"/>
  <c r="AD36" i="3"/>
  <c r="AC36" i="3"/>
  <c r="Y36" i="3"/>
  <c r="X36" i="3"/>
  <c r="W36" i="3"/>
  <c r="V36" i="3"/>
  <c r="R36" i="3"/>
  <c r="Q36" i="3"/>
  <c r="P36" i="3"/>
  <c r="O36" i="3"/>
  <c r="K36" i="3"/>
  <c r="J36" i="3"/>
  <c r="I36" i="3"/>
  <c r="H36" i="3"/>
  <c r="AF35" i="3"/>
  <c r="AE35" i="3"/>
  <c r="AD35" i="3"/>
  <c r="AC35" i="3"/>
  <c r="Y35" i="3"/>
  <c r="X35" i="3"/>
  <c r="W35" i="3"/>
  <c r="V35" i="3"/>
  <c r="R35" i="3"/>
  <c r="Q35" i="3"/>
  <c r="P35" i="3"/>
  <c r="O35" i="3"/>
  <c r="K35" i="3"/>
  <c r="J35" i="3"/>
  <c r="I35" i="3"/>
  <c r="H35" i="3"/>
  <c r="AF34" i="3"/>
  <c r="AE34" i="3"/>
  <c r="AD34" i="3"/>
  <c r="AC34" i="3"/>
  <c r="Y34" i="3"/>
  <c r="X34" i="3"/>
  <c r="W34" i="3"/>
  <c r="V34" i="3"/>
  <c r="R34" i="3"/>
  <c r="Q34" i="3"/>
  <c r="P34" i="3"/>
  <c r="O34" i="3"/>
  <c r="K34" i="3"/>
  <c r="J34" i="3"/>
  <c r="I34" i="3"/>
  <c r="H34" i="3"/>
  <c r="AF33" i="3"/>
  <c r="AE33" i="3"/>
  <c r="AD33" i="3"/>
  <c r="AC33" i="3"/>
  <c r="Y33" i="3"/>
  <c r="X33" i="3"/>
  <c r="W33" i="3"/>
  <c r="V33" i="3"/>
  <c r="R33" i="3"/>
  <c r="Q33" i="3"/>
  <c r="P33" i="3"/>
  <c r="O33" i="3"/>
  <c r="K33" i="3"/>
  <c r="J33" i="3"/>
  <c r="I33" i="3"/>
  <c r="H33" i="3"/>
  <c r="AF32" i="3"/>
  <c r="AE32" i="3"/>
  <c r="AD32" i="3"/>
  <c r="AC32" i="3"/>
  <c r="Y32" i="3"/>
  <c r="X32" i="3"/>
  <c r="W32" i="3"/>
  <c r="V32" i="3"/>
  <c r="R32" i="3"/>
  <c r="Q32" i="3"/>
  <c r="P32" i="3"/>
  <c r="O32" i="3"/>
  <c r="K32" i="3"/>
  <c r="J32" i="3"/>
  <c r="I32" i="3"/>
  <c r="H32" i="3"/>
  <c r="AF31" i="3"/>
  <c r="AE31" i="3"/>
  <c r="AD31" i="3"/>
  <c r="AC31" i="3"/>
  <c r="Y31" i="3"/>
  <c r="X31" i="3"/>
  <c r="W31" i="3"/>
  <c r="V31" i="3"/>
  <c r="R31" i="3"/>
  <c r="Q31" i="3"/>
  <c r="P31" i="3"/>
  <c r="O31" i="3"/>
  <c r="K31" i="3"/>
  <c r="J31" i="3"/>
  <c r="I31" i="3"/>
  <c r="H31" i="3"/>
  <c r="AF30" i="3"/>
  <c r="AE30" i="3"/>
  <c r="AD30" i="3"/>
  <c r="AC30" i="3"/>
  <c r="Y30" i="3"/>
  <c r="X30" i="3"/>
  <c r="W30" i="3"/>
  <c r="V30" i="3"/>
  <c r="R30" i="3"/>
  <c r="Q30" i="3"/>
  <c r="P30" i="3"/>
  <c r="O30" i="3"/>
  <c r="K30" i="3"/>
  <c r="J30" i="3"/>
  <c r="I30" i="3"/>
  <c r="H30" i="3"/>
  <c r="AF29" i="3"/>
  <c r="AE29" i="3"/>
  <c r="AD29" i="3"/>
  <c r="AC29" i="3"/>
  <c r="Y29" i="3"/>
  <c r="X29" i="3"/>
  <c r="W29" i="3"/>
  <c r="V29" i="3"/>
  <c r="R29" i="3"/>
  <c r="Q29" i="3"/>
  <c r="P29" i="3"/>
  <c r="O29" i="3"/>
  <c r="K29" i="3"/>
  <c r="J29" i="3"/>
  <c r="I29" i="3"/>
  <c r="H29" i="3"/>
  <c r="AF28" i="3"/>
  <c r="AE28" i="3"/>
  <c r="AD28" i="3"/>
  <c r="AC28" i="3"/>
  <c r="Y28" i="3"/>
  <c r="X28" i="3"/>
  <c r="W28" i="3"/>
  <c r="V28" i="3"/>
  <c r="R28" i="3"/>
  <c r="Q28" i="3"/>
  <c r="P28" i="3"/>
  <c r="O28" i="3"/>
  <c r="K28" i="3"/>
  <c r="J28" i="3"/>
  <c r="I28" i="3"/>
  <c r="H28" i="3"/>
  <c r="AF27" i="3"/>
  <c r="AE27" i="3"/>
  <c r="AD27" i="3"/>
  <c r="AC27" i="3"/>
  <c r="Y27" i="3"/>
  <c r="X27" i="3"/>
  <c r="W27" i="3"/>
  <c r="V27" i="3"/>
  <c r="R27" i="3"/>
  <c r="Q27" i="3"/>
  <c r="P27" i="3"/>
  <c r="O27" i="3"/>
  <c r="K27" i="3"/>
  <c r="J27" i="3"/>
  <c r="I27" i="3"/>
  <c r="H27" i="3"/>
  <c r="AF26" i="3"/>
  <c r="AE26" i="3"/>
  <c r="AD26" i="3"/>
  <c r="AC26" i="3"/>
  <c r="Y26" i="3"/>
  <c r="X26" i="3"/>
  <c r="W26" i="3"/>
  <c r="V26" i="3"/>
  <c r="R26" i="3"/>
  <c r="Q26" i="3"/>
  <c r="P26" i="3"/>
  <c r="O26" i="3"/>
  <c r="K26" i="3"/>
  <c r="J26" i="3"/>
  <c r="I26" i="3"/>
  <c r="H26" i="3"/>
  <c r="AF25" i="3"/>
  <c r="AE25" i="3"/>
  <c r="AD25" i="3"/>
  <c r="AC25" i="3"/>
  <c r="Y25" i="3"/>
  <c r="X25" i="3"/>
  <c r="W25" i="3"/>
  <c r="V25" i="3"/>
  <c r="R25" i="3"/>
  <c r="Q25" i="3"/>
  <c r="P25" i="3"/>
  <c r="O25" i="3"/>
  <c r="K25" i="3"/>
  <c r="J25" i="3"/>
  <c r="I25" i="3"/>
  <c r="H25" i="3"/>
  <c r="AF24" i="3"/>
  <c r="AE24" i="3"/>
  <c r="AD24" i="3"/>
  <c r="AC24" i="3"/>
  <c r="Y24" i="3"/>
  <c r="X24" i="3"/>
  <c r="W24" i="3"/>
  <c r="V24" i="3"/>
  <c r="R24" i="3"/>
  <c r="Q24" i="3"/>
  <c r="P24" i="3"/>
  <c r="O24" i="3"/>
  <c r="K24" i="3"/>
  <c r="J24" i="3"/>
  <c r="I24" i="3"/>
  <c r="H24" i="3"/>
  <c r="AF23" i="3"/>
  <c r="AE23" i="3"/>
  <c r="AD23" i="3"/>
  <c r="AC23" i="3"/>
  <c r="Y23" i="3"/>
  <c r="X23" i="3"/>
  <c r="W23" i="3"/>
  <c r="V23" i="3"/>
  <c r="R23" i="3"/>
  <c r="Q23" i="3"/>
  <c r="P23" i="3"/>
  <c r="O23" i="3"/>
  <c r="K23" i="3"/>
  <c r="J23" i="3"/>
  <c r="I23" i="3"/>
  <c r="H23" i="3"/>
  <c r="AF22" i="3"/>
  <c r="AE22" i="3"/>
  <c r="AD22" i="3"/>
  <c r="AC22" i="3"/>
  <c r="Y22" i="3"/>
  <c r="X22" i="3"/>
  <c r="W22" i="3"/>
  <c r="V22" i="3"/>
  <c r="R22" i="3"/>
  <c r="Q22" i="3"/>
  <c r="P22" i="3"/>
  <c r="O22" i="3"/>
  <c r="K22" i="3"/>
  <c r="J22" i="3"/>
  <c r="I22" i="3"/>
  <c r="H22" i="3"/>
  <c r="AF21" i="3"/>
  <c r="AE21" i="3"/>
  <c r="AD21" i="3"/>
  <c r="AC21" i="3"/>
  <c r="Y21" i="3"/>
  <c r="X21" i="3"/>
  <c r="W21" i="3"/>
  <c r="V21" i="3"/>
  <c r="R21" i="3"/>
  <c r="Q21" i="3"/>
  <c r="P21" i="3"/>
  <c r="O21" i="3"/>
  <c r="K21" i="3"/>
  <c r="J21" i="3"/>
  <c r="I21" i="3"/>
  <c r="H21" i="3"/>
  <c r="AF20" i="3"/>
  <c r="AE20" i="3"/>
  <c r="AD20" i="3"/>
  <c r="AC20" i="3"/>
  <c r="Y20" i="3"/>
  <c r="X20" i="3"/>
  <c r="W20" i="3"/>
  <c r="V20" i="3"/>
  <c r="R20" i="3"/>
  <c r="Q20" i="3"/>
  <c r="P20" i="3"/>
  <c r="O20" i="3"/>
  <c r="K20" i="3"/>
  <c r="J20" i="3"/>
  <c r="I20" i="3"/>
  <c r="H20" i="3"/>
  <c r="AF19" i="3"/>
  <c r="AE19" i="3"/>
  <c r="AD19" i="3"/>
  <c r="AC19" i="3"/>
  <c r="Y19" i="3"/>
  <c r="X19" i="3"/>
  <c r="W19" i="3"/>
  <c r="V19" i="3"/>
  <c r="R19" i="3"/>
  <c r="Q19" i="3"/>
  <c r="P19" i="3"/>
  <c r="O19" i="3"/>
  <c r="K19" i="3"/>
  <c r="J19" i="3"/>
  <c r="I19" i="3"/>
  <c r="H19" i="3"/>
  <c r="AF18" i="3"/>
  <c r="AE18" i="3"/>
  <c r="AD18" i="3"/>
  <c r="AC18" i="3"/>
  <c r="Y18" i="3"/>
  <c r="X18" i="3"/>
  <c r="W18" i="3"/>
  <c r="V18" i="3"/>
  <c r="R18" i="3"/>
  <c r="Q18" i="3"/>
  <c r="P18" i="3"/>
  <c r="O18" i="3"/>
  <c r="K18" i="3"/>
  <c r="J18" i="3"/>
  <c r="I18" i="3"/>
  <c r="H18" i="3"/>
  <c r="AF17" i="3"/>
  <c r="AE17" i="3"/>
  <c r="AD17" i="3"/>
  <c r="AC17" i="3"/>
  <c r="Y17" i="3"/>
  <c r="X17" i="3"/>
  <c r="W17" i="3"/>
  <c r="V17" i="3"/>
  <c r="R17" i="3"/>
  <c r="Q17" i="3"/>
  <c r="P17" i="3"/>
  <c r="O17" i="3"/>
  <c r="K17" i="3"/>
  <c r="J17" i="3"/>
  <c r="I17" i="3"/>
  <c r="H17" i="3"/>
  <c r="AF16" i="3"/>
  <c r="AE16" i="3"/>
  <c r="AD16" i="3"/>
  <c r="AC16" i="3"/>
  <c r="Y16" i="3"/>
  <c r="X16" i="3"/>
  <c r="W16" i="3"/>
  <c r="V16" i="3"/>
  <c r="R16" i="3"/>
  <c r="Q16" i="3"/>
  <c r="P16" i="3"/>
  <c r="O16" i="3"/>
  <c r="K16" i="3"/>
  <c r="J16" i="3"/>
  <c r="I16" i="3"/>
  <c r="H16" i="3"/>
  <c r="AF15" i="3"/>
  <c r="AE15" i="3"/>
  <c r="AD15" i="3"/>
  <c r="AC15" i="3"/>
  <c r="Y15" i="3"/>
  <c r="X15" i="3"/>
  <c r="W15" i="3"/>
  <c r="V15" i="3"/>
  <c r="R15" i="3"/>
  <c r="Q15" i="3"/>
  <c r="P15" i="3"/>
  <c r="O15" i="3"/>
  <c r="K15" i="3"/>
  <c r="J15" i="3"/>
  <c r="I15" i="3"/>
  <c r="H15" i="3"/>
  <c r="AF14" i="3"/>
  <c r="AE14" i="3"/>
  <c r="AD14" i="3"/>
  <c r="AC14" i="3"/>
  <c r="Y14" i="3"/>
  <c r="X14" i="3"/>
  <c r="W14" i="3"/>
  <c r="V14" i="3"/>
  <c r="R14" i="3"/>
  <c r="Q14" i="3"/>
  <c r="P14" i="3"/>
  <c r="O14" i="3"/>
  <c r="K14" i="3"/>
  <c r="J14" i="3"/>
  <c r="I14" i="3"/>
  <c r="H14" i="3"/>
  <c r="AF13" i="3"/>
  <c r="AE13" i="3"/>
  <c r="AD13" i="3"/>
  <c r="AC13" i="3"/>
  <c r="Y13" i="3"/>
  <c r="X13" i="3"/>
  <c r="W13" i="3"/>
  <c r="V13" i="3"/>
  <c r="R13" i="3"/>
  <c r="Q13" i="3"/>
  <c r="P13" i="3"/>
  <c r="O13" i="3"/>
  <c r="K13" i="3"/>
  <c r="J13" i="3"/>
  <c r="I13" i="3"/>
  <c r="H13" i="3"/>
  <c r="AF12" i="3"/>
  <c r="AE12" i="3"/>
  <c r="AD12" i="3"/>
  <c r="AC12" i="3"/>
  <c r="Y12" i="3"/>
  <c r="X12" i="3"/>
  <c r="W12" i="3"/>
  <c r="V12" i="3"/>
  <c r="R12" i="3"/>
  <c r="Q12" i="3"/>
  <c r="P12" i="3"/>
  <c r="O12" i="3"/>
  <c r="K12" i="3"/>
  <c r="J12" i="3"/>
  <c r="I12" i="3"/>
  <c r="H12" i="3"/>
  <c r="AF11" i="3"/>
  <c r="AE11" i="3"/>
  <c r="AD11" i="3"/>
  <c r="AC11" i="3"/>
  <c r="Y11" i="3"/>
  <c r="X11" i="3"/>
  <c r="W11" i="3"/>
  <c r="V11" i="3"/>
  <c r="R11" i="3"/>
  <c r="Q11" i="3"/>
  <c r="P11" i="3"/>
  <c r="O11" i="3"/>
  <c r="K11" i="3"/>
  <c r="J11" i="3"/>
  <c r="I11" i="3"/>
  <c r="H11" i="3"/>
  <c r="AF10" i="3"/>
  <c r="AE10" i="3"/>
  <c r="AD10" i="3"/>
  <c r="AC10" i="3"/>
  <c r="Y10" i="3"/>
  <c r="X10" i="3"/>
  <c r="W10" i="3"/>
  <c r="V10" i="3"/>
  <c r="R10" i="3"/>
  <c r="Q10" i="3"/>
  <c r="P10" i="3"/>
  <c r="O10" i="3"/>
  <c r="K10" i="3"/>
  <c r="J10" i="3"/>
  <c r="I10" i="3"/>
  <c r="H10" i="3"/>
  <c r="AF9" i="3"/>
  <c r="AE9" i="3"/>
  <c r="AD9" i="3"/>
  <c r="AC9" i="3"/>
  <c r="Y9" i="3"/>
  <c r="X9" i="3"/>
  <c r="W9" i="3"/>
  <c r="V9" i="3"/>
  <c r="R9" i="3"/>
  <c r="Q9" i="3"/>
  <c r="P9" i="3"/>
  <c r="O9" i="3"/>
  <c r="K9" i="3"/>
  <c r="J9" i="3"/>
  <c r="I9" i="3"/>
  <c r="H9" i="3"/>
  <c r="AF8" i="3"/>
  <c r="AE8" i="3"/>
  <c r="AD8" i="3"/>
  <c r="AC8" i="3"/>
  <c r="Y8" i="3"/>
  <c r="X8" i="3"/>
  <c r="W8" i="3"/>
  <c r="V8" i="3"/>
  <c r="R8" i="3"/>
  <c r="Q8" i="3"/>
  <c r="P8" i="3"/>
  <c r="O8" i="3"/>
  <c r="K8" i="3"/>
  <c r="J8" i="3"/>
  <c r="I8" i="3"/>
  <c r="H8" i="3"/>
  <c r="AF7" i="3"/>
  <c r="AE7" i="3"/>
  <c r="AD7" i="3"/>
  <c r="AC7" i="3"/>
  <c r="Y7" i="3"/>
  <c r="X7" i="3"/>
  <c r="W7" i="3"/>
  <c r="V7" i="3"/>
  <c r="R7" i="3"/>
  <c r="Q7" i="3"/>
  <c r="P7" i="3"/>
  <c r="O7" i="3"/>
  <c r="K7" i="3"/>
  <c r="J7" i="3"/>
  <c r="I7" i="3"/>
  <c r="H7" i="3"/>
  <c r="AF6" i="3"/>
  <c r="AE6" i="3"/>
  <c r="AD6" i="3"/>
  <c r="AC6" i="3"/>
  <c r="Y6" i="3"/>
  <c r="X6" i="3"/>
  <c r="W6" i="3"/>
  <c r="V6" i="3"/>
  <c r="R6" i="3"/>
  <c r="Q6" i="3"/>
  <c r="P6" i="3"/>
  <c r="O6" i="3"/>
  <c r="K6" i="3"/>
  <c r="J6" i="3"/>
  <c r="I6" i="3"/>
  <c r="H6" i="3"/>
  <c r="AF5" i="3"/>
  <c r="AE5" i="3"/>
  <c r="AD5" i="3"/>
  <c r="AC5" i="3"/>
  <c r="Y5" i="3"/>
  <c r="X5" i="3"/>
  <c r="W5" i="3"/>
  <c r="V5" i="3"/>
  <c r="R5" i="3"/>
  <c r="Q5" i="3"/>
  <c r="P5" i="3"/>
  <c r="O5" i="3"/>
  <c r="K5" i="3"/>
  <c r="J5" i="3"/>
  <c r="I5" i="3"/>
  <c r="H5" i="3"/>
  <c r="AF4" i="3"/>
  <c r="AE4" i="3"/>
  <c r="AD4" i="3"/>
  <c r="AC4" i="3"/>
  <c r="Y4" i="3"/>
  <c r="X4" i="3"/>
  <c r="W4" i="3"/>
  <c r="V4" i="3"/>
  <c r="R4" i="3"/>
  <c r="Q4" i="3"/>
  <c r="P4" i="3"/>
  <c r="O4" i="3"/>
  <c r="K4" i="3"/>
  <c r="J4" i="3"/>
  <c r="I4" i="3"/>
  <c r="H4" i="3"/>
  <c r="AE3" i="3"/>
  <c r="AD3" i="3"/>
  <c r="AC3" i="3"/>
  <c r="X3" i="3"/>
  <c r="W3" i="3"/>
  <c r="V3" i="3"/>
  <c r="Q3" i="3"/>
  <c r="P3" i="3"/>
  <c r="O3" i="3"/>
  <c r="J3" i="3"/>
  <c r="I3" i="3"/>
  <c r="H3" i="3"/>
  <c r="J8" i="2"/>
  <c r="J7" i="2"/>
  <c r="J6" i="2"/>
  <c r="AF3" i="3" s="1"/>
  <c r="J5" i="2"/>
  <c r="Y3" i="3" s="1"/>
  <c r="J4" i="2"/>
  <c r="R3" i="3" s="1"/>
  <c r="J3" i="2"/>
  <c r="K3" i="3" s="1"/>
  <c r="D3" i="3" l="1"/>
  <c r="B4" i="3" s="1"/>
  <c r="D4" i="3" s="1"/>
  <c r="B5" i="3" s="1"/>
  <c r="D5" i="3" s="1"/>
  <c r="B6" i="3" s="1"/>
  <c r="D6" i="3" s="1"/>
  <c r="B7" i="3" s="1"/>
  <c r="D7" i="3" s="1"/>
  <c r="B8" i="3" s="1"/>
  <c r="D8" i="3" s="1"/>
  <c r="B9" i="3" s="1"/>
  <c r="D9" i="3" s="1"/>
  <c r="B10" i="3" s="1"/>
  <c r="D10" i="3" s="1"/>
  <c r="B11" i="3" s="1"/>
  <c r="D11" i="3" s="1"/>
  <c r="B12" i="3" s="1"/>
  <c r="D12" i="3" s="1"/>
  <c r="B13" i="3" s="1"/>
  <c r="D13" i="3" s="1"/>
  <c r="B14" i="3" s="1"/>
  <c r="D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D218" i="3" s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  <c r="B368" i="3" s="1"/>
  <c r="D368" i="3" s="1"/>
</calcChain>
</file>

<file path=xl/sharedStrings.xml><?xml version="1.0" encoding="utf-8"?>
<sst xmlns="http://schemas.openxmlformats.org/spreadsheetml/2006/main" count="573" uniqueCount="415">
  <si>
    <t>RAW DATA</t>
  </si>
  <si>
    <t xml:space="preserve">   date   </t>
  </si>
  <si>
    <t xml:space="preserve">   time   </t>
  </si>
  <si>
    <t>shop_code</t>
  </si>
  <si>
    <t>product_type</t>
  </si>
  <si>
    <t>product_id</t>
  </si>
  <si>
    <t>weight</t>
  </si>
  <si>
    <t>quantity</t>
  </si>
  <si>
    <t>daily_rate</t>
  </si>
  <si>
    <t>rate</t>
  </si>
  <si>
    <t>amount</t>
  </si>
  <si>
    <t>17:59:14</t>
  </si>
  <si>
    <t>17:59:16</t>
  </si>
  <si>
    <t>17:59:18</t>
  </si>
  <si>
    <t>17:59:20</t>
  </si>
  <si>
    <t>17:59:23</t>
  </si>
  <si>
    <t>ACCOUNT</t>
  </si>
  <si>
    <t>LARGE BOILER</t>
  </si>
  <si>
    <t>SMALL BOILER</t>
  </si>
  <si>
    <t>GAVRAN</t>
  </si>
  <si>
    <t>DUCK</t>
  </si>
  <si>
    <t>KUDDAKNATH</t>
  </si>
  <si>
    <t>BATER</t>
  </si>
  <si>
    <t>WHITE EGGS</t>
  </si>
  <si>
    <t>BROWN EGGS</t>
  </si>
  <si>
    <t>SURMAY</t>
  </si>
  <si>
    <t>PAPLETE</t>
  </si>
  <si>
    <t>BUMLA</t>
  </si>
  <si>
    <t>PRAWNS</t>
  </si>
  <si>
    <t>BANGDA</t>
  </si>
  <si>
    <t>ROHU</t>
  </si>
  <si>
    <t>CRAB</t>
  </si>
  <si>
    <t>MENDNI</t>
  </si>
  <si>
    <t>SHELI</t>
  </si>
  <si>
    <t>PACKED CHICKEN</t>
  </si>
  <si>
    <t>PACKED EGGS</t>
  </si>
  <si>
    <t>PACKED FISH</t>
  </si>
  <si>
    <t>PACKED MUTTON</t>
  </si>
  <si>
    <t>DOG FOOD</t>
  </si>
  <si>
    <t>CAT FOOD</t>
  </si>
  <si>
    <t>FISH FOOD</t>
  </si>
  <si>
    <t>MUTTON MASALA</t>
  </si>
  <si>
    <t>EGGS MASALA</t>
  </si>
  <si>
    <t>FISH MASALA</t>
  </si>
  <si>
    <t>KOLHAPURI MASALA</t>
  </si>
  <si>
    <t>Date</t>
  </si>
  <si>
    <t>opening_balance</t>
  </si>
  <si>
    <t>paid_amount</t>
  </si>
  <si>
    <t>closing_balance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</si>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</sst>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pane ySplit="2" topLeftCell="A3" activePane="bottomLeft" state="frozen"/>
      <selection pane="bottomLeft" activeCell="F8" sqref="F8"/>
    </sheetView>
  </sheetViews>
  <sheetFormatPr defaultRowHeight="15" x14ac:dyDescent="0.25"/>
  <cols>
    <col min="1" max="2" width="12" customWidth="1"/>
    <col min="3" max="3" width="11" customWidth="1"/>
    <col min="4" max="4" width="14" customWidth="1"/>
    <col min="5" max="5" width="12" customWidth="1"/>
    <col min="6" max="6" width="8" customWidth="1"/>
    <col min="7" max="7" width="10" customWidth="1"/>
    <col min="8" max="8" width="12" customWidth="1"/>
    <col min="9" max="9" width="6" customWidth="1"/>
    <col min="10" max="10" width="8" customWidth="1"/>
  </cols>
  <sheetData>
    <row r="1" spans="1:10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 x14ac:dyDescent="0.25">
      <c r="A3" s="2">
        <v>45017</v>
      </c>
      <c r="B3" s="1" t="s">
        <v>11</v>
      </c>
      <c r="C3" s="1">
        <v>123</v>
      </c>
      <c r="D3" s="1">
        <v>1</v>
      </c>
      <c r="E3" s="1">
        <v>1</v>
      </c>
      <c r="F3" s="1">
        <v>5</v>
      </c>
      <c r="G3" s="1">
        <v>1</v>
      </c>
      <c r="H3" s="1">
        <v>5</v>
      </c>
      <c r="I3" s="1">
        <v>50</v>
      </c>
      <c r="J3" s="1">
        <f t="shared" ref="J3:J8" si="0">IF(OR(E3=1, E3=2, E3=3, E3=8, E3=6, E3=7, E3=9, E3=10, E3=14, E3=13, E3=11, E3=15, E3=16, E3=17, E3=18, E3=20, E3=21), F3*H3, IF(OR(E3=4, E3=5, E3=12, E3=19, E3=22, E3=23, E3=24, E3=25, E3=26, E3=27, E3=28), G3*H3, ""))</f>
        <v>25</v>
      </c>
    </row>
    <row r="4" spans="1:10" x14ac:dyDescent="0.25">
      <c r="A4" s="2">
        <v>45017</v>
      </c>
      <c r="B4" s="1" t="s">
        <v>12</v>
      </c>
      <c r="C4" s="1">
        <v>123</v>
      </c>
      <c r="D4" s="1">
        <v>1</v>
      </c>
      <c r="E4" s="1">
        <v>2</v>
      </c>
      <c r="F4" s="1">
        <v>5</v>
      </c>
      <c r="G4" s="1">
        <v>1</v>
      </c>
      <c r="H4" s="1">
        <v>5</v>
      </c>
      <c r="I4" s="1">
        <v>50</v>
      </c>
      <c r="J4" s="1">
        <f t="shared" si="0"/>
        <v>25</v>
      </c>
    </row>
    <row r="5" spans="1:10" x14ac:dyDescent="0.25">
      <c r="A5" s="2">
        <v>45017</v>
      </c>
      <c r="B5" s="1" t="s">
        <v>13</v>
      </c>
      <c r="C5" s="1">
        <v>123</v>
      </c>
      <c r="D5" s="1">
        <v>1</v>
      </c>
      <c r="E5" s="1">
        <v>3</v>
      </c>
      <c r="F5" s="1">
        <v>5</v>
      </c>
      <c r="G5" s="1">
        <v>1</v>
      </c>
      <c r="H5" s="1">
        <v>5</v>
      </c>
      <c r="I5" s="1">
        <v>50</v>
      </c>
      <c r="J5" s="1">
        <f t="shared" si="0"/>
        <v>25</v>
      </c>
    </row>
    <row r="6" spans="1:10" x14ac:dyDescent="0.25">
      <c r="A6" s="2">
        <v>45017</v>
      </c>
      <c r="B6" s="1" t="s">
        <v>14</v>
      </c>
      <c r="C6" s="1">
        <v>123</v>
      </c>
      <c r="D6" s="1">
        <v>1</v>
      </c>
      <c r="E6" s="1">
        <v>8</v>
      </c>
      <c r="F6" s="1">
        <v>5</v>
      </c>
      <c r="G6" s="1">
        <v>1</v>
      </c>
      <c r="H6" s="1">
        <v>5</v>
      </c>
      <c r="I6" s="1">
        <v>50</v>
      </c>
      <c r="J6" s="1">
        <f t="shared" si="0"/>
        <v>25</v>
      </c>
    </row>
    <row r="7" spans="1:10" x14ac:dyDescent="0.25">
      <c r="A7" s="2">
        <v>45017</v>
      </c>
      <c r="B7" s="1" t="s">
        <v>15</v>
      </c>
      <c r="C7" s="1">
        <v>123</v>
      </c>
      <c r="D7" s="1">
        <v>1</v>
      </c>
      <c r="E7" s="1">
        <v>6</v>
      </c>
      <c r="F7" s="1">
        <v>5</v>
      </c>
      <c r="G7" s="1">
        <v>1</v>
      </c>
      <c r="H7" s="1">
        <v>5</v>
      </c>
      <c r="I7" s="1">
        <v>50</v>
      </c>
      <c r="J7" s="1">
        <f t="shared" si="0"/>
        <v>25</v>
      </c>
    </row>
    <row r="8" spans="1:10" x14ac:dyDescent="0.25">
      <c r="A8" s="2">
        <v>45017</v>
      </c>
      <c r="B8" s="1" t="s">
        <v>11</v>
      </c>
      <c r="C8" s="1">
        <v>123</v>
      </c>
      <c r="D8" s="1">
        <v>1</v>
      </c>
      <c r="E8" s="1">
        <v>7</v>
      </c>
      <c r="F8" s="1">
        <v>5</v>
      </c>
      <c r="G8" s="1">
        <v>1</v>
      </c>
      <c r="H8" s="1">
        <v>5</v>
      </c>
      <c r="I8" s="1">
        <v>50</v>
      </c>
      <c r="J8" s="1">
        <f t="shared" si="0"/>
        <v>25</v>
      </c>
    </row>
  </sheetData>
  <mergeCells count="1">
    <mergeCell ref="A1:J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369"/>
  <sheetViews>
    <sheetView tabSelected="1" topLeftCell="FO1" workbookViewId="0">
      <pane ySplit="2" topLeftCell="A3" activePane="bottomLeft" state="frozen"/>
      <selection pane="bottomLeft" activeCell="GJ1" sqref="GJ1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5" width="12" customWidth="1"/>
    <col min="6" max="6" width="14" customWidth="1"/>
    <col min="7" max="12" width="12" customWidth="1"/>
    <col min="13" max="13" width="14" customWidth="1"/>
    <col min="14" max="19" width="12" customWidth="1"/>
    <col min="20" max="20" width="14" customWidth="1"/>
    <col min="21" max="26" width="12" customWidth="1"/>
    <col min="27" max="27" width="14" customWidth="1"/>
    <col min="28" max="33" width="12" customWidth="1"/>
    <col min="34" max="34" width="14" customWidth="1"/>
    <col min="35" max="40" width="12" customWidth="1"/>
    <col min="41" max="41" width="14" customWidth="1"/>
    <col min="42" max="47" width="12" customWidth="1"/>
    <col min="48" max="48" width="14" customWidth="1"/>
    <col min="49" max="53" width="12" customWidth="1"/>
    <col min="54" max="54" width="14" customWidth="1"/>
    <col min="55" max="59" width="12" customWidth="1"/>
    <col min="60" max="60" width="14" customWidth="1"/>
    <col min="61" max="66" width="12" customWidth="1"/>
    <col min="67" max="67" width="14" customWidth="1"/>
    <col min="68" max="73" width="12" customWidth="1"/>
    <col min="74" max="74" width="14" customWidth="1"/>
    <col min="75" max="80" width="12" customWidth="1"/>
    <col min="81" max="81" width="14" customWidth="1"/>
    <col min="82" max="87" width="12" customWidth="1"/>
    <col min="88" max="88" width="14" customWidth="1"/>
    <col min="89" max="94" width="12" customWidth="1"/>
    <col min="95" max="95" width="14" customWidth="1"/>
    <col min="96" max="101" width="12" customWidth="1"/>
    <col min="102" max="102" width="14" customWidth="1"/>
    <col min="103" max="107" width="12" customWidth="1"/>
    <col min="108" max="108" width="14" customWidth="1"/>
    <col min="109" max="114" width="12" customWidth="1"/>
    <col min="115" max="115" width="14" customWidth="1"/>
    <col min="116" max="121" width="12" customWidth="1"/>
    <col min="122" max="122" width="14" customWidth="1"/>
    <col min="123" max="128" width="12" customWidth="1"/>
    <col min="129" max="129" width="14" customWidth="1"/>
    <col min="130" max="134" width="12" customWidth="1"/>
    <col min="135" max="135" width="14" customWidth="1"/>
    <col min="136" max="141" width="12" customWidth="1"/>
    <col min="142" max="142" width="14" customWidth="1"/>
    <col min="143" max="148" width="12" customWidth="1"/>
    <col min="149" max="149" width="14" customWidth="1"/>
    <col min="150" max="154" width="12" customWidth="1"/>
    <col min="155" max="155" width="14" customWidth="1"/>
    <col min="156" max="160" width="12" customWidth="1"/>
    <col min="161" max="161" width="14" customWidth="1"/>
    <col min="162" max="166" width="12" customWidth="1"/>
    <col min="167" max="167" width="14" customWidth="1"/>
    <col min="168" max="172" width="12" customWidth="1"/>
    <col min="173" max="173" width="14" customWidth="1"/>
    <col min="174" max="178" width="12" customWidth="1"/>
    <col min="179" max="179" width="14" customWidth="1"/>
    <col min="180" max="184" width="12" customWidth="1"/>
    <col min="185" max="185" width="14" customWidth="1"/>
    <col min="186" max="190" width="12" customWidth="1"/>
  </cols>
  <sheetData>
    <row r="1" spans="1:190" x14ac:dyDescent="0.25">
      <c r="A1" s="4" t="s">
        <v>16</v>
      </c>
      <c r="B1" s="5"/>
      <c r="C1" s="5"/>
      <c r="D1" s="5"/>
      <c r="F1" s="4" t="s">
        <v>17</v>
      </c>
      <c r="G1" s="5"/>
      <c r="H1" s="5"/>
      <c r="I1" s="5"/>
      <c r="J1" s="5"/>
      <c r="K1" s="5"/>
      <c r="M1" s="4" t="s">
        <v>18</v>
      </c>
      <c r="N1" s="5"/>
      <c r="O1" s="5"/>
      <c r="P1" s="5"/>
      <c r="Q1" s="5"/>
      <c r="R1" s="5"/>
      <c r="T1" s="4" t="s">
        <v>19</v>
      </c>
      <c r="U1" s="5"/>
      <c r="V1" s="5"/>
      <c r="W1" s="5"/>
      <c r="X1" s="5"/>
      <c r="Y1" s="5"/>
      <c r="AA1" s="4" t="s">
        <v>20</v>
      </c>
      <c r="AB1" s="5"/>
      <c r="AC1" s="5"/>
      <c r="AD1" s="5"/>
      <c r="AE1" s="5"/>
      <c r="AF1" s="5"/>
      <c r="AH1" s="4" t="s">
        <v>21</v>
      </c>
      <c r="AI1" s="5"/>
      <c r="AJ1" s="5"/>
      <c r="AK1" s="5"/>
      <c r="AL1" s="5"/>
      <c r="AM1" s="5"/>
      <c r="AO1" s="4" t="s">
        <v>22</v>
      </c>
      <c r="AP1" s="5"/>
      <c r="AQ1" s="5"/>
      <c r="AR1" s="5"/>
      <c r="AS1" s="5"/>
      <c r="AT1" s="5"/>
      <c r="AV1" s="4" t="s">
        <v>23</v>
      </c>
      <c r="AW1" s="5"/>
      <c r="AX1" s="5"/>
      <c r="AY1" s="5"/>
      <c r="AZ1" s="5"/>
      <c r="BB1" s="4" t="s">
        <v>24</v>
      </c>
      <c r="BC1" s="5"/>
      <c r="BD1" s="5"/>
      <c r="BE1" s="5"/>
      <c r="BF1" s="5"/>
      <c r="BH1" s="4" t="s">
        <v>25</v>
      </c>
      <c r="BI1" s="5"/>
      <c r="BJ1" s="5"/>
      <c r="BK1" s="5"/>
      <c r="BL1" s="5"/>
      <c r="BM1" s="5"/>
      <c r="BO1" s="4" t="s">
        <v>26</v>
      </c>
      <c r="BP1" s="5"/>
      <c r="BQ1" s="5"/>
      <c r="BR1" s="5"/>
      <c r="BS1" s="5"/>
      <c r="BT1" s="5"/>
      <c r="BV1" s="4" t="s">
        <v>27</v>
      </c>
      <c r="BW1" s="5"/>
      <c r="BX1" s="5"/>
      <c r="BY1" s="5"/>
      <c r="BZ1" s="5"/>
      <c r="CA1" s="5"/>
      <c r="CC1" s="4" t="s">
        <v>28</v>
      </c>
      <c r="CD1" s="5"/>
      <c r="CE1" s="5"/>
      <c r="CF1" s="5"/>
      <c r="CG1" s="5"/>
      <c r="CH1" s="5"/>
      <c r="CJ1" s="4" t="s">
        <v>29</v>
      </c>
      <c r="CK1" s="5"/>
      <c r="CL1" s="5"/>
      <c r="CM1" s="5"/>
      <c r="CN1" s="5"/>
      <c r="CO1" s="5"/>
      <c r="CQ1" s="4" t="s">
        <v>30</v>
      </c>
      <c r="CR1" s="5"/>
      <c r="CS1" s="5"/>
      <c r="CT1" s="5"/>
      <c r="CU1" s="5"/>
      <c r="CV1" s="5"/>
      <c r="CX1" s="4" t="s">
        <v>31</v>
      </c>
      <c r="CY1" s="5"/>
      <c r="CZ1" s="5"/>
      <c r="DA1" s="5"/>
      <c r="DB1" s="5"/>
      <c r="DD1" s="4" t="s">
        <v>32</v>
      </c>
      <c r="DE1" s="5"/>
      <c r="DF1" s="5"/>
      <c r="DG1" s="5"/>
      <c r="DH1" s="5"/>
      <c r="DI1" s="5"/>
      <c r="DK1" s="4" t="s">
        <v>33</v>
      </c>
      <c r="DL1" s="5"/>
      <c r="DM1" s="5"/>
      <c r="DN1" s="5"/>
      <c r="DO1" s="5"/>
      <c r="DP1" s="5"/>
      <c r="DR1" s="4" t="s">
        <v>34</v>
      </c>
      <c r="DS1" s="5"/>
      <c r="DT1" s="5"/>
      <c r="DU1" s="5"/>
      <c r="DV1" s="5"/>
      <c r="DW1" s="5"/>
      <c r="DY1" s="4" t="s">
        <v>35</v>
      </c>
      <c r="DZ1" s="5"/>
      <c r="EA1" s="5"/>
      <c r="EB1" s="5"/>
      <c r="EC1" s="5"/>
      <c r="EE1" s="4" t="s">
        <v>36</v>
      </c>
      <c r="EF1" s="5"/>
      <c r="EG1" s="5"/>
      <c r="EH1" s="5"/>
      <c r="EI1" s="5"/>
      <c r="EJ1" s="5"/>
      <c r="EL1" s="4" t="s">
        <v>37</v>
      </c>
      <c r="EM1" s="5"/>
      <c r="EN1" s="5"/>
      <c r="EO1" s="5"/>
      <c r="EP1" s="5"/>
      <c r="EQ1" s="5"/>
      <c r="ES1" s="4" t="s">
        <v>38</v>
      </c>
      <c r="ET1" s="5"/>
      <c r="EU1" s="5"/>
      <c r="EV1" s="5"/>
      <c r="EW1" s="5"/>
      <c r="EY1" s="4" t="s">
        <v>39</v>
      </c>
      <c r="EZ1" s="5"/>
      <c r="FA1" s="5"/>
      <c r="FB1" s="5"/>
      <c r="FC1" s="5"/>
      <c r="FE1" s="4" t="s">
        <v>40</v>
      </c>
      <c r="FF1" s="5"/>
      <c r="FG1" s="5"/>
      <c r="FH1" s="5"/>
      <c r="FI1" s="5"/>
      <c r="FK1" s="4" t="s">
        <v>41</v>
      </c>
      <c r="FL1" s="5"/>
      <c r="FM1" s="5"/>
      <c r="FN1" s="5"/>
      <c r="FO1" s="5"/>
      <c r="FQ1" s="4" t="s">
        <v>42</v>
      </c>
      <c r="FR1" s="5"/>
      <c r="FS1" s="5"/>
      <c r="FT1" s="5"/>
      <c r="FU1" s="5"/>
      <c r="FW1" s="4" t="s">
        <v>43</v>
      </c>
      <c r="FX1" s="5"/>
      <c r="FY1" s="5"/>
      <c r="FZ1" s="5"/>
      <c r="GA1" s="5"/>
      <c r="GC1" s="4" t="s">
        <v>44</v>
      </c>
      <c r="GD1" s="5"/>
      <c r="GE1" s="5"/>
      <c r="GF1" s="5"/>
      <c r="GG1" s="5"/>
    </row>
    <row r="2" spans="1:190" x14ac:dyDescent="0.25">
      <c r="A2" s="1" t="s">
        <v>45</v>
      </c>
      <c r="B2" s="1" t="s">
        <v>46</v>
      </c>
      <c r="C2" s="1" t="s">
        <v>47</v>
      </c>
      <c r="D2" s="1" t="s">
        <v>48</v>
      </c>
      <c r="E2" s="1"/>
      <c r="F2" s="1" t="s">
        <v>4</v>
      </c>
      <c r="G2" s="1" t="s">
        <v>5</v>
      </c>
      <c r="H2" s="1" t="s">
        <v>6</v>
      </c>
      <c r="I2" s="1" t="s">
        <v>7</v>
      </c>
      <c r="J2" s="1" t="s">
        <v>9</v>
      </c>
      <c r="K2" s="1" t="s">
        <v>10</v>
      </c>
      <c r="L2" s="1"/>
      <c r="M2" s="1" t="s">
        <v>4</v>
      </c>
      <c r="N2" s="1" t="s">
        <v>5</v>
      </c>
      <c r="O2" s="1" t="s">
        <v>6</v>
      </c>
      <c r="P2" s="1" t="s">
        <v>7</v>
      </c>
      <c r="Q2" s="1" t="s">
        <v>9</v>
      </c>
      <c r="R2" s="1" t="s">
        <v>10</v>
      </c>
      <c r="S2" s="1"/>
      <c r="T2" s="1" t="s">
        <v>4</v>
      </c>
      <c r="U2" s="1" t="s">
        <v>5</v>
      </c>
      <c r="V2" s="1" t="s">
        <v>6</v>
      </c>
      <c r="W2" s="1" t="s">
        <v>7</v>
      </c>
      <c r="X2" s="1" t="s">
        <v>9</v>
      </c>
      <c r="Y2" s="1" t="s">
        <v>10</v>
      </c>
      <c r="Z2" s="1"/>
      <c r="AA2" s="1" t="s">
        <v>4</v>
      </c>
      <c r="AB2" s="1" t="s">
        <v>5</v>
      </c>
      <c r="AC2" s="1" t="s">
        <v>6</v>
      </c>
      <c r="AD2" s="1" t="s">
        <v>7</v>
      </c>
      <c r="AE2" s="1" t="s">
        <v>9</v>
      </c>
      <c r="AF2" s="1" t="s">
        <v>10</v>
      </c>
      <c r="AG2" s="1"/>
      <c r="AH2" s="1" t="s">
        <v>4</v>
      </c>
      <c r="AI2" s="1" t="s">
        <v>5</v>
      </c>
      <c r="AJ2" s="1" t="s">
        <v>6</v>
      </c>
      <c r="AK2" s="1" t="s">
        <v>7</v>
      </c>
      <c r="AL2" s="1" t="s">
        <v>9</v>
      </c>
      <c r="AM2" s="1" t="s">
        <v>10</v>
      </c>
      <c r="AN2" s="1"/>
      <c r="AO2" s="1" t="s">
        <v>4</v>
      </c>
      <c r="AP2" s="1" t="s">
        <v>5</v>
      </c>
      <c r="AQ2" s="1" t="s">
        <v>6</v>
      </c>
      <c r="AR2" s="1" t="s">
        <v>7</v>
      </c>
      <c r="AS2" s="1" t="s">
        <v>9</v>
      </c>
      <c r="AT2" s="1" t="s">
        <v>10</v>
      </c>
      <c r="AU2" s="1"/>
      <c r="AV2" s="1" t="s">
        <v>4</v>
      </c>
      <c r="AW2" s="1" t="s">
        <v>5</v>
      </c>
      <c r="AX2" s="1" t="s">
        <v>7</v>
      </c>
      <c r="AY2" s="1" t="s">
        <v>9</v>
      </c>
      <c r="AZ2" s="1" t="s">
        <v>10</v>
      </c>
      <c r="BA2" s="1"/>
      <c r="BB2" s="1" t="s">
        <v>4</v>
      </c>
      <c r="BC2" s="1" t="s">
        <v>5</v>
      </c>
      <c r="BD2" s="1" t="s">
        <v>7</v>
      </c>
      <c r="BE2" s="1" t="s">
        <v>9</v>
      </c>
      <c r="BF2" s="1" t="s">
        <v>10</v>
      </c>
      <c r="BG2" s="1"/>
      <c r="BH2" s="1" t="s">
        <v>4</v>
      </c>
      <c r="BI2" s="1" t="s">
        <v>5</v>
      </c>
      <c r="BJ2" s="1" t="s">
        <v>6</v>
      </c>
      <c r="BK2" s="1" t="s">
        <v>7</v>
      </c>
      <c r="BL2" s="1" t="s">
        <v>9</v>
      </c>
      <c r="BM2" s="1" t="s">
        <v>10</v>
      </c>
      <c r="BN2" s="1"/>
      <c r="BO2" s="1" t="s">
        <v>4</v>
      </c>
      <c r="BP2" s="1" t="s">
        <v>5</v>
      </c>
      <c r="BQ2" s="1" t="s">
        <v>6</v>
      </c>
      <c r="BR2" s="1" t="s">
        <v>7</v>
      </c>
      <c r="BS2" s="1" t="s">
        <v>9</v>
      </c>
      <c r="BT2" s="1" t="s">
        <v>10</v>
      </c>
      <c r="BU2" s="1"/>
      <c r="BV2" s="1" t="s">
        <v>4</v>
      </c>
      <c r="BW2" s="1" t="s">
        <v>5</v>
      </c>
      <c r="BX2" s="1" t="s">
        <v>6</v>
      </c>
      <c r="BY2" s="1" t="s">
        <v>7</v>
      </c>
      <c r="BZ2" s="1" t="s">
        <v>9</v>
      </c>
      <c r="CA2" s="1" t="s">
        <v>10</v>
      </c>
      <c r="CB2" s="1"/>
      <c r="CC2" s="1" t="s">
        <v>4</v>
      </c>
      <c r="CD2" s="1" t="s">
        <v>5</v>
      </c>
      <c r="CE2" s="1" t="s">
        <v>6</v>
      </c>
      <c r="CF2" s="1" t="s">
        <v>7</v>
      </c>
      <c r="CG2" s="1" t="s">
        <v>9</v>
      </c>
      <c r="CH2" s="1" t="s">
        <v>10</v>
      </c>
      <c r="CI2" s="1"/>
      <c r="CJ2" s="1" t="s">
        <v>4</v>
      </c>
      <c r="CK2" s="1" t="s">
        <v>5</v>
      </c>
      <c r="CL2" s="1" t="s">
        <v>6</v>
      </c>
      <c r="CM2" s="1" t="s">
        <v>7</v>
      </c>
      <c r="CN2" s="1" t="s">
        <v>9</v>
      </c>
      <c r="CO2" s="1" t="s">
        <v>10</v>
      </c>
      <c r="CP2" s="1"/>
      <c r="CQ2" s="1" t="s">
        <v>4</v>
      </c>
      <c r="CR2" s="1" t="s">
        <v>5</v>
      </c>
      <c r="CS2" s="1" t="s">
        <v>6</v>
      </c>
      <c r="CT2" s="1" t="s">
        <v>7</v>
      </c>
      <c r="CU2" s="1" t="s">
        <v>9</v>
      </c>
      <c r="CV2" s="1" t="s">
        <v>10</v>
      </c>
      <c r="CW2" s="1"/>
      <c r="CX2" s="1" t="s">
        <v>4</v>
      </c>
      <c r="CY2" s="1" t="s">
        <v>5</v>
      </c>
      <c r="CZ2" s="1" t="s">
        <v>7</v>
      </c>
      <c r="DA2" s="1" t="s">
        <v>9</v>
      </c>
      <c r="DB2" s="1" t="s">
        <v>10</v>
      </c>
      <c r="DC2" s="1"/>
      <c r="DD2" s="1" t="s">
        <v>4</v>
      </c>
      <c r="DE2" s="1" t="s">
        <v>5</v>
      </c>
      <c r="DF2" s="1" t="s">
        <v>6</v>
      </c>
      <c r="DG2" s="1" t="s">
        <v>7</v>
      </c>
      <c r="DH2" s="1" t="s">
        <v>9</v>
      </c>
      <c r="DI2" s="1" t="s">
        <v>10</v>
      </c>
      <c r="DJ2" s="1"/>
      <c r="DK2" s="1" t="s">
        <v>4</v>
      </c>
      <c r="DL2" s="1" t="s">
        <v>5</v>
      </c>
      <c r="DM2" s="1" t="s">
        <v>6</v>
      </c>
      <c r="DN2" s="1" t="s">
        <v>7</v>
      </c>
      <c r="DO2" s="1" t="s">
        <v>9</v>
      </c>
      <c r="DP2" s="1" t="s">
        <v>10</v>
      </c>
      <c r="DQ2" s="1"/>
      <c r="DR2" s="1" t="s">
        <v>4</v>
      </c>
      <c r="DS2" s="1" t="s">
        <v>5</v>
      </c>
      <c r="DT2" s="1" t="s">
        <v>6</v>
      </c>
      <c r="DU2" s="1" t="s">
        <v>7</v>
      </c>
      <c r="DV2" s="1" t="s">
        <v>9</v>
      </c>
      <c r="DW2" s="1" t="s">
        <v>10</v>
      </c>
      <c r="DX2" s="1"/>
      <c r="DY2" s="1" t="s">
        <v>4</v>
      </c>
      <c r="DZ2" s="1" t="s">
        <v>5</v>
      </c>
      <c r="EA2" s="1" t="s">
        <v>7</v>
      </c>
      <c r="EB2" s="1" t="s">
        <v>9</v>
      </c>
      <c r="EC2" s="1" t="s">
        <v>10</v>
      </c>
      <c r="ED2" s="1"/>
      <c r="EE2" s="1" t="s">
        <v>4</v>
      </c>
      <c r="EF2" s="1" t="s">
        <v>5</v>
      </c>
      <c r="EG2" s="1" t="s">
        <v>6</v>
      </c>
      <c r="EH2" s="1" t="s">
        <v>7</v>
      </c>
      <c r="EI2" s="1" t="s">
        <v>9</v>
      </c>
      <c r="EJ2" s="1" t="s">
        <v>10</v>
      </c>
      <c r="EK2" s="1"/>
      <c r="EL2" s="1" t="s">
        <v>4</v>
      </c>
      <c r="EM2" s="1" t="s">
        <v>5</v>
      </c>
      <c r="EN2" s="1" t="s">
        <v>6</v>
      </c>
      <c r="EO2" s="1" t="s">
        <v>7</v>
      </c>
      <c r="EP2" s="1" t="s">
        <v>9</v>
      </c>
      <c r="EQ2" s="1" t="s">
        <v>10</v>
      </c>
      <c r="ER2" s="1"/>
      <c r="ES2" s="1" t="s">
        <v>4</v>
      </c>
      <c r="ET2" s="1" t="s">
        <v>5</v>
      </c>
      <c r="EU2" s="1" t="s">
        <v>7</v>
      </c>
      <c r="EV2" s="1" t="s">
        <v>9</v>
      </c>
      <c r="EW2" s="1" t="s">
        <v>10</v>
      </c>
      <c r="EX2" s="1"/>
      <c r="EY2" s="1" t="s">
        <v>4</v>
      </c>
      <c r="EZ2" s="1" t="s">
        <v>5</v>
      </c>
      <c r="FA2" s="1" t="s">
        <v>7</v>
      </c>
      <c r="FB2" s="1" t="s">
        <v>9</v>
      </c>
      <c r="FC2" s="1" t="s">
        <v>10</v>
      </c>
      <c r="FD2" s="1"/>
      <c r="FE2" s="1" t="s">
        <v>4</v>
      </c>
      <c r="FF2" s="1" t="s">
        <v>5</v>
      </c>
      <c r="FG2" s="1" t="s">
        <v>7</v>
      </c>
      <c r="FH2" s="1" t="s">
        <v>9</v>
      </c>
      <c r="FI2" s="1" t="s">
        <v>10</v>
      </c>
      <c r="FJ2" s="1"/>
      <c r="FK2" s="1" t="s">
        <v>4</v>
      </c>
      <c r="FL2" s="1" t="s">
        <v>5</v>
      </c>
      <c r="FM2" s="1" t="s">
        <v>7</v>
      </c>
      <c r="FN2" s="1" t="s">
        <v>9</v>
      </c>
      <c r="FO2" s="1" t="s">
        <v>10</v>
      </c>
      <c r="FP2" s="1"/>
      <c r="FQ2" s="1" t="s">
        <v>4</v>
      </c>
      <c r="FR2" s="1" t="s">
        <v>5</v>
      </c>
      <c r="FS2" s="1" t="s">
        <v>7</v>
      </c>
      <c r="FT2" s="1" t="s">
        <v>9</v>
      </c>
      <c r="FU2" s="1" t="s">
        <v>10</v>
      </c>
      <c r="FV2" s="1"/>
      <c r="FW2" s="1" t="s">
        <v>4</v>
      </c>
      <c r="FX2" s="1" t="s">
        <v>5</v>
      </c>
      <c r="FY2" s="1" t="s">
        <v>7</v>
      </c>
      <c r="FZ2" s="1" t="s">
        <v>9</v>
      </c>
      <c r="GA2" s="1" t="s">
        <v>10</v>
      </c>
      <c r="GB2" s="1"/>
      <c r="GC2" s="1" t="s">
        <v>4</v>
      </c>
      <c r="GD2" s="1" t="s">
        <v>5</v>
      </c>
      <c r="GE2" s="1" t="s">
        <v>7</v>
      </c>
      <c r="GF2" s="1" t="s">
        <v>9</v>
      </c>
      <c r="GG2" s="1" t="s">
        <v>10</v>
      </c>
      <c r="GH2" s="1"/>
    </row>
    <row r="3" spans="1:190" x14ac:dyDescent="0.25">
      <c r="A3" t="s">
        <v>49</v>
      </c>
      <c r="B3" s="3"/>
      <c r="C3" s="3"/>
      <c r="D3" s="3">
        <f t="shared" ref="D3:D66" si="0">SUM(K3,R3,Y3,AF3,B3) - C3</f>
        <v>100</v>
      </c>
      <c r="F3">
        <v>1</v>
      </c>
      <c r="G3">
        <v>1</v>
      </c>
      <c r="H3" s="3">
        <f>IF(COUNTIFS(Raw_data_01!A:A,$A3,Raw_data_01!E:E,1)&gt;0,SUMIFS(Raw_data_01!F:F,Raw_data_01!A:A,$A3,Raw_data_01!E:E,1),"")</f>
        <v>5</v>
      </c>
      <c r="I3">
        <f>IF(COUNTIFS(Raw_data_01!A:A,$A3,Raw_data_01!E:E,1)&gt;0,SUMIFS(Raw_data_01!G:G,Raw_data_01!A:A,$A3,Raw_data_01!E:E,1),"")</f>
        <v>1</v>
      </c>
      <c r="J3" s="3">
        <f>IF(COUNTIFS(Raw_data_01!A:A,$A3,Raw_data_01!E:E,1)&gt;0,AVERAGEIFS(Raw_data_01!I:I,Raw_data_01!A:A,$A3,Raw_data_01!E:E,1),"")</f>
        <v>50</v>
      </c>
      <c r="K3" s="3">
        <f>IF(COUNTIFS(Raw_data_01!A:A,$A3,Raw_data_01!E:E,1)&gt;0,SUMIFS(Raw_data_01!J:J,Raw_data_01!A:A,$A3,Raw_data_01!E:E,1),"")</f>
        <v>25</v>
      </c>
      <c r="M3">
        <v>1</v>
      </c>
      <c r="N3">
        <v>2</v>
      </c>
      <c r="O3" s="3">
        <f>IF(COUNTIFS(Raw_data_01!A:A,$A3,Raw_data_01!E:E,2)&gt;0,SUMIFS(Raw_data_01!F:F,Raw_data_01!A:A,$A3,Raw_data_01!E:E,2),"")</f>
        <v>5</v>
      </c>
      <c r="P3">
        <f>IF(COUNTIFS(Raw_data_01!A:A,$A3,Raw_data_01!E:E,2)&gt;0,SUMIFS(Raw_data_01!G:G,Raw_data_01!A:A,$A3,Raw_data_01!E:E,2),"")</f>
        <v>1</v>
      </c>
      <c r="Q3" s="3">
        <f>IF(COUNTIFS(Raw_data_01!A:A,$A3,Raw_data_01!E:E,2)&gt;0,AVERAGEIFS(Raw_data_01!I:I,Raw_data_01!A:A,$A3,Raw_data_01!E:E,2),"")</f>
        <v>50</v>
      </c>
      <c r="R3" s="3">
        <f>IF(COUNTIFS(Raw_data_01!A:A,$A3,Raw_data_01!E:E,2)&gt;0,SUMIFS(Raw_data_01!J:J,Raw_data_01!A:A,$A3,Raw_data_01!E:E,2),"")</f>
        <v>25</v>
      </c>
      <c r="T3">
        <v>1</v>
      </c>
      <c r="U3">
        <v>3</v>
      </c>
      <c r="V3" s="3">
        <f>IF(COUNTIFS(Raw_data_01!A:A,$A3,Raw_data_01!E:E,3)&gt;0,SUMIFS(Raw_data_01!F:F,Raw_data_01!A:A,$A3,Raw_data_01!E:E,3),"")</f>
        <v>5</v>
      </c>
      <c r="W3">
        <f>IF(COUNTIFS(Raw_data_01!A:A,$A3,Raw_data_01!E:E,3)&gt;0,SUMIFS(Raw_data_01!G:G,Raw_data_01!A:A,$A3,Raw_data_01!E:E,3),"")</f>
        <v>1</v>
      </c>
      <c r="X3" s="3">
        <f>IF(COUNTIFS(Raw_data_01!A:A,$A3,Raw_data_01!E:E,3)&gt;0,AVERAGEIFS(Raw_data_01!I:I,Raw_data_01!A:A,$A3,Raw_data_01!E:E,3),"")</f>
        <v>50</v>
      </c>
      <c r="Y3" s="3">
        <f>IF(COUNTIFS(Raw_data_01!A:A,$A3,Raw_data_01!E:E,3)&gt;0,SUMIFS(Raw_data_01!J:J,Raw_data_01!A:A,$A3,Raw_data_01!E:E,3),"")</f>
        <v>25</v>
      </c>
      <c r="AA3">
        <v>1</v>
      </c>
      <c r="AB3">
        <v>8</v>
      </c>
      <c r="AC3">
        <f>IF(COUNTIFS(Raw_data_01!A:A,$A3,Raw_data_01!E:E,8)&gt;0,SUMIFS(Raw_data_01!F:F,Raw_data_01!A:A,$A3,Raw_data_01!E:E,8),"")</f>
        <v>5</v>
      </c>
      <c r="AD3">
        <f>IF(COUNTIFS(Raw_data_01!A:A,$A3,Raw_data_01!E:E,8)&gt;0,SUMIFS(Raw_data_01!G:G,Raw_data_01!A:A,$A3,Raw_data_01!E:E,8),"")</f>
        <v>1</v>
      </c>
      <c r="AE3">
        <f>IF(COUNTIFS(Raw_data_01!A:A,$A3,Raw_data_01!E:E,8)&gt;0,AVERAGEIFS(Raw_data_01!I:I,Raw_data_01!A:A,$A3,Raw_data_01!E:E,8),"")</f>
        <v>50</v>
      </c>
      <c r="AF3">
        <f>IF(COUNTIFS(Raw_data_01!A:A,$A3,Raw_data_01!E:E,8)&gt;0,SUMIFS(Raw_data_01!J:J,Raw_data_01!A:A,$A3,Raw_data_01!E:E,8),"")</f>
        <v>25</v>
      </c>
      <c r="AH3">
        <v>1</v>
      </c>
      <c r="AI3">
        <v>6</v>
      </c>
      <c r="AO3">
        <v>1</v>
      </c>
      <c r="AP3">
        <v>7</v>
      </c>
      <c r="AV3">
        <v>2</v>
      </c>
      <c r="AW3">
        <v>4</v>
      </c>
      <c r="BB3">
        <v>2</v>
      </c>
      <c r="BC3">
        <v>5</v>
      </c>
      <c r="BH3">
        <v>3</v>
      </c>
      <c r="BI3">
        <v>9</v>
      </c>
      <c r="BO3">
        <v>3</v>
      </c>
      <c r="BP3">
        <v>10</v>
      </c>
      <c r="BV3">
        <v>3</v>
      </c>
      <c r="BW3">
        <v>14</v>
      </c>
      <c r="CC3">
        <v>3</v>
      </c>
      <c r="CD3">
        <v>13</v>
      </c>
      <c r="CJ3">
        <v>3</v>
      </c>
      <c r="CK3">
        <v>11</v>
      </c>
      <c r="CQ3">
        <v>3</v>
      </c>
      <c r="CR3">
        <v>15</v>
      </c>
      <c r="CX3">
        <v>3</v>
      </c>
      <c r="CY3">
        <v>12</v>
      </c>
      <c r="DD3">
        <v>4</v>
      </c>
      <c r="DE3">
        <v>16</v>
      </c>
      <c r="DK3">
        <v>4</v>
      </c>
      <c r="DL3">
        <v>17</v>
      </c>
      <c r="DR3">
        <v>5</v>
      </c>
      <c r="DS3">
        <v>18</v>
      </c>
      <c r="DY3">
        <v>5</v>
      </c>
      <c r="DZ3">
        <v>19</v>
      </c>
      <c r="EE3">
        <v>5</v>
      </c>
      <c r="EF3">
        <v>20</v>
      </c>
      <c r="EL3">
        <v>5</v>
      </c>
      <c r="EM3">
        <v>21</v>
      </c>
      <c r="ES3">
        <v>6</v>
      </c>
      <c r="ET3">
        <v>22</v>
      </c>
      <c r="EY3">
        <v>6</v>
      </c>
      <c r="EZ3">
        <v>23</v>
      </c>
      <c r="FE3">
        <v>6</v>
      </c>
      <c r="FF3">
        <v>24</v>
      </c>
      <c r="FK3">
        <v>7</v>
      </c>
      <c r="FL3">
        <v>25</v>
      </c>
      <c r="FQ3">
        <v>7</v>
      </c>
      <c r="FR3">
        <v>26</v>
      </c>
      <c r="FW3">
        <v>7</v>
      </c>
      <c r="FX3">
        <v>27</v>
      </c>
      <c r="GC3">
        <v>7</v>
      </c>
      <c r="GD3">
        <v>28</v>
      </c>
    </row>
    <row r="4" spans="1:190" x14ac:dyDescent="0.25">
      <c r="A4" t="s">
        <v>50</v>
      </c>
      <c r="B4" s="3">
        <f>IF(D3&lt;&gt;0, D3, IFERROR(INDEX(D3:D$3, MATCH(1, D3:D$3&lt;&gt;0, 0)), LOOKUP(2, 1/(D3:D$3&lt;&gt;0), D3:D$3)))</f>
        <v>100</v>
      </c>
      <c r="C4" s="3"/>
      <c r="D4" s="3">
        <f t="shared" si="0"/>
        <v>100</v>
      </c>
      <c r="F4">
        <v>1</v>
      </c>
      <c r="G4">
        <v>1</v>
      </c>
      <c r="H4" s="3" t="str">
        <f>IF(COUNTIFS(Raw_data_01!A:A,$A4,Raw_data_01!E:E,1)&gt;0,SUMIFS(Raw_data_01!F:F,Raw_data_01!A:A,$A4,Raw_data_01!E:E,1),"")</f>
        <v/>
      </c>
      <c r="I4" t="str">
        <f>IF(COUNTIFS(Raw_data_01!A:A,$A4,Raw_data_01!E:E,1)&gt;0,SUMIFS(Raw_data_01!G:G,Raw_data_01!A:A,$A4,Raw_data_01!E:E,1),"")</f>
        <v/>
      </c>
      <c r="J4" s="3" t="str">
        <f>IF(COUNTIFS(Raw_data_01!A:A,$A4,Raw_data_01!E:E,1)&gt;0,AVERAGEIFS(Raw_data_01!I:I,Raw_data_01!A:A,$A4,Raw_data_01!E:E,1),"")</f>
        <v/>
      </c>
      <c r="K4" s="3" t="str">
        <f>IF(COUNTIFS(Raw_data_01!A:A,$A4,Raw_data_01!E:E,1)&gt;0,SUMIFS(Raw_data_01!J:J,Raw_data_01!A:A,$A4,Raw_data_01!E:E,1),"")</f>
        <v/>
      </c>
      <c r="M4">
        <v>1</v>
      </c>
      <c r="N4">
        <v>2</v>
      </c>
      <c r="O4" s="3" t="str">
        <f>IF(COUNTIFS(Raw_data_01!A:A,$A4,Raw_data_01!E:E,2)&gt;0,SUMIFS(Raw_data_01!F:F,Raw_data_01!A:A,$A4,Raw_data_01!E:E,2),"")</f>
        <v/>
      </c>
      <c r="P4" t="str">
        <f>IF(COUNTIFS(Raw_data_01!A:A,$A4,Raw_data_01!E:E,2)&gt;0,SUMIFS(Raw_data_01!G:G,Raw_data_01!A:A,$A4,Raw_data_01!E:E,2),"")</f>
        <v/>
      </c>
      <c r="Q4" s="3" t="str">
        <f>IF(COUNTIFS(Raw_data_01!A:A,$A4,Raw_data_01!E:E,2)&gt;0,AVERAGEIFS(Raw_data_01!I:I,Raw_data_01!A:A,$A4,Raw_data_01!E:E,2),"")</f>
        <v/>
      </c>
      <c r="R4" s="3" t="str">
        <f>IF(COUNTIFS(Raw_data_01!A:A,$A4,Raw_data_01!E:E,2)&gt;0,SUMIFS(Raw_data_01!J:J,Raw_data_01!A:A,$A4,Raw_data_01!E:E,2),"")</f>
        <v/>
      </c>
      <c r="T4">
        <v>1</v>
      </c>
      <c r="U4">
        <v>3</v>
      </c>
      <c r="V4" s="3" t="str">
        <f>IF(COUNTIFS(Raw_data_01!A:A,$A4,Raw_data_01!E:E,3)&gt;0,SUMIFS(Raw_data_01!F:F,Raw_data_01!A:A,$A4,Raw_data_01!E:E,3),"")</f>
        <v/>
      </c>
      <c r="W4" t="str">
        <f>IF(COUNTIFS(Raw_data_01!A:A,$A4,Raw_data_01!E:E,3)&gt;0,SUMIFS(Raw_data_01!G:G,Raw_data_01!A:A,$A4,Raw_data_01!E:E,3),"")</f>
        <v/>
      </c>
      <c r="X4" s="3" t="str">
        <f>IF(COUNTIFS(Raw_data_01!A:A,$A4,Raw_data_01!E:E,3)&gt;0,AVERAGEIFS(Raw_data_01!I:I,Raw_data_01!A:A,$A4,Raw_data_01!E:E,3),"")</f>
        <v/>
      </c>
      <c r="Y4" s="3" t="str">
        <f>IF(COUNTIFS(Raw_data_01!A:A,$A4,Raw_data_01!E:E,3)&gt;0,SUMIFS(Raw_data_01!J:J,Raw_data_01!A:A,$A4,Raw_data_01!E:E,3),"")</f>
        <v/>
      </c>
      <c r="AA4">
        <v>1</v>
      </c>
      <c r="AB4">
        <v>8</v>
      </c>
      <c r="AC4" t="str">
        <f>IF(COUNTIFS(Raw_data_01!A:A,$A4,Raw_data_01!E:E,8)&gt;0,SUMIFS(Raw_data_01!F:F,Raw_data_01!A:A,$A4,Raw_data_01!E:E,8),"")</f>
        <v/>
      </c>
      <c r="AD4" t="str">
        <f>IF(COUNTIFS(Raw_data_01!A:A,$A4,Raw_data_01!E:E,8)&gt;0,SUMIFS(Raw_data_01!G:G,Raw_data_01!A:A,$A4,Raw_data_01!E:E,8),"")</f>
        <v/>
      </c>
      <c r="AE4" t="str">
        <f>IF(COUNTIFS(Raw_data_01!A:A,$A4,Raw_data_01!E:E,8)&gt;0,AVERAGEIFS(Raw_data_01!I:I,Raw_data_01!A:A,$A4,Raw_data_01!E:E,8),"")</f>
        <v/>
      </c>
      <c r="AF4" t="str">
        <f>IF(COUNTIFS(Raw_data_01!A:A,$A4,Raw_data_01!E:E,8)&gt;0,SUMIFS(Raw_data_01!J:J,Raw_data_01!A:A,$A4,Raw_data_01!E:E,8),"")</f>
        <v/>
      </c>
      <c r="AH4">
        <v>1</v>
      </c>
      <c r="AI4">
        <v>6</v>
      </c>
      <c r="AO4">
        <v>1</v>
      </c>
      <c r="AP4">
        <v>7</v>
      </c>
      <c r="AV4">
        <v>2</v>
      </c>
      <c r="AW4">
        <v>4</v>
      </c>
      <c r="BB4">
        <v>2</v>
      </c>
      <c r="BC4">
        <v>5</v>
      </c>
      <c r="BH4">
        <v>3</v>
      </c>
      <c r="BI4">
        <v>9</v>
      </c>
      <c r="BO4">
        <v>3</v>
      </c>
      <c r="BP4">
        <v>10</v>
      </c>
      <c r="BV4">
        <v>3</v>
      </c>
      <c r="BW4">
        <v>14</v>
      </c>
      <c r="CC4">
        <v>3</v>
      </c>
      <c r="CD4">
        <v>13</v>
      </c>
      <c r="CJ4">
        <v>3</v>
      </c>
      <c r="CK4">
        <v>11</v>
      </c>
      <c r="CQ4">
        <v>3</v>
      </c>
      <c r="CR4">
        <v>15</v>
      </c>
      <c r="CX4">
        <v>3</v>
      </c>
      <c r="CY4">
        <v>12</v>
      </c>
      <c r="DD4">
        <v>4</v>
      </c>
      <c r="DE4">
        <v>16</v>
      </c>
      <c r="DK4">
        <v>4</v>
      </c>
      <c r="DL4">
        <v>17</v>
      </c>
      <c r="DR4">
        <v>5</v>
      </c>
      <c r="DS4">
        <v>18</v>
      </c>
      <c r="DY4">
        <v>5</v>
      </c>
      <c r="DZ4">
        <v>19</v>
      </c>
      <c r="EE4">
        <v>5</v>
      </c>
      <c r="EF4">
        <v>20</v>
      </c>
      <c r="EL4">
        <v>5</v>
      </c>
      <c r="EM4">
        <v>21</v>
      </c>
      <c r="ES4">
        <v>6</v>
      </c>
      <c r="ET4">
        <v>22</v>
      </c>
      <c r="EY4">
        <v>6</v>
      </c>
      <c r="EZ4">
        <v>23</v>
      </c>
      <c r="FE4">
        <v>6</v>
      </c>
      <c r="FF4">
        <v>24</v>
      </c>
      <c r="FK4">
        <v>7</v>
      </c>
      <c r="FL4">
        <v>25</v>
      </c>
      <c r="FQ4">
        <v>7</v>
      </c>
      <c r="FR4">
        <v>26</v>
      </c>
      <c r="FW4">
        <v>7</v>
      </c>
      <c r="FX4">
        <v>27</v>
      </c>
      <c r="GC4">
        <v>7</v>
      </c>
      <c r="GD4">
        <v>28</v>
      </c>
    </row>
    <row r="5" spans="1:190" x14ac:dyDescent="0.25">
      <c r="A5" t="s">
        <v>51</v>
      </c>
      <c r="B5" s="3">
        <f>IF(D4&lt;&gt;0, D4, IFERROR(INDEX(D3:D$4, MATCH(1, D3:D$4&lt;&gt;0, 0)), LOOKUP(2, 1/(D3:D$4&lt;&gt;0), D3:D$4)))</f>
        <v>100</v>
      </c>
      <c r="C5" s="3"/>
      <c r="D5" s="3">
        <f t="shared" si="0"/>
        <v>100</v>
      </c>
      <c r="F5">
        <v>1</v>
      </c>
      <c r="G5">
        <v>1</v>
      </c>
      <c r="H5" s="3" t="str">
        <f>IF(COUNTIFS(Raw_data_01!A:A,$A5,Raw_data_01!E:E,1)&gt;0,SUMIFS(Raw_data_01!F:F,Raw_data_01!A:A,$A5,Raw_data_01!E:E,1),"")</f>
        <v/>
      </c>
      <c r="I5" t="str">
        <f>IF(COUNTIFS(Raw_data_01!A:A,$A5,Raw_data_01!E:E,1)&gt;0,SUMIFS(Raw_data_01!G:G,Raw_data_01!A:A,$A5,Raw_data_01!E:E,1),"")</f>
        <v/>
      </c>
      <c r="J5" s="3" t="str">
        <f>IF(COUNTIFS(Raw_data_01!A:A,$A5,Raw_data_01!E:E,1)&gt;0,AVERAGEIFS(Raw_data_01!I:I,Raw_data_01!A:A,$A5,Raw_data_01!E:E,1),"")</f>
        <v/>
      </c>
      <c r="K5" s="3" t="str">
        <f>IF(COUNTIFS(Raw_data_01!A:A,$A5,Raw_data_01!E:E,1)&gt;0,SUMIFS(Raw_data_01!J:J,Raw_data_01!A:A,$A5,Raw_data_01!E:E,1),"")</f>
        <v/>
      </c>
      <c r="M5">
        <v>1</v>
      </c>
      <c r="N5">
        <v>2</v>
      </c>
      <c r="O5" s="3" t="str">
        <f>IF(COUNTIFS(Raw_data_01!A:A,$A5,Raw_data_01!E:E,2)&gt;0,SUMIFS(Raw_data_01!F:F,Raw_data_01!A:A,$A5,Raw_data_01!E:E,2),"")</f>
        <v/>
      </c>
      <c r="P5" t="str">
        <f>IF(COUNTIFS(Raw_data_01!A:A,$A5,Raw_data_01!E:E,2)&gt;0,SUMIFS(Raw_data_01!G:G,Raw_data_01!A:A,$A5,Raw_data_01!E:E,2),"")</f>
        <v/>
      </c>
      <c r="Q5" s="3" t="str">
        <f>IF(COUNTIFS(Raw_data_01!A:A,$A5,Raw_data_01!E:E,2)&gt;0,AVERAGEIFS(Raw_data_01!I:I,Raw_data_01!A:A,$A5,Raw_data_01!E:E,2),"")</f>
        <v/>
      </c>
      <c r="R5" s="3" t="str">
        <f>IF(COUNTIFS(Raw_data_01!A:A,$A5,Raw_data_01!E:E,2)&gt;0,SUMIFS(Raw_data_01!J:J,Raw_data_01!A:A,$A5,Raw_data_01!E:E,2),"")</f>
        <v/>
      </c>
      <c r="T5">
        <v>1</v>
      </c>
      <c r="U5">
        <v>3</v>
      </c>
      <c r="V5" s="3" t="str">
        <f>IF(COUNTIFS(Raw_data_01!A:A,$A5,Raw_data_01!E:E,3)&gt;0,SUMIFS(Raw_data_01!F:F,Raw_data_01!A:A,$A5,Raw_data_01!E:E,3),"")</f>
        <v/>
      </c>
      <c r="W5" t="str">
        <f>IF(COUNTIFS(Raw_data_01!A:A,$A5,Raw_data_01!E:E,3)&gt;0,SUMIFS(Raw_data_01!G:G,Raw_data_01!A:A,$A5,Raw_data_01!E:E,3),"")</f>
        <v/>
      </c>
      <c r="X5" s="3" t="str">
        <f>IF(COUNTIFS(Raw_data_01!A:A,$A5,Raw_data_01!E:E,3)&gt;0,AVERAGEIFS(Raw_data_01!I:I,Raw_data_01!A:A,$A5,Raw_data_01!E:E,3),"")</f>
        <v/>
      </c>
      <c r="Y5" s="3" t="str">
        <f>IF(COUNTIFS(Raw_data_01!A:A,$A5,Raw_data_01!E:E,3)&gt;0,SUMIFS(Raw_data_01!J:J,Raw_data_01!A:A,$A5,Raw_data_01!E:E,3),"")</f>
        <v/>
      </c>
      <c r="AA5">
        <v>1</v>
      </c>
      <c r="AB5">
        <v>8</v>
      </c>
      <c r="AC5" t="str">
        <f>IF(COUNTIFS(Raw_data_01!A:A,$A5,Raw_data_01!E:E,8)&gt;0,SUMIFS(Raw_data_01!F:F,Raw_data_01!A:A,$A5,Raw_data_01!E:E,8),"")</f>
        <v/>
      </c>
      <c r="AD5" t="str">
        <f>IF(COUNTIFS(Raw_data_01!A:A,$A5,Raw_data_01!E:E,8)&gt;0,SUMIFS(Raw_data_01!G:G,Raw_data_01!A:A,$A5,Raw_data_01!E:E,8),"")</f>
        <v/>
      </c>
      <c r="AE5" t="str">
        <f>IF(COUNTIFS(Raw_data_01!A:A,$A5,Raw_data_01!E:E,8)&gt;0,AVERAGEIFS(Raw_data_01!I:I,Raw_data_01!A:A,$A5,Raw_data_01!E:E,8),"")</f>
        <v/>
      </c>
      <c r="AF5" t="str">
        <f>IF(COUNTIFS(Raw_data_01!A:A,$A5,Raw_data_01!E:E,8)&gt;0,SUMIFS(Raw_data_01!J:J,Raw_data_01!A:A,$A5,Raw_data_01!E:E,8),"")</f>
        <v/>
      </c>
      <c r="AH5">
        <v>1</v>
      </c>
      <c r="AI5">
        <v>6</v>
      </c>
      <c r="AO5">
        <v>1</v>
      </c>
      <c r="AP5">
        <v>7</v>
      </c>
      <c r="AV5">
        <v>2</v>
      </c>
      <c r="AW5">
        <v>4</v>
      </c>
      <c r="BB5">
        <v>2</v>
      </c>
      <c r="BC5">
        <v>5</v>
      </c>
      <c r="BH5">
        <v>3</v>
      </c>
      <c r="BI5">
        <v>9</v>
      </c>
      <c r="BO5">
        <v>3</v>
      </c>
      <c r="BP5">
        <v>10</v>
      </c>
      <c r="BV5">
        <v>3</v>
      </c>
      <c r="BW5">
        <v>14</v>
      </c>
      <c r="CC5">
        <v>3</v>
      </c>
      <c r="CD5">
        <v>13</v>
      </c>
      <c r="CJ5">
        <v>3</v>
      </c>
      <c r="CK5">
        <v>11</v>
      </c>
      <c r="CQ5">
        <v>3</v>
      </c>
      <c r="CR5">
        <v>15</v>
      </c>
      <c r="CX5">
        <v>3</v>
      </c>
      <c r="CY5">
        <v>12</v>
      </c>
      <c r="DD5">
        <v>4</v>
      </c>
      <c r="DE5">
        <v>16</v>
      </c>
      <c r="DK5">
        <v>4</v>
      </c>
      <c r="DL5">
        <v>17</v>
      </c>
      <c r="DR5">
        <v>5</v>
      </c>
      <c r="DS5">
        <v>18</v>
      </c>
      <c r="DY5">
        <v>5</v>
      </c>
      <c r="DZ5">
        <v>19</v>
      </c>
      <c r="EE5">
        <v>5</v>
      </c>
      <c r="EF5">
        <v>20</v>
      </c>
      <c r="EL5">
        <v>5</v>
      </c>
      <c r="EM5">
        <v>21</v>
      </c>
      <c r="ES5">
        <v>6</v>
      </c>
      <c r="ET5">
        <v>22</v>
      </c>
      <c r="EY5">
        <v>6</v>
      </c>
      <c r="EZ5">
        <v>23</v>
      </c>
      <c r="FE5">
        <v>6</v>
      </c>
      <c r="FF5">
        <v>24</v>
      </c>
      <c r="FK5">
        <v>7</v>
      </c>
      <c r="FL5">
        <v>25</v>
      </c>
      <c r="FQ5">
        <v>7</v>
      </c>
      <c r="FR5">
        <v>26</v>
      </c>
      <c r="FW5">
        <v>7</v>
      </c>
      <c r="FX5">
        <v>27</v>
      </c>
      <c r="GC5">
        <v>7</v>
      </c>
      <c r="GD5">
        <v>28</v>
      </c>
    </row>
    <row r="6" spans="1:190" x14ac:dyDescent="0.25">
      <c r="A6" t="s">
        <v>52</v>
      </c>
      <c r="B6" s="3">
        <f>IF(D5&lt;&gt;0, D5, IFERROR(INDEX(D3:D$5, MATCH(1, D3:D$5&lt;&gt;0, 0)), LOOKUP(2, 1/(D3:D$5&lt;&gt;0), D3:D$5)))</f>
        <v>100</v>
      </c>
      <c r="C6" s="3"/>
      <c r="D6" s="3">
        <f t="shared" si="0"/>
        <v>100</v>
      </c>
      <c r="F6">
        <v>1</v>
      </c>
      <c r="G6">
        <v>1</v>
      </c>
      <c r="H6" s="3" t="str">
        <f>IF(COUNTIFS(Raw_data_01!A:A,$A6,Raw_data_01!E:E,1)&gt;0,SUMIFS(Raw_data_01!F:F,Raw_data_01!A:A,$A6,Raw_data_01!E:E,1),"")</f>
        <v/>
      </c>
      <c r="I6" t="str">
        <f>IF(COUNTIFS(Raw_data_01!A:A,$A6,Raw_data_01!E:E,1)&gt;0,SUMIFS(Raw_data_01!G:G,Raw_data_01!A:A,$A6,Raw_data_01!E:E,1),"")</f>
        <v/>
      </c>
      <c r="J6" s="3" t="str">
        <f>IF(COUNTIFS(Raw_data_01!A:A,$A6,Raw_data_01!E:E,1)&gt;0,AVERAGEIFS(Raw_data_01!I:I,Raw_data_01!A:A,$A6,Raw_data_01!E:E,1),"")</f>
        <v/>
      </c>
      <c r="K6" s="3" t="str">
        <f>IF(COUNTIFS(Raw_data_01!A:A,$A6,Raw_data_01!E:E,1)&gt;0,SUMIFS(Raw_data_01!J:J,Raw_data_01!A:A,$A6,Raw_data_01!E:E,1),"")</f>
        <v/>
      </c>
      <c r="M6">
        <v>1</v>
      </c>
      <c r="N6">
        <v>2</v>
      </c>
      <c r="O6" s="3" t="str">
        <f>IF(COUNTIFS(Raw_data_01!A:A,$A6,Raw_data_01!E:E,2)&gt;0,SUMIFS(Raw_data_01!F:F,Raw_data_01!A:A,$A6,Raw_data_01!E:E,2),"")</f>
        <v/>
      </c>
      <c r="P6" t="str">
        <f>IF(COUNTIFS(Raw_data_01!A:A,$A6,Raw_data_01!E:E,2)&gt;0,SUMIFS(Raw_data_01!G:G,Raw_data_01!A:A,$A6,Raw_data_01!E:E,2),"")</f>
        <v/>
      </c>
      <c r="Q6" s="3" t="str">
        <f>IF(COUNTIFS(Raw_data_01!A:A,$A6,Raw_data_01!E:E,2)&gt;0,AVERAGEIFS(Raw_data_01!I:I,Raw_data_01!A:A,$A6,Raw_data_01!E:E,2),"")</f>
        <v/>
      </c>
      <c r="R6" s="3" t="str">
        <f>IF(COUNTIFS(Raw_data_01!A:A,$A6,Raw_data_01!E:E,2)&gt;0,SUMIFS(Raw_data_01!J:J,Raw_data_01!A:A,$A6,Raw_data_01!E:E,2),"")</f>
        <v/>
      </c>
      <c r="T6">
        <v>1</v>
      </c>
      <c r="U6">
        <v>3</v>
      </c>
      <c r="V6" s="3" t="str">
        <f>IF(COUNTIFS(Raw_data_01!A:A,$A6,Raw_data_01!E:E,3)&gt;0,SUMIFS(Raw_data_01!F:F,Raw_data_01!A:A,$A6,Raw_data_01!E:E,3),"")</f>
        <v/>
      </c>
      <c r="W6" t="str">
        <f>IF(COUNTIFS(Raw_data_01!A:A,$A6,Raw_data_01!E:E,3)&gt;0,SUMIFS(Raw_data_01!G:G,Raw_data_01!A:A,$A6,Raw_data_01!E:E,3),"")</f>
        <v/>
      </c>
      <c r="X6" s="3" t="str">
        <f>IF(COUNTIFS(Raw_data_01!A:A,$A6,Raw_data_01!E:E,3)&gt;0,AVERAGEIFS(Raw_data_01!I:I,Raw_data_01!A:A,$A6,Raw_data_01!E:E,3),"")</f>
        <v/>
      </c>
      <c r="Y6" s="3" t="str">
        <f>IF(COUNTIFS(Raw_data_01!A:A,$A6,Raw_data_01!E:E,3)&gt;0,SUMIFS(Raw_data_01!J:J,Raw_data_01!A:A,$A6,Raw_data_01!E:E,3),"")</f>
        <v/>
      </c>
      <c r="AA6">
        <v>1</v>
      </c>
      <c r="AB6">
        <v>8</v>
      </c>
      <c r="AC6" t="str">
        <f>IF(COUNTIFS(Raw_data_01!A:A,$A6,Raw_data_01!E:E,8)&gt;0,SUMIFS(Raw_data_01!F:F,Raw_data_01!A:A,$A6,Raw_data_01!E:E,8),"")</f>
        <v/>
      </c>
      <c r="AD6" t="str">
        <f>IF(COUNTIFS(Raw_data_01!A:A,$A6,Raw_data_01!E:E,8)&gt;0,SUMIFS(Raw_data_01!G:G,Raw_data_01!A:A,$A6,Raw_data_01!E:E,8),"")</f>
        <v/>
      </c>
      <c r="AE6" t="str">
        <f>IF(COUNTIFS(Raw_data_01!A:A,$A6,Raw_data_01!E:E,8)&gt;0,AVERAGEIFS(Raw_data_01!I:I,Raw_data_01!A:A,$A6,Raw_data_01!E:E,8),"")</f>
        <v/>
      </c>
      <c r="AF6" t="str">
        <f>IF(COUNTIFS(Raw_data_01!A:A,$A6,Raw_data_01!E:E,8)&gt;0,SUMIFS(Raw_data_01!J:J,Raw_data_01!A:A,$A6,Raw_data_01!E:E,8),"")</f>
        <v/>
      </c>
      <c r="AH6">
        <v>1</v>
      </c>
      <c r="AI6">
        <v>6</v>
      </c>
      <c r="AO6">
        <v>1</v>
      </c>
      <c r="AP6">
        <v>7</v>
      </c>
      <c r="AV6">
        <v>2</v>
      </c>
      <c r="AW6">
        <v>4</v>
      </c>
      <c r="BB6">
        <v>2</v>
      </c>
      <c r="BC6">
        <v>5</v>
      </c>
      <c r="BH6">
        <v>3</v>
      </c>
      <c r="BI6">
        <v>9</v>
      </c>
      <c r="BO6">
        <v>3</v>
      </c>
      <c r="BP6">
        <v>10</v>
      </c>
      <c r="BV6">
        <v>3</v>
      </c>
      <c r="BW6">
        <v>14</v>
      </c>
      <c r="CC6">
        <v>3</v>
      </c>
      <c r="CD6">
        <v>13</v>
      </c>
      <c r="CJ6">
        <v>3</v>
      </c>
      <c r="CK6">
        <v>11</v>
      </c>
      <c r="CQ6">
        <v>3</v>
      </c>
      <c r="CR6">
        <v>15</v>
      </c>
      <c r="CX6">
        <v>3</v>
      </c>
      <c r="CY6">
        <v>12</v>
      </c>
      <c r="DD6">
        <v>4</v>
      </c>
      <c r="DE6">
        <v>16</v>
      </c>
      <c r="DK6">
        <v>4</v>
      </c>
      <c r="DL6">
        <v>17</v>
      </c>
      <c r="DR6">
        <v>5</v>
      </c>
      <c r="DS6">
        <v>18</v>
      </c>
      <c r="DY6">
        <v>5</v>
      </c>
      <c r="DZ6">
        <v>19</v>
      </c>
      <c r="EE6">
        <v>5</v>
      </c>
      <c r="EF6">
        <v>20</v>
      </c>
      <c r="EL6">
        <v>5</v>
      </c>
      <c r="EM6">
        <v>21</v>
      </c>
      <c r="ES6">
        <v>6</v>
      </c>
      <c r="ET6">
        <v>22</v>
      </c>
      <c r="EY6">
        <v>6</v>
      </c>
      <c r="EZ6">
        <v>23</v>
      </c>
      <c r="FE6">
        <v>6</v>
      </c>
      <c r="FF6">
        <v>24</v>
      </c>
      <c r="FK6">
        <v>7</v>
      </c>
      <c r="FL6">
        <v>25</v>
      </c>
      <c r="FQ6">
        <v>7</v>
      </c>
      <c r="FR6">
        <v>26</v>
      </c>
      <c r="FW6">
        <v>7</v>
      </c>
      <c r="FX6">
        <v>27</v>
      </c>
      <c r="GC6">
        <v>7</v>
      </c>
      <c r="GD6">
        <v>28</v>
      </c>
    </row>
    <row r="7" spans="1:190" x14ac:dyDescent="0.25">
      <c r="A7" t="s">
        <v>53</v>
      </c>
      <c r="B7" s="3">
        <f>IF(D6&lt;&gt;0, D6, IFERROR(INDEX(D3:D$6, MATCH(1, D3:D$6&lt;&gt;0, 0)), LOOKUP(2, 1/(D3:D$6&lt;&gt;0), D3:D$6)))</f>
        <v>100</v>
      </c>
      <c r="C7" s="3"/>
      <c r="D7" s="3">
        <f t="shared" si="0"/>
        <v>100</v>
      </c>
      <c r="F7">
        <v>1</v>
      </c>
      <c r="G7">
        <v>1</v>
      </c>
      <c r="H7" s="3" t="str">
        <f>IF(COUNTIFS(Raw_data_01!A:A,$A7,Raw_data_01!E:E,1)&gt;0,SUMIFS(Raw_data_01!F:F,Raw_data_01!A:A,$A7,Raw_data_01!E:E,1),"")</f>
        <v/>
      </c>
      <c r="I7" t="str">
        <f>IF(COUNTIFS(Raw_data_01!A:A,$A7,Raw_data_01!E:E,1)&gt;0,SUMIFS(Raw_data_01!G:G,Raw_data_01!A:A,$A7,Raw_data_01!E:E,1),"")</f>
        <v/>
      </c>
      <c r="J7" s="3" t="str">
        <f>IF(COUNTIFS(Raw_data_01!A:A,$A7,Raw_data_01!E:E,1)&gt;0,AVERAGEIFS(Raw_data_01!I:I,Raw_data_01!A:A,$A7,Raw_data_01!E:E,1),"")</f>
        <v/>
      </c>
      <c r="K7" s="3" t="str">
        <f>IF(COUNTIFS(Raw_data_01!A:A,$A7,Raw_data_01!E:E,1)&gt;0,SUMIFS(Raw_data_01!J:J,Raw_data_01!A:A,$A7,Raw_data_01!E:E,1),"")</f>
        <v/>
      </c>
      <c r="M7">
        <v>1</v>
      </c>
      <c r="N7">
        <v>2</v>
      </c>
      <c r="O7" s="3" t="str">
        <f>IF(COUNTIFS(Raw_data_01!A:A,$A7,Raw_data_01!E:E,2)&gt;0,SUMIFS(Raw_data_01!F:F,Raw_data_01!A:A,$A7,Raw_data_01!E:E,2),"")</f>
        <v/>
      </c>
      <c r="P7" t="str">
        <f>IF(COUNTIFS(Raw_data_01!A:A,$A7,Raw_data_01!E:E,2)&gt;0,SUMIFS(Raw_data_01!G:G,Raw_data_01!A:A,$A7,Raw_data_01!E:E,2),"")</f>
        <v/>
      </c>
      <c r="Q7" s="3" t="str">
        <f>IF(COUNTIFS(Raw_data_01!A:A,$A7,Raw_data_01!E:E,2)&gt;0,AVERAGEIFS(Raw_data_01!I:I,Raw_data_01!A:A,$A7,Raw_data_01!E:E,2),"")</f>
        <v/>
      </c>
      <c r="R7" s="3" t="str">
        <f>IF(COUNTIFS(Raw_data_01!A:A,$A7,Raw_data_01!E:E,2)&gt;0,SUMIFS(Raw_data_01!J:J,Raw_data_01!A:A,$A7,Raw_data_01!E:E,2),"")</f>
        <v/>
      </c>
      <c r="T7">
        <v>1</v>
      </c>
      <c r="U7">
        <v>3</v>
      </c>
      <c r="V7" s="3" t="str">
        <f>IF(COUNTIFS(Raw_data_01!A:A,$A7,Raw_data_01!E:E,3)&gt;0,SUMIFS(Raw_data_01!F:F,Raw_data_01!A:A,$A7,Raw_data_01!E:E,3),"")</f>
        <v/>
      </c>
      <c r="W7" t="str">
        <f>IF(COUNTIFS(Raw_data_01!A:A,$A7,Raw_data_01!E:E,3)&gt;0,SUMIFS(Raw_data_01!G:G,Raw_data_01!A:A,$A7,Raw_data_01!E:E,3),"")</f>
        <v/>
      </c>
      <c r="X7" s="3" t="str">
        <f>IF(COUNTIFS(Raw_data_01!A:A,$A7,Raw_data_01!E:E,3)&gt;0,AVERAGEIFS(Raw_data_01!I:I,Raw_data_01!A:A,$A7,Raw_data_01!E:E,3),"")</f>
        <v/>
      </c>
      <c r="Y7" s="3" t="str">
        <f>IF(COUNTIFS(Raw_data_01!A:A,$A7,Raw_data_01!E:E,3)&gt;0,SUMIFS(Raw_data_01!J:J,Raw_data_01!A:A,$A7,Raw_data_01!E:E,3),"")</f>
        <v/>
      </c>
      <c r="AA7">
        <v>1</v>
      </c>
      <c r="AB7">
        <v>8</v>
      </c>
      <c r="AC7" t="str">
        <f>IF(COUNTIFS(Raw_data_01!A:A,$A7,Raw_data_01!E:E,8)&gt;0,SUMIFS(Raw_data_01!F:F,Raw_data_01!A:A,$A7,Raw_data_01!E:E,8),"")</f>
        <v/>
      </c>
      <c r="AD7" t="str">
        <f>IF(COUNTIFS(Raw_data_01!A:A,$A7,Raw_data_01!E:E,8)&gt;0,SUMIFS(Raw_data_01!G:G,Raw_data_01!A:A,$A7,Raw_data_01!E:E,8),"")</f>
        <v/>
      </c>
      <c r="AE7" t="str">
        <f>IF(COUNTIFS(Raw_data_01!A:A,$A7,Raw_data_01!E:E,8)&gt;0,AVERAGEIFS(Raw_data_01!I:I,Raw_data_01!A:A,$A7,Raw_data_01!E:E,8),"")</f>
        <v/>
      </c>
      <c r="AF7" t="str">
        <f>IF(COUNTIFS(Raw_data_01!A:A,$A7,Raw_data_01!E:E,8)&gt;0,SUMIFS(Raw_data_01!J:J,Raw_data_01!A:A,$A7,Raw_data_01!E:E,8),"")</f>
        <v/>
      </c>
      <c r="AH7">
        <v>1</v>
      </c>
      <c r="AI7">
        <v>6</v>
      </c>
      <c r="AO7">
        <v>1</v>
      </c>
      <c r="AP7">
        <v>7</v>
      </c>
      <c r="AV7">
        <v>2</v>
      </c>
      <c r="AW7">
        <v>4</v>
      </c>
      <c r="BB7">
        <v>2</v>
      </c>
      <c r="BC7">
        <v>5</v>
      </c>
      <c r="BH7">
        <v>3</v>
      </c>
      <c r="BI7">
        <v>9</v>
      </c>
      <c r="BO7">
        <v>3</v>
      </c>
      <c r="BP7">
        <v>10</v>
      </c>
      <c r="BV7">
        <v>3</v>
      </c>
      <c r="BW7">
        <v>14</v>
      </c>
      <c r="CC7">
        <v>3</v>
      </c>
      <c r="CD7">
        <v>13</v>
      </c>
      <c r="CJ7">
        <v>3</v>
      </c>
      <c r="CK7">
        <v>11</v>
      </c>
      <c r="CQ7">
        <v>3</v>
      </c>
      <c r="CR7">
        <v>15</v>
      </c>
      <c r="CX7">
        <v>3</v>
      </c>
      <c r="CY7">
        <v>12</v>
      </c>
      <c r="DD7">
        <v>4</v>
      </c>
      <c r="DE7">
        <v>16</v>
      </c>
      <c r="DK7">
        <v>4</v>
      </c>
      <c r="DL7">
        <v>17</v>
      </c>
      <c r="DR7">
        <v>5</v>
      </c>
      <c r="DS7">
        <v>18</v>
      </c>
      <c r="DY7">
        <v>5</v>
      </c>
      <c r="DZ7">
        <v>19</v>
      </c>
      <c r="EE7">
        <v>5</v>
      </c>
      <c r="EF7">
        <v>20</v>
      </c>
      <c r="EL7">
        <v>5</v>
      </c>
      <c r="EM7">
        <v>21</v>
      </c>
      <c r="ES7">
        <v>6</v>
      </c>
      <c r="ET7">
        <v>22</v>
      </c>
      <c r="EY7">
        <v>6</v>
      </c>
      <c r="EZ7">
        <v>23</v>
      </c>
      <c r="FE7">
        <v>6</v>
      </c>
      <c r="FF7">
        <v>24</v>
      </c>
      <c r="FK7">
        <v>7</v>
      </c>
      <c r="FL7">
        <v>25</v>
      </c>
      <c r="FQ7">
        <v>7</v>
      </c>
      <c r="FR7">
        <v>26</v>
      </c>
      <c r="FW7">
        <v>7</v>
      </c>
      <c r="FX7">
        <v>27</v>
      </c>
      <c r="GC7">
        <v>7</v>
      </c>
      <c r="GD7">
        <v>28</v>
      </c>
    </row>
    <row r="8" spans="1:190" x14ac:dyDescent="0.25">
      <c r="A8" t="s">
        <v>54</v>
      </c>
      <c r="B8" s="3">
        <f>IF(D7&lt;&gt;0, D7, IFERROR(INDEX(D3:D$7, MATCH(1, D3:D$7&lt;&gt;0, 0)), LOOKUP(2, 1/(D3:D$7&lt;&gt;0), D3:D$7)))</f>
        <v>100</v>
      </c>
      <c r="C8" s="3"/>
      <c r="D8" s="3">
        <f t="shared" si="0"/>
        <v>100</v>
      </c>
      <c r="F8">
        <v>1</v>
      </c>
      <c r="G8">
        <v>1</v>
      </c>
      <c r="H8" s="3" t="str">
        <f>IF(COUNTIFS(Raw_data_01!A:A,$A8,Raw_data_01!E:E,1)&gt;0,SUMIFS(Raw_data_01!F:F,Raw_data_01!A:A,$A8,Raw_data_01!E:E,1),"")</f>
        <v/>
      </c>
      <c r="I8" t="str">
        <f>IF(COUNTIFS(Raw_data_01!A:A,$A8,Raw_data_01!E:E,1)&gt;0,SUMIFS(Raw_data_01!G:G,Raw_data_01!A:A,$A8,Raw_data_01!E:E,1),"")</f>
        <v/>
      </c>
      <c r="J8" s="3" t="str">
        <f>IF(COUNTIFS(Raw_data_01!A:A,$A8,Raw_data_01!E:E,1)&gt;0,AVERAGEIFS(Raw_data_01!I:I,Raw_data_01!A:A,$A8,Raw_data_01!E:E,1),"")</f>
        <v/>
      </c>
      <c r="K8" s="3" t="str">
        <f>IF(COUNTIFS(Raw_data_01!A:A,$A8,Raw_data_01!E:E,1)&gt;0,SUMIFS(Raw_data_01!J:J,Raw_data_01!A:A,$A8,Raw_data_01!E:E,1),"")</f>
        <v/>
      </c>
      <c r="M8">
        <v>1</v>
      </c>
      <c r="N8">
        <v>2</v>
      </c>
      <c r="O8" s="3" t="str">
        <f>IF(COUNTIFS(Raw_data_01!A:A,$A8,Raw_data_01!E:E,2)&gt;0,SUMIFS(Raw_data_01!F:F,Raw_data_01!A:A,$A8,Raw_data_01!E:E,2),"")</f>
        <v/>
      </c>
      <c r="P8" t="str">
        <f>IF(COUNTIFS(Raw_data_01!A:A,$A8,Raw_data_01!E:E,2)&gt;0,SUMIFS(Raw_data_01!G:G,Raw_data_01!A:A,$A8,Raw_data_01!E:E,2),"")</f>
        <v/>
      </c>
      <c r="Q8" s="3" t="str">
        <f>IF(COUNTIFS(Raw_data_01!A:A,$A8,Raw_data_01!E:E,2)&gt;0,AVERAGEIFS(Raw_data_01!I:I,Raw_data_01!A:A,$A8,Raw_data_01!E:E,2),"")</f>
        <v/>
      </c>
      <c r="R8" s="3" t="str">
        <f>IF(COUNTIFS(Raw_data_01!A:A,$A8,Raw_data_01!E:E,2)&gt;0,SUMIFS(Raw_data_01!J:J,Raw_data_01!A:A,$A8,Raw_data_01!E:E,2),"")</f>
        <v/>
      </c>
      <c r="T8">
        <v>1</v>
      </c>
      <c r="U8">
        <v>3</v>
      </c>
      <c r="V8" s="3" t="str">
        <f>IF(COUNTIFS(Raw_data_01!A:A,$A8,Raw_data_01!E:E,3)&gt;0,SUMIFS(Raw_data_01!F:F,Raw_data_01!A:A,$A8,Raw_data_01!E:E,3),"")</f>
        <v/>
      </c>
      <c r="W8" t="str">
        <f>IF(COUNTIFS(Raw_data_01!A:A,$A8,Raw_data_01!E:E,3)&gt;0,SUMIFS(Raw_data_01!G:G,Raw_data_01!A:A,$A8,Raw_data_01!E:E,3),"")</f>
        <v/>
      </c>
      <c r="X8" s="3" t="str">
        <f>IF(COUNTIFS(Raw_data_01!A:A,$A8,Raw_data_01!E:E,3)&gt;0,AVERAGEIFS(Raw_data_01!I:I,Raw_data_01!A:A,$A8,Raw_data_01!E:E,3),"")</f>
        <v/>
      </c>
      <c r="Y8" s="3" t="str">
        <f>IF(COUNTIFS(Raw_data_01!A:A,$A8,Raw_data_01!E:E,3)&gt;0,SUMIFS(Raw_data_01!J:J,Raw_data_01!A:A,$A8,Raw_data_01!E:E,3),"")</f>
        <v/>
      </c>
      <c r="AA8">
        <v>1</v>
      </c>
      <c r="AB8">
        <v>8</v>
      </c>
      <c r="AC8" t="str">
        <f>IF(COUNTIFS(Raw_data_01!A:A,$A8,Raw_data_01!E:E,8)&gt;0,SUMIFS(Raw_data_01!F:F,Raw_data_01!A:A,$A8,Raw_data_01!E:E,8),"")</f>
        <v/>
      </c>
      <c r="AD8" t="str">
        <f>IF(COUNTIFS(Raw_data_01!A:A,$A8,Raw_data_01!E:E,8)&gt;0,SUMIFS(Raw_data_01!G:G,Raw_data_01!A:A,$A8,Raw_data_01!E:E,8),"")</f>
        <v/>
      </c>
      <c r="AE8" t="str">
        <f>IF(COUNTIFS(Raw_data_01!A:A,$A8,Raw_data_01!E:E,8)&gt;0,AVERAGEIFS(Raw_data_01!I:I,Raw_data_01!A:A,$A8,Raw_data_01!E:E,8),"")</f>
        <v/>
      </c>
      <c r="AF8" t="str">
        <f>IF(COUNTIFS(Raw_data_01!A:A,$A8,Raw_data_01!E:E,8)&gt;0,SUMIFS(Raw_data_01!J:J,Raw_data_01!A:A,$A8,Raw_data_01!E:E,8),"")</f>
        <v/>
      </c>
      <c r="AH8">
        <v>1</v>
      </c>
      <c r="AI8">
        <v>6</v>
      </c>
      <c r="AO8">
        <v>1</v>
      </c>
      <c r="AP8">
        <v>7</v>
      </c>
      <c r="AV8">
        <v>2</v>
      </c>
      <c r="AW8">
        <v>4</v>
      </c>
      <c r="BB8">
        <v>2</v>
      </c>
      <c r="BC8">
        <v>5</v>
      </c>
      <c r="BH8">
        <v>3</v>
      </c>
      <c r="BI8">
        <v>9</v>
      </c>
      <c r="BO8">
        <v>3</v>
      </c>
      <c r="BP8">
        <v>10</v>
      </c>
      <c r="BV8">
        <v>3</v>
      </c>
      <c r="BW8">
        <v>14</v>
      </c>
      <c r="CC8">
        <v>3</v>
      </c>
      <c r="CD8">
        <v>13</v>
      </c>
      <c r="CJ8">
        <v>3</v>
      </c>
      <c r="CK8">
        <v>11</v>
      </c>
      <c r="CQ8">
        <v>3</v>
      </c>
      <c r="CR8">
        <v>15</v>
      </c>
      <c r="CX8">
        <v>3</v>
      </c>
      <c r="CY8">
        <v>12</v>
      </c>
      <c r="DD8">
        <v>4</v>
      </c>
      <c r="DE8">
        <v>16</v>
      </c>
      <c r="DK8">
        <v>4</v>
      </c>
      <c r="DL8">
        <v>17</v>
      </c>
      <c r="DR8">
        <v>5</v>
      </c>
      <c r="DS8">
        <v>18</v>
      </c>
      <c r="DY8">
        <v>5</v>
      </c>
      <c r="DZ8">
        <v>19</v>
      </c>
      <c r="EE8">
        <v>5</v>
      </c>
      <c r="EF8">
        <v>20</v>
      </c>
      <c r="EL8">
        <v>5</v>
      </c>
      <c r="EM8">
        <v>21</v>
      </c>
      <c r="ES8">
        <v>6</v>
      </c>
      <c r="ET8">
        <v>22</v>
      </c>
      <c r="EY8">
        <v>6</v>
      </c>
      <c r="EZ8">
        <v>23</v>
      </c>
      <c r="FE8">
        <v>6</v>
      </c>
      <c r="FF8">
        <v>24</v>
      </c>
      <c r="FK8">
        <v>7</v>
      </c>
      <c r="FL8">
        <v>25</v>
      </c>
      <c r="FQ8">
        <v>7</v>
      </c>
      <c r="FR8">
        <v>26</v>
      </c>
      <c r="FW8">
        <v>7</v>
      </c>
      <c r="FX8">
        <v>27</v>
      </c>
      <c r="GC8">
        <v>7</v>
      </c>
      <c r="GD8">
        <v>28</v>
      </c>
    </row>
    <row r="9" spans="1:190" x14ac:dyDescent="0.25">
      <c r="A9" t="s">
        <v>55</v>
      </c>
      <c r="B9" s="3">
        <f>IF(D8&lt;&gt;0, D8, IFERROR(INDEX(D3:D$8, MATCH(1, D3:D$8&lt;&gt;0, 0)), LOOKUP(2, 1/(D3:D$8&lt;&gt;0), D3:D$8)))</f>
        <v>100</v>
      </c>
      <c r="C9" s="3"/>
      <c r="D9" s="3">
        <f t="shared" si="0"/>
        <v>100</v>
      </c>
      <c r="F9">
        <v>1</v>
      </c>
      <c r="G9">
        <v>1</v>
      </c>
      <c r="H9" s="3" t="str">
        <f>IF(COUNTIFS(Raw_data_01!A:A,$A9,Raw_data_01!E:E,1)&gt;0,SUMIFS(Raw_data_01!F:F,Raw_data_01!A:A,$A9,Raw_data_01!E:E,1),"")</f>
        <v/>
      </c>
      <c r="I9" t="str">
        <f>IF(COUNTIFS(Raw_data_01!A:A,$A9,Raw_data_01!E:E,1)&gt;0,SUMIFS(Raw_data_01!G:G,Raw_data_01!A:A,$A9,Raw_data_01!E:E,1),"")</f>
        <v/>
      </c>
      <c r="J9" s="3" t="str">
        <f>IF(COUNTIFS(Raw_data_01!A:A,$A9,Raw_data_01!E:E,1)&gt;0,AVERAGEIFS(Raw_data_01!I:I,Raw_data_01!A:A,$A9,Raw_data_01!E:E,1),"")</f>
        <v/>
      </c>
      <c r="K9" s="3" t="str">
        <f>IF(COUNTIFS(Raw_data_01!A:A,$A9,Raw_data_01!E:E,1)&gt;0,SUMIFS(Raw_data_01!J:J,Raw_data_01!A:A,$A9,Raw_data_01!E:E,1),"")</f>
        <v/>
      </c>
      <c r="M9">
        <v>1</v>
      </c>
      <c r="N9">
        <v>2</v>
      </c>
      <c r="O9" s="3" t="str">
        <f>IF(COUNTIFS(Raw_data_01!A:A,$A9,Raw_data_01!E:E,2)&gt;0,SUMIFS(Raw_data_01!F:F,Raw_data_01!A:A,$A9,Raw_data_01!E:E,2),"")</f>
        <v/>
      </c>
      <c r="P9" t="str">
        <f>IF(COUNTIFS(Raw_data_01!A:A,$A9,Raw_data_01!E:E,2)&gt;0,SUMIFS(Raw_data_01!G:G,Raw_data_01!A:A,$A9,Raw_data_01!E:E,2),"")</f>
        <v/>
      </c>
      <c r="Q9" s="3" t="str">
        <f>IF(COUNTIFS(Raw_data_01!A:A,$A9,Raw_data_01!E:E,2)&gt;0,AVERAGEIFS(Raw_data_01!I:I,Raw_data_01!A:A,$A9,Raw_data_01!E:E,2),"")</f>
        <v/>
      </c>
      <c r="R9" s="3" t="str">
        <f>IF(COUNTIFS(Raw_data_01!A:A,$A9,Raw_data_01!E:E,2)&gt;0,SUMIFS(Raw_data_01!J:J,Raw_data_01!A:A,$A9,Raw_data_01!E:E,2),"")</f>
        <v/>
      </c>
      <c r="T9">
        <v>1</v>
      </c>
      <c r="U9">
        <v>3</v>
      </c>
      <c r="V9" s="3" t="str">
        <f>IF(COUNTIFS(Raw_data_01!A:A,$A9,Raw_data_01!E:E,3)&gt;0,SUMIFS(Raw_data_01!F:F,Raw_data_01!A:A,$A9,Raw_data_01!E:E,3),"")</f>
        <v/>
      </c>
      <c r="W9" t="str">
        <f>IF(COUNTIFS(Raw_data_01!A:A,$A9,Raw_data_01!E:E,3)&gt;0,SUMIFS(Raw_data_01!G:G,Raw_data_01!A:A,$A9,Raw_data_01!E:E,3),"")</f>
        <v/>
      </c>
      <c r="X9" s="3" t="str">
        <f>IF(COUNTIFS(Raw_data_01!A:A,$A9,Raw_data_01!E:E,3)&gt;0,AVERAGEIFS(Raw_data_01!I:I,Raw_data_01!A:A,$A9,Raw_data_01!E:E,3),"")</f>
        <v/>
      </c>
      <c r="Y9" s="3" t="str">
        <f>IF(COUNTIFS(Raw_data_01!A:A,$A9,Raw_data_01!E:E,3)&gt;0,SUMIFS(Raw_data_01!J:J,Raw_data_01!A:A,$A9,Raw_data_01!E:E,3),"")</f>
        <v/>
      </c>
      <c r="AA9">
        <v>1</v>
      </c>
      <c r="AB9">
        <v>8</v>
      </c>
      <c r="AC9" t="str">
        <f>IF(COUNTIFS(Raw_data_01!A:A,$A9,Raw_data_01!E:E,8)&gt;0,SUMIFS(Raw_data_01!F:F,Raw_data_01!A:A,$A9,Raw_data_01!E:E,8),"")</f>
        <v/>
      </c>
      <c r="AD9" t="str">
        <f>IF(COUNTIFS(Raw_data_01!A:A,$A9,Raw_data_01!E:E,8)&gt;0,SUMIFS(Raw_data_01!G:G,Raw_data_01!A:A,$A9,Raw_data_01!E:E,8),"")</f>
        <v/>
      </c>
      <c r="AE9" t="str">
        <f>IF(COUNTIFS(Raw_data_01!A:A,$A9,Raw_data_01!E:E,8)&gt;0,AVERAGEIFS(Raw_data_01!I:I,Raw_data_01!A:A,$A9,Raw_data_01!E:E,8),"")</f>
        <v/>
      </c>
      <c r="AF9" t="str">
        <f>IF(COUNTIFS(Raw_data_01!A:A,$A9,Raw_data_01!E:E,8)&gt;0,SUMIFS(Raw_data_01!J:J,Raw_data_01!A:A,$A9,Raw_data_01!E:E,8),"")</f>
        <v/>
      </c>
      <c r="AH9">
        <v>1</v>
      </c>
      <c r="AI9">
        <v>6</v>
      </c>
      <c r="AO9">
        <v>1</v>
      </c>
      <c r="AP9">
        <v>7</v>
      </c>
      <c r="AV9">
        <v>2</v>
      </c>
      <c r="AW9">
        <v>4</v>
      </c>
      <c r="BB9">
        <v>2</v>
      </c>
      <c r="BC9">
        <v>5</v>
      </c>
      <c r="BH9">
        <v>3</v>
      </c>
      <c r="BI9">
        <v>9</v>
      </c>
      <c r="BO9">
        <v>3</v>
      </c>
      <c r="BP9">
        <v>10</v>
      </c>
      <c r="BV9">
        <v>3</v>
      </c>
      <c r="BW9">
        <v>14</v>
      </c>
      <c r="CC9">
        <v>3</v>
      </c>
      <c r="CD9">
        <v>13</v>
      </c>
      <c r="CJ9">
        <v>3</v>
      </c>
      <c r="CK9">
        <v>11</v>
      </c>
      <c r="CQ9">
        <v>3</v>
      </c>
      <c r="CR9">
        <v>15</v>
      </c>
      <c r="CX9">
        <v>3</v>
      </c>
      <c r="CY9">
        <v>12</v>
      </c>
      <c r="DD9">
        <v>4</v>
      </c>
      <c r="DE9">
        <v>16</v>
      </c>
      <c r="DK9">
        <v>4</v>
      </c>
      <c r="DL9">
        <v>17</v>
      </c>
      <c r="DR9">
        <v>5</v>
      </c>
      <c r="DS9">
        <v>18</v>
      </c>
      <c r="DY9">
        <v>5</v>
      </c>
      <c r="DZ9">
        <v>19</v>
      </c>
      <c r="EE9">
        <v>5</v>
      </c>
      <c r="EF9">
        <v>20</v>
      </c>
      <c r="EL9">
        <v>5</v>
      </c>
      <c r="EM9">
        <v>21</v>
      </c>
      <c r="ES9">
        <v>6</v>
      </c>
      <c r="ET9">
        <v>22</v>
      </c>
      <c r="EY9">
        <v>6</v>
      </c>
      <c r="EZ9">
        <v>23</v>
      </c>
      <c r="FE9">
        <v>6</v>
      </c>
      <c r="FF9">
        <v>24</v>
      </c>
      <c r="FK9">
        <v>7</v>
      </c>
      <c r="FL9">
        <v>25</v>
      </c>
      <c r="FQ9">
        <v>7</v>
      </c>
      <c r="FR9">
        <v>26</v>
      </c>
      <c r="FW9">
        <v>7</v>
      </c>
      <c r="FX9">
        <v>27</v>
      </c>
      <c r="GC9">
        <v>7</v>
      </c>
      <c r="GD9">
        <v>28</v>
      </c>
    </row>
    <row r="10" spans="1:190" x14ac:dyDescent="0.25">
      <c r="A10" t="s">
        <v>56</v>
      </c>
      <c r="B10" s="3">
        <f>IF(D9&lt;&gt;0, D9, IFERROR(INDEX(D3:D$9, MATCH(1, D3:D$9&lt;&gt;0, 0)), LOOKUP(2, 1/(D3:D$9&lt;&gt;0), D3:D$9)))</f>
        <v>100</v>
      </c>
      <c r="C10" s="3"/>
      <c r="D10" s="3">
        <f t="shared" si="0"/>
        <v>100</v>
      </c>
      <c r="F10">
        <v>1</v>
      </c>
      <c r="G10">
        <v>1</v>
      </c>
      <c r="H10" s="3" t="str">
        <f>IF(COUNTIFS(Raw_data_01!A:A,$A10,Raw_data_01!E:E,1)&gt;0,SUMIFS(Raw_data_01!F:F,Raw_data_01!A:A,$A10,Raw_data_01!E:E,1),"")</f>
        <v/>
      </c>
      <c r="I10" t="str">
        <f>IF(COUNTIFS(Raw_data_01!A:A,$A10,Raw_data_01!E:E,1)&gt;0,SUMIFS(Raw_data_01!G:G,Raw_data_01!A:A,$A10,Raw_data_01!E:E,1),"")</f>
        <v/>
      </c>
      <c r="J10" s="3" t="str">
        <f>IF(COUNTIFS(Raw_data_01!A:A,$A10,Raw_data_01!E:E,1)&gt;0,AVERAGEIFS(Raw_data_01!I:I,Raw_data_01!A:A,$A10,Raw_data_01!E:E,1),"")</f>
        <v/>
      </c>
      <c r="K10" s="3" t="str">
        <f>IF(COUNTIFS(Raw_data_01!A:A,$A10,Raw_data_01!E:E,1)&gt;0,SUMIFS(Raw_data_01!J:J,Raw_data_01!A:A,$A10,Raw_data_01!E:E,1),"")</f>
        <v/>
      </c>
      <c r="M10">
        <v>1</v>
      </c>
      <c r="N10">
        <v>2</v>
      </c>
      <c r="O10" s="3" t="str">
        <f>IF(COUNTIFS(Raw_data_01!A:A,$A10,Raw_data_01!E:E,2)&gt;0,SUMIFS(Raw_data_01!F:F,Raw_data_01!A:A,$A10,Raw_data_01!E:E,2),"")</f>
        <v/>
      </c>
      <c r="P10" t="str">
        <f>IF(COUNTIFS(Raw_data_01!A:A,$A10,Raw_data_01!E:E,2)&gt;0,SUMIFS(Raw_data_01!G:G,Raw_data_01!A:A,$A10,Raw_data_01!E:E,2),"")</f>
        <v/>
      </c>
      <c r="Q10" s="3" t="str">
        <f>IF(COUNTIFS(Raw_data_01!A:A,$A10,Raw_data_01!E:E,2)&gt;0,AVERAGEIFS(Raw_data_01!I:I,Raw_data_01!A:A,$A10,Raw_data_01!E:E,2),"")</f>
        <v/>
      </c>
      <c r="R10" s="3" t="str">
        <f>IF(COUNTIFS(Raw_data_01!A:A,$A10,Raw_data_01!E:E,2)&gt;0,SUMIFS(Raw_data_01!J:J,Raw_data_01!A:A,$A10,Raw_data_01!E:E,2),"")</f>
        <v/>
      </c>
      <c r="T10">
        <v>1</v>
      </c>
      <c r="U10">
        <v>3</v>
      </c>
      <c r="V10" s="3" t="str">
        <f>IF(COUNTIFS(Raw_data_01!A:A,$A10,Raw_data_01!E:E,3)&gt;0,SUMIFS(Raw_data_01!F:F,Raw_data_01!A:A,$A10,Raw_data_01!E:E,3),"")</f>
        <v/>
      </c>
      <c r="W10" t="str">
        <f>IF(COUNTIFS(Raw_data_01!A:A,$A10,Raw_data_01!E:E,3)&gt;0,SUMIFS(Raw_data_01!G:G,Raw_data_01!A:A,$A10,Raw_data_01!E:E,3),"")</f>
        <v/>
      </c>
      <c r="X10" s="3" t="str">
        <f>IF(COUNTIFS(Raw_data_01!A:A,$A10,Raw_data_01!E:E,3)&gt;0,AVERAGEIFS(Raw_data_01!I:I,Raw_data_01!A:A,$A10,Raw_data_01!E:E,3),"")</f>
        <v/>
      </c>
      <c r="Y10" s="3" t="str">
        <f>IF(COUNTIFS(Raw_data_01!A:A,$A10,Raw_data_01!E:E,3)&gt;0,SUMIFS(Raw_data_01!J:J,Raw_data_01!A:A,$A10,Raw_data_01!E:E,3),"")</f>
        <v/>
      </c>
      <c r="AA10">
        <v>1</v>
      </c>
      <c r="AB10">
        <v>8</v>
      </c>
      <c r="AC10" t="str">
        <f>IF(COUNTIFS(Raw_data_01!A:A,$A10,Raw_data_01!E:E,8)&gt;0,SUMIFS(Raw_data_01!F:F,Raw_data_01!A:A,$A10,Raw_data_01!E:E,8),"")</f>
        <v/>
      </c>
      <c r="AD10" t="str">
        <f>IF(COUNTIFS(Raw_data_01!A:A,$A10,Raw_data_01!E:E,8)&gt;0,SUMIFS(Raw_data_01!G:G,Raw_data_01!A:A,$A10,Raw_data_01!E:E,8),"")</f>
        <v/>
      </c>
      <c r="AE10" t="str">
        <f>IF(COUNTIFS(Raw_data_01!A:A,$A10,Raw_data_01!E:E,8)&gt;0,AVERAGEIFS(Raw_data_01!I:I,Raw_data_01!A:A,$A10,Raw_data_01!E:E,8),"")</f>
        <v/>
      </c>
      <c r="AF10" t="str">
        <f>IF(COUNTIFS(Raw_data_01!A:A,$A10,Raw_data_01!E:E,8)&gt;0,SUMIFS(Raw_data_01!J:J,Raw_data_01!A:A,$A10,Raw_data_01!E:E,8),"")</f>
        <v/>
      </c>
      <c r="AH10">
        <v>1</v>
      </c>
      <c r="AI10">
        <v>6</v>
      </c>
      <c r="AO10">
        <v>1</v>
      </c>
      <c r="AP10">
        <v>7</v>
      </c>
      <c r="AV10">
        <v>2</v>
      </c>
      <c r="AW10">
        <v>4</v>
      </c>
      <c r="BB10">
        <v>2</v>
      </c>
      <c r="BC10">
        <v>5</v>
      </c>
      <c r="BH10">
        <v>3</v>
      </c>
      <c r="BI10">
        <v>9</v>
      </c>
      <c r="BO10">
        <v>3</v>
      </c>
      <c r="BP10">
        <v>10</v>
      </c>
      <c r="BV10">
        <v>3</v>
      </c>
      <c r="BW10">
        <v>14</v>
      </c>
      <c r="CC10">
        <v>3</v>
      </c>
      <c r="CD10">
        <v>13</v>
      </c>
      <c r="CJ10">
        <v>3</v>
      </c>
      <c r="CK10">
        <v>11</v>
      </c>
      <c r="CQ10">
        <v>3</v>
      </c>
      <c r="CR10">
        <v>15</v>
      </c>
      <c r="CX10">
        <v>3</v>
      </c>
      <c r="CY10">
        <v>12</v>
      </c>
      <c r="DD10">
        <v>4</v>
      </c>
      <c r="DE10">
        <v>16</v>
      </c>
      <c r="DK10">
        <v>4</v>
      </c>
      <c r="DL10">
        <v>17</v>
      </c>
      <c r="DR10">
        <v>5</v>
      </c>
      <c r="DS10">
        <v>18</v>
      </c>
      <c r="DY10">
        <v>5</v>
      </c>
      <c r="DZ10">
        <v>19</v>
      </c>
      <c r="EE10">
        <v>5</v>
      </c>
      <c r="EF10">
        <v>20</v>
      </c>
      <c r="EL10">
        <v>5</v>
      </c>
      <c r="EM10">
        <v>21</v>
      </c>
      <c r="ES10">
        <v>6</v>
      </c>
      <c r="ET10">
        <v>22</v>
      </c>
      <c r="EY10">
        <v>6</v>
      </c>
      <c r="EZ10">
        <v>23</v>
      </c>
      <c r="FE10">
        <v>6</v>
      </c>
      <c r="FF10">
        <v>24</v>
      </c>
      <c r="FK10">
        <v>7</v>
      </c>
      <c r="FL10">
        <v>25</v>
      </c>
      <c r="FQ10">
        <v>7</v>
      </c>
      <c r="FR10">
        <v>26</v>
      </c>
      <c r="FW10">
        <v>7</v>
      </c>
      <c r="FX10">
        <v>27</v>
      </c>
      <c r="GC10">
        <v>7</v>
      </c>
      <c r="GD10">
        <v>28</v>
      </c>
    </row>
    <row r="11" spans="1:190" x14ac:dyDescent="0.25">
      <c r="A11" t="s">
        <v>57</v>
      </c>
      <c r="B11" s="3">
        <f>IF(D10&lt;&gt;0, D10, IFERROR(INDEX(D3:D$10, MATCH(1, D3:D$10&lt;&gt;0, 0)), LOOKUP(2, 1/(D3:D$10&lt;&gt;0), D3:D$10)))</f>
        <v>100</v>
      </c>
      <c r="C11" s="3"/>
      <c r="D11" s="3">
        <f t="shared" si="0"/>
        <v>100</v>
      </c>
      <c r="F11">
        <v>1</v>
      </c>
      <c r="G11">
        <v>1</v>
      </c>
      <c r="H11" s="3" t="str">
        <f>IF(COUNTIFS(Raw_data_01!A:A,$A11,Raw_data_01!E:E,1)&gt;0,SUMIFS(Raw_data_01!F:F,Raw_data_01!A:A,$A11,Raw_data_01!E:E,1),"")</f>
        <v/>
      </c>
      <c r="I11" t="str">
        <f>IF(COUNTIFS(Raw_data_01!A:A,$A11,Raw_data_01!E:E,1)&gt;0,SUMIFS(Raw_data_01!G:G,Raw_data_01!A:A,$A11,Raw_data_01!E:E,1),"")</f>
        <v/>
      </c>
      <c r="J11" s="3" t="str">
        <f>IF(COUNTIFS(Raw_data_01!A:A,$A11,Raw_data_01!E:E,1)&gt;0,AVERAGEIFS(Raw_data_01!I:I,Raw_data_01!A:A,$A11,Raw_data_01!E:E,1),"")</f>
        <v/>
      </c>
      <c r="K11" s="3" t="str">
        <f>IF(COUNTIFS(Raw_data_01!A:A,$A11,Raw_data_01!E:E,1)&gt;0,SUMIFS(Raw_data_01!J:J,Raw_data_01!A:A,$A11,Raw_data_01!E:E,1),"")</f>
        <v/>
      </c>
      <c r="M11">
        <v>1</v>
      </c>
      <c r="N11">
        <v>2</v>
      </c>
      <c r="O11" s="3" t="str">
        <f>IF(COUNTIFS(Raw_data_01!A:A,$A11,Raw_data_01!E:E,2)&gt;0,SUMIFS(Raw_data_01!F:F,Raw_data_01!A:A,$A11,Raw_data_01!E:E,2),"")</f>
        <v/>
      </c>
      <c r="P11" t="str">
        <f>IF(COUNTIFS(Raw_data_01!A:A,$A11,Raw_data_01!E:E,2)&gt;0,SUMIFS(Raw_data_01!G:G,Raw_data_01!A:A,$A11,Raw_data_01!E:E,2),"")</f>
        <v/>
      </c>
      <c r="Q11" s="3" t="str">
        <f>IF(COUNTIFS(Raw_data_01!A:A,$A11,Raw_data_01!E:E,2)&gt;0,AVERAGEIFS(Raw_data_01!I:I,Raw_data_01!A:A,$A11,Raw_data_01!E:E,2),"")</f>
        <v/>
      </c>
      <c r="R11" s="3" t="str">
        <f>IF(COUNTIFS(Raw_data_01!A:A,$A11,Raw_data_01!E:E,2)&gt;0,SUMIFS(Raw_data_01!J:J,Raw_data_01!A:A,$A11,Raw_data_01!E:E,2),"")</f>
        <v/>
      </c>
      <c r="T11">
        <v>1</v>
      </c>
      <c r="U11">
        <v>3</v>
      </c>
      <c r="V11" s="3" t="str">
        <f>IF(COUNTIFS(Raw_data_01!A:A,$A11,Raw_data_01!E:E,3)&gt;0,SUMIFS(Raw_data_01!F:F,Raw_data_01!A:A,$A11,Raw_data_01!E:E,3),"")</f>
        <v/>
      </c>
      <c r="W11" t="str">
        <f>IF(COUNTIFS(Raw_data_01!A:A,$A11,Raw_data_01!E:E,3)&gt;0,SUMIFS(Raw_data_01!G:G,Raw_data_01!A:A,$A11,Raw_data_01!E:E,3),"")</f>
        <v/>
      </c>
      <c r="X11" s="3" t="str">
        <f>IF(COUNTIFS(Raw_data_01!A:A,$A11,Raw_data_01!E:E,3)&gt;0,AVERAGEIFS(Raw_data_01!I:I,Raw_data_01!A:A,$A11,Raw_data_01!E:E,3),"")</f>
        <v/>
      </c>
      <c r="Y11" s="3" t="str">
        <f>IF(COUNTIFS(Raw_data_01!A:A,$A11,Raw_data_01!E:E,3)&gt;0,SUMIFS(Raw_data_01!J:J,Raw_data_01!A:A,$A11,Raw_data_01!E:E,3),"")</f>
        <v/>
      </c>
      <c r="AA11">
        <v>1</v>
      </c>
      <c r="AB11">
        <v>8</v>
      </c>
      <c r="AC11" t="str">
        <f>IF(COUNTIFS(Raw_data_01!A:A,$A11,Raw_data_01!E:E,8)&gt;0,SUMIFS(Raw_data_01!F:F,Raw_data_01!A:A,$A11,Raw_data_01!E:E,8),"")</f>
        <v/>
      </c>
      <c r="AD11" t="str">
        <f>IF(COUNTIFS(Raw_data_01!A:A,$A11,Raw_data_01!E:E,8)&gt;0,SUMIFS(Raw_data_01!G:G,Raw_data_01!A:A,$A11,Raw_data_01!E:E,8),"")</f>
        <v/>
      </c>
      <c r="AE11" t="str">
        <f>IF(COUNTIFS(Raw_data_01!A:A,$A11,Raw_data_01!E:E,8)&gt;0,AVERAGEIFS(Raw_data_01!I:I,Raw_data_01!A:A,$A11,Raw_data_01!E:E,8),"")</f>
        <v/>
      </c>
      <c r="AF11" t="str">
        <f>IF(COUNTIFS(Raw_data_01!A:A,$A11,Raw_data_01!E:E,8)&gt;0,SUMIFS(Raw_data_01!J:J,Raw_data_01!A:A,$A11,Raw_data_01!E:E,8),"")</f>
        <v/>
      </c>
      <c r="AH11">
        <v>1</v>
      </c>
      <c r="AI11">
        <v>6</v>
      </c>
      <c r="AO11">
        <v>1</v>
      </c>
      <c r="AP11">
        <v>7</v>
      </c>
      <c r="AV11">
        <v>2</v>
      </c>
      <c r="AW11">
        <v>4</v>
      </c>
      <c r="BB11">
        <v>2</v>
      </c>
      <c r="BC11">
        <v>5</v>
      </c>
      <c r="BH11">
        <v>3</v>
      </c>
      <c r="BI11">
        <v>9</v>
      </c>
      <c r="BO11">
        <v>3</v>
      </c>
      <c r="BP11">
        <v>10</v>
      </c>
      <c r="BV11">
        <v>3</v>
      </c>
      <c r="BW11">
        <v>14</v>
      </c>
      <c r="CC11">
        <v>3</v>
      </c>
      <c r="CD11">
        <v>13</v>
      </c>
      <c r="CJ11">
        <v>3</v>
      </c>
      <c r="CK11">
        <v>11</v>
      </c>
      <c r="CQ11">
        <v>3</v>
      </c>
      <c r="CR11">
        <v>15</v>
      </c>
      <c r="CX11">
        <v>3</v>
      </c>
      <c r="CY11">
        <v>12</v>
      </c>
      <c r="DD11">
        <v>4</v>
      </c>
      <c r="DE11">
        <v>16</v>
      </c>
      <c r="DK11">
        <v>4</v>
      </c>
      <c r="DL11">
        <v>17</v>
      </c>
      <c r="DR11">
        <v>5</v>
      </c>
      <c r="DS11">
        <v>18</v>
      </c>
      <c r="DY11">
        <v>5</v>
      </c>
      <c r="DZ11">
        <v>19</v>
      </c>
      <c r="EE11">
        <v>5</v>
      </c>
      <c r="EF11">
        <v>20</v>
      </c>
      <c r="EL11">
        <v>5</v>
      </c>
      <c r="EM11">
        <v>21</v>
      </c>
      <c r="ES11">
        <v>6</v>
      </c>
      <c r="ET11">
        <v>22</v>
      </c>
      <c r="EY11">
        <v>6</v>
      </c>
      <c r="EZ11">
        <v>23</v>
      </c>
      <c r="FE11">
        <v>6</v>
      </c>
      <c r="FF11">
        <v>24</v>
      </c>
      <c r="FK11">
        <v>7</v>
      </c>
      <c r="FL11">
        <v>25</v>
      </c>
      <c r="FQ11">
        <v>7</v>
      </c>
      <c r="FR11">
        <v>26</v>
      </c>
      <c r="FW11">
        <v>7</v>
      </c>
      <c r="FX11">
        <v>27</v>
      </c>
      <c r="GC11">
        <v>7</v>
      </c>
      <c r="GD11">
        <v>28</v>
      </c>
    </row>
    <row r="12" spans="1:190" x14ac:dyDescent="0.25">
      <c r="A12" t="s">
        <v>58</v>
      </c>
      <c r="B12" s="3">
        <f>IF(D11&lt;&gt;0, D11, IFERROR(INDEX(D3:D$11, MATCH(1, D3:D$11&lt;&gt;0, 0)), LOOKUP(2, 1/(D3:D$11&lt;&gt;0), D3:D$11)))</f>
        <v>100</v>
      </c>
      <c r="C12" s="3"/>
      <c r="D12" s="3">
        <f t="shared" si="0"/>
        <v>100</v>
      </c>
      <c r="F12">
        <v>1</v>
      </c>
      <c r="G12">
        <v>1</v>
      </c>
      <c r="H12" s="3" t="str">
        <f>IF(COUNTIFS(Raw_data_01!A:A,$A12,Raw_data_01!E:E,1)&gt;0,SUMIFS(Raw_data_01!F:F,Raw_data_01!A:A,$A12,Raw_data_01!E:E,1),"")</f>
        <v/>
      </c>
      <c r="I12" t="str">
        <f>IF(COUNTIFS(Raw_data_01!A:A,$A12,Raw_data_01!E:E,1)&gt;0,SUMIFS(Raw_data_01!G:G,Raw_data_01!A:A,$A12,Raw_data_01!E:E,1),"")</f>
        <v/>
      </c>
      <c r="J12" s="3" t="str">
        <f>IF(COUNTIFS(Raw_data_01!A:A,$A12,Raw_data_01!E:E,1)&gt;0,AVERAGEIFS(Raw_data_01!I:I,Raw_data_01!A:A,$A12,Raw_data_01!E:E,1),"")</f>
        <v/>
      </c>
      <c r="K12" s="3" t="str">
        <f>IF(COUNTIFS(Raw_data_01!A:A,$A12,Raw_data_01!E:E,1)&gt;0,SUMIFS(Raw_data_01!J:J,Raw_data_01!A:A,$A12,Raw_data_01!E:E,1),"")</f>
        <v/>
      </c>
      <c r="M12">
        <v>1</v>
      </c>
      <c r="N12">
        <v>2</v>
      </c>
      <c r="O12" s="3" t="str">
        <f>IF(COUNTIFS(Raw_data_01!A:A,$A12,Raw_data_01!E:E,2)&gt;0,SUMIFS(Raw_data_01!F:F,Raw_data_01!A:A,$A12,Raw_data_01!E:E,2),"")</f>
        <v/>
      </c>
      <c r="P12" t="str">
        <f>IF(COUNTIFS(Raw_data_01!A:A,$A12,Raw_data_01!E:E,2)&gt;0,SUMIFS(Raw_data_01!G:G,Raw_data_01!A:A,$A12,Raw_data_01!E:E,2),"")</f>
        <v/>
      </c>
      <c r="Q12" s="3" t="str">
        <f>IF(COUNTIFS(Raw_data_01!A:A,$A12,Raw_data_01!E:E,2)&gt;0,AVERAGEIFS(Raw_data_01!I:I,Raw_data_01!A:A,$A12,Raw_data_01!E:E,2),"")</f>
        <v/>
      </c>
      <c r="R12" s="3" t="str">
        <f>IF(COUNTIFS(Raw_data_01!A:A,$A12,Raw_data_01!E:E,2)&gt;0,SUMIFS(Raw_data_01!J:J,Raw_data_01!A:A,$A12,Raw_data_01!E:E,2),"")</f>
        <v/>
      </c>
      <c r="T12">
        <v>1</v>
      </c>
      <c r="U12">
        <v>3</v>
      </c>
      <c r="V12" s="3" t="str">
        <f>IF(COUNTIFS(Raw_data_01!A:A,$A12,Raw_data_01!E:E,3)&gt;0,SUMIFS(Raw_data_01!F:F,Raw_data_01!A:A,$A12,Raw_data_01!E:E,3),"")</f>
        <v/>
      </c>
      <c r="W12" t="str">
        <f>IF(COUNTIFS(Raw_data_01!A:A,$A12,Raw_data_01!E:E,3)&gt;0,SUMIFS(Raw_data_01!G:G,Raw_data_01!A:A,$A12,Raw_data_01!E:E,3),"")</f>
        <v/>
      </c>
      <c r="X12" s="3" t="str">
        <f>IF(COUNTIFS(Raw_data_01!A:A,$A12,Raw_data_01!E:E,3)&gt;0,AVERAGEIFS(Raw_data_01!I:I,Raw_data_01!A:A,$A12,Raw_data_01!E:E,3),"")</f>
        <v/>
      </c>
      <c r="Y12" s="3" t="str">
        <f>IF(COUNTIFS(Raw_data_01!A:A,$A12,Raw_data_01!E:E,3)&gt;0,SUMIFS(Raw_data_01!J:J,Raw_data_01!A:A,$A12,Raw_data_01!E:E,3),"")</f>
        <v/>
      </c>
      <c r="AA12">
        <v>1</v>
      </c>
      <c r="AB12">
        <v>8</v>
      </c>
      <c r="AC12" t="str">
        <f>IF(COUNTIFS(Raw_data_01!A:A,$A12,Raw_data_01!E:E,8)&gt;0,SUMIFS(Raw_data_01!F:F,Raw_data_01!A:A,$A12,Raw_data_01!E:E,8),"")</f>
        <v/>
      </c>
      <c r="AD12" t="str">
        <f>IF(COUNTIFS(Raw_data_01!A:A,$A12,Raw_data_01!E:E,8)&gt;0,SUMIFS(Raw_data_01!G:G,Raw_data_01!A:A,$A12,Raw_data_01!E:E,8),"")</f>
        <v/>
      </c>
      <c r="AE12" t="str">
        <f>IF(COUNTIFS(Raw_data_01!A:A,$A12,Raw_data_01!E:E,8)&gt;0,AVERAGEIFS(Raw_data_01!I:I,Raw_data_01!A:A,$A12,Raw_data_01!E:E,8),"")</f>
        <v/>
      </c>
      <c r="AF12" t="str">
        <f>IF(COUNTIFS(Raw_data_01!A:A,$A12,Raw_data_01!E:E,8)&gt;0,SUMIFS(Raw_data_01!J:J,Raw_data_01!A:A,$A12,Raw_data_01!E:E,8),"")</f>
        <v/>
      </c>
      <c r="AH12">
        <v>1</v>
      </c>
      <c r="AI12">
        <v>6</v>
      </c>
      <c r="AO12">
        <v>1</v>
      </c>
      <c r="AP12">
        <v>7</v>
      </c>
      <c r="AV12">
        <v>2</v>
      </c>
      <c r="AW12">
        <v>4</v>
      </c>
      <c r="BB12">
        <v>2</v>
      </c>
      <c r="BC12">
        <v>5</v>
      </c>
      <c r="BH12">
        <v>3</v>
      </c>
      <c r="BI12">
        <v>9</v>
      </c>
      <c r="BO12">
        <v>3</v>
      </c>
      <c r="BP12">
        <v>10</v>
      </c>
      <c r="BV12">
        <v>3</v>
      </c>
      <c r="BW12">
        <v>14</v>
      </c>
      <c r="CC12">
        <v>3</v>
      </c>
      <c r="CD12">
        <v>13</v>
      </c>
      <c r="CJ12">
        <v>3</v>
      </c>
      <c r="CK12">
        <v>11</v>
      </c>
      <c r="CQ12">
        <v>3</v>
      </c>
      <c r="CR12">
        <v>15</v>
      </c>
      <c r="CX12">
        <v>3</v>
      </c>
      <c r="CY12">
        <v>12</v>
      </c>
      <c r="DD12">
        <v>4</v>
      </c>
      <c r="DE12">
        <v>16</v>
      </c>
      <c r="DK12">
        <v>4</v>
      </c>
      <c r="DL12">
        <v>17</v>
      </c>
      <c r="DR12">
        <v>5</v>
      </c>
      <c r="DS12">
        <v>18</v>
      </c>
      <c r="DY12">
        <v>5</v>
      </c>
      <c r="DZ12">
        <v>19</v>
      </c>
      <c r="EE12">
        <v>5</v>
      </c>
      <c r="EF12">
        <v>20</v>
      </c>
      <c r="EL12">
        <v>5</v>
      </c>
      <c r="EM12">
        <v>21</v>
      </c>
      <c r="ES12">
        <v>6</v>
      </c>
      <c r="ET12">
        <v>22</v>
      </c>
      <c r="EY12">
        <v>6</v>
      </c>
      <c r="EZ12">
        <v>23</v>
      </c>
      <c r="FE12">
        <v>6</v>
      </c>
      <c r="FF12">
        <v>24</v>
      </c>
      <c r="FK12">
        <v>7</v>
      </c>
      <c r="FL12">
        <v>25</v>
      </c>
      <c r="FQ12">
        <v>7</v>
      </c>
      <c r="FR12">
        <v>26</v>
      </c>
      <c r="FW12">
        <v>7</v>
      </c>
      <c r="FX12">
        <v>27</v>
      </c>
      <c r="GC12">
        <v>7</v>
      </c>
      <c r="GD12">
        <v>28</v>
      </c>
    </row>
    <row r="13" spans="1:190" x14ac:dyDescent="0.25">
      <c r="A13" t="s">
        <v>59</v>
      </c>
      <c r="B13" s="3">
        <f>IF(D12&lt;&gt;0, D12, IFERROR(INDEX(D3:D$12, MATCH(1, D3:D$12&lt;&gt;0, 0)), LOOKUP(2, 1/(D3:D$12&lt;&gt;0), D3:D$12)))</f>
        <v>100</v>
      </c>
      <c r="C13" s="3"/>
      <c r="D13" s="3">
        <f t="shared" si="0"/>
        <v>100</v>
      </c>
      <c r="F13">
        <v>1</v>
      </c>
      <c r="G13">
        <v>1</v>
      </c>
      <c r="H13" s="3" t="str">
        <f>IF(COUNTIFS(Raw_data_01!A:A,$A13,Raw_data_01!E:E,1)&gt;0,SUMIFS(Raw_data_01!F:F,Raw_data_01!A:A,$A13,Raw_data_01!E:E,1),"")</f>
        <v/>
      </c>
      <c r="I13" t="str">
        <f>IF(COUNTIFS(Raw_data_01!A:A,$A13,Raw_data_01!E:E,1)&gt;0,SUMIFS(Raw_data_01!G:G,Raw_data_01!A:A,$A13,Raw_data_01!E:E,1),"")</f>
        <v/>
      </c>
      <c r="J13" s="3" t="str">
        <f>IF(COUNTIFS(Raw_data_01!A:A,$A13,Raw_data_01!E:E,1)&gt;0,AVERAGEIFS(Raw_data_01!I:I,Raw_data_01!A:A,$A13,Raw_data_01!E:E,1),"")</f>
        <v/>
      </c>
      <c r="K13" s="3" t="str">
        <f>IF(COUNTIFS(Raw_data_01!A:A,$A13,Raw_data_01!E:E,1)&gt;0,SUMIFS(Raw_data_01!J:J,Raw_data_01!A:A,$A13,Raw_data_01!E:E,1),"")</f>
        <v/>
      </c>
      <c r="M13">
        <v>1</v>
      </c>
      <c r="N13">
        <v>2</v>
      </c>
      <c r="O13" s="3" t="str">
        <f>IF(COUNTIFS(Raw_data_01!A:A,$A13,Raw_data_01!E:E,2)&gt;0,SUMIFS(Raw_data_01!F:F,Raw_data_01!A:A,$A13,Raw_data_01!E:E,2),"")</f>
        <v/>
      </c>
      <c r="P13" t="str">
        <f>IF(COUNTIFS(Raw_data_01!A:A,$A13,Raw_data_01!E:E,2)&gt;0,SUMIFS(Raw_data_01!G:G,Raw_data_01!A:A,$A13,Raw_data_01!E:E,2),"")</f>
        <v/>
      </c>
      <c r="Q13" s="3" t="str">
        <f>IF(COUNTIFS(Raw_data_01!A:A,$A13,Raw_data_01!E:E,2)&gt;0,AVERAGEIFS(Raw_data_01!I:I,Raw_data_01!A:A,$A13,Raw_data_01!E:E,2),"")</f>
        <v/>
      </c>
      <c r="R13" s="3" t="str">
        <f>IF(COUNTIFS(Raw_data_01!A:A,$A13,Raw_data_01!E:E,2)&gt;0,SUMIFS(Raw_data_01!J:J,Raw_data_01!A:A,$A13,Raw_data_01!E:E,2),"")</f>
        <v/>
      </c>
      <c r="T13">
        <v>1</v>
      </c>
      <c r="U13">
        <v>3</v>
      </c>
      <c r="V13" s="3" t="str">
        <f>IF(COUNTIFS(Raw_data_01!A:A,$A13,Raw_data_01!E:E,3)&gt;0,SUMIFS(Raw_data_01!F:F,Raw_data_01!A:A,$A13,Raw_data_01!E:E,3),"")</f>
        <v/>
      </c>
      <c r="W13" t="str">
        <f>IF(COUNTIFS(Raw_data_01!A:A,$A13,Raw_data_01!E:E,3)&gt;0,SUMIFS(Raw_data_01!G:G,Raw_data_01!A:A,$A13,Raw_data_01!E:E,3),"")</f>
        <v/>
      </c>
      <c r="X13" s="3" t="str">
        <f>IF(COUNTIFS(Raw_data_01!A:A,$A13,Raw_data_01!E:E,3)&gt;0,AVERAGEIFS(Raw_data_01!I:I,Raw_data_01!A:A,$A13,Raw_data_01!E:E,3),"")</f>
        <v/>
      </c>
      <c r="Y13" s="3" t="str">
        <f>IF(COUNTIFS(Raw_data_01!A:A,$A13,Raw_data_01!E:E,3)&gt;0,SUMIFS(Raw_data_01!J:J,Raw_data_01!A:A,$A13,Raw_data_01!E:E,3),"")</f>
        <v/>
      </c>
      <c r="AA13">
        <v>1</v>
      </c>
      <c r="AB13">
        <v>8</v>
      </c>
      <c r="AC13" t="str">
        <f>IF(COUNTIFS(Raw_data_01!A:A,$A13,Raw_data_01!E:E,8)&gt;0,SUMIFS(Raw_data_01!F:F,Raw_data_01!A:A,$A13,Raw_data_01!E:E,8),"")</f>
        <v/>
      </c>
      <c r="AD13" t="str">
        <f>IF(COUNTIFS(Raw_data_01!A:A,$A13,Raw_data_01!E:E,8)&gt;0,SUMIFS(Raw_data_01!G:G,Raw_data_01!A:A,$A13,Raw_data_01!E:E,8),"")</f>
        <v/>
      </c>
      <c r="AE13" t="str">
        <f>IF(COUNTIFS(Raw_data_01!A:A,$A13,Raw_data_01!E:E,8)&gt;0,AVERAGEIFS(Raw_data_01!I:I,Raw_data_01!A:A,$A13,Raw_data_01!E:E,8),"")</f>
        <v/>
      </c>
      <c r="AF13" t="str">
        <f>IF(COUNTIFS(Raw_data_01!A:A,$A13,Raw_data_01!E:E,8)&gt;0,SUMIFS(Raw_data_01!J:J,Raw_data_01!A:A,$A13,Raw_data_01!E:E,8),"")</f>
        <v/>
      </c>
      <c r="AH13">
        <v>1</v>
      </c>
      <c r="AI13">
        <v>6</v>
      </c>
      <c r="AO13">
        <v>1</v>
      </c>
      <c r="AP13">
        <v>7</v>
      </c>
      <c r="AV13">
        <v>2</v>
      </c>
      <c r="AW13">
        <v>4</v>
      </c>
      <c r="BB13">
        <v>2</v>
      </c>
      <c r="BC13">
        <v>5</v>
      </c>
      <c r="BH13">
        <v>3</v>
      </c>
      <c r="BI13">
        <v>9</v>
      </c>
      <c r="BO13">
        <v>3</v>
      </c>
      <c r="BP13">
        <v>10</v>
      </c>
      <c r="BV13">
        <v>3</v>
      </c>
      <c r="BW13">
        <v>14</v>
      </c>
      <c r="CC13">
        <v>3</v>
      </c>
      <c r="CD13">
        <v>13</v>
      </c>
      <c r="CJ13">
        <v>3</v>
      </c>
      <c r="CK13">
        <v>11</v>
      </c>
      <c r="CQ13">
        <v>3</v>
      </c>
      <c r="CR13">
        <v>15</v>
      </c>
      <c r="CX13">
        <v>3</v>
      </c>
      <c r="CY13">
        <v>12</v>
      </c>
      <c r="DD13">
        <v>4</v>
      </c>
      <c r="DE13">
        <v>16</v>
      </c>
      <c r="DK13">
        <v>4</v>
      </c>
      <c r="DL13">
        <v>17</v>
      </c>
      <c r="DR13">
        <v>5</v>
      </c>
      <c r="DS13">
        <v>18</v>
      </c>
      <c r="DY13">
        <v>5</v>
      </c>
      <c r="DZ13">
        <v>19</v>
      </c>
      <c r="EE13">
        <v>5</v>
      </c>
      <c r="EF13">
        <v>20</v>
      </c>
      <c r="EL13">
        <v>5</v>
      </c>
      <c r="EM13">
        <v>21</v>
      </c>
      <c r="ES13">
        <v>6</v>
      </c>
      <c r="ET13">
        <v>22</v>
      </c>
      <c r="EY13">
        <v>6</v>
      </c>
      <c r="EZ13">
        <v>23</v>
      </c>
      <c r="FE13">
        <v>6</v>
      </c>
      <c r="FF13">
        <v>24</v>
      </c>
      <c r="FK13">
        <v>7</v>
      </c>
      <c r="FL13">
        <v>25</v>
      </c>
      <c r="FQ13">
        <v>7</v>
      </c>
      <c r="FR13">
        <v>26</v>
      </c>
      <c r="FW13">
        <v>7</v>
      </c>
      <c r="FX13">
        <v>27</v>
      </c>
      <c r="GC13">
        <v>7</v>
      </c>
      <c r="GD13">
        <v>28</v>
      </c>
    </row>
    <row r="14" spans="1:190" x14ac:dyDescent="0.25">
      <c r="A14" t="s">
        <v>60</v>
      </c>
      <c r="B14" s="3">
        <f>IF(D13&lt;&gt;0, D13, IFERROR(INDEX(D3:D$13, MATCH(1, D3:D$13&lt;&gt;0, 0)), LOOKUP(2, 1/(D3:D$13&lt;&gt;0), D3:D$13)))</f>
        <v>100</v>
      </c>
      <c r="C14" s="3"/>
      <c r="D14" s="3">
        <f t="shared" si="0"/>
        <v>100</v>
      </c>
      <c r="F14">
        <v>1</v>
      </c>
      <c r="G14">
        <v>1</v>
      </c>
      <c r="H14" s="3" t="str">
        <f>IF(COUNTIFS(Raw_data_01!A:A,$A14,Raw_data_01!E:E,1)&gt;0,SUMIFS(Raw_data_01!F:F,Raw_data_01!A:A,$A14,Raw_data_01!E:E,1),"")</f>
        <v/>
      </c>
      <c r="I14" t="str">
        <f>IF(COUNTIFS(Raw_data_01!A:A,$A14,Raw_data_01!E:E,1)&gt;0,SUMIFS(Raw_data_01!G:G,Raw_data_01!A:A,$A14,Raw_data_01!E:E,1),"")</f>
        <v/>
      </c>
      <c r="J14" s="3" t="str">
        <f>IF(COUNTIFS(Raw_data_01!A:A,$A14,Raw_data_01!E:E,1)&gt;0,AVERAGEIFS(Raw_data_01!I:I,Raw_data_01!A:A,$A14,Raw_data_01!E:E,1),"")</f>
        <v/>
      </c>
      <c r="K14" s="3" t="str">
        <f>IF(COUNTIFS(Raw_data_01!A:A,$A14,Raw_data_01!E:E,1)&gt;0,SUMIFS(Raw_data_01!J:J,Raw_data_01!A:A,$A14,Raw_data_01!E:E,1),"")</f>
        <v/>
      </c>
      <c r="M14">
        <v>1</v>
      </c>
      <c r="N14">
        <v>2</v>
      </c>
      <c r="O14" s="3" t="str">
        <f>IF(COUNTIFS(Raw_data_01!A:A,$A14,Raw_data_01!E:E,2)&gt;0,SUMIFS(Raw_data_01!F:F,Raw_data_01!A:A,$A14,Raw_data_01!E:E,2),"")</f>
        <v/>
      </c>
      <c r="P14" t="str">
        <f>IF(COUNTIFS(Raw_data_01!A:A,$A14,Raw_data_01!E:E,2)&gt;0,SUMIFS(Raw_data_01!G:G,Raw_data_01!A:A,$A14,Raw_data_01!E:E,2),"")</f>
        <v/>
      </c>
      <c r="Q14" s="3" t="str">
        <f>IF(COUNTIFS(Raw_data_01!A:A,$A14,Raw_data_01!E:E,2)&gt;0,AVERAGEIFS(Raw_data_01!I:I,Raw_data_01!A:A,$A14,Raw_data_01!E:E,2),"")</f>
        <v/>
      </c>
      <c r="R14" s="3" t="str">
        <f>IF(COUNTIFS(Raw_data_01!A:A,$A14,Raw_data_01!E:E,2)&gt;0,SUMIFS(Raw_data_01!J:J,Raw_data_01!A:A,$A14,Raw_data_01!E:E,2),"")</f>
        <v/>
      </c>
      <c r="T14">
        <v>1</v>
      </c>
      <c r="U14">
        <v>3</v>
      </c>
      <c r="V14" s="3" t="str">
        <f>IF(COUNTIFS(Raw_data_01!A:A,$A14,Raw_data_01!E:E,3)&gt;0,SUMIFS(Raw_data_01!F:F,Raw_data_01!A:A,$A14,Raw_data_01!E:E,3),"")</f>
        <v/>
      </c>
      <c r="W14" t="str">
        <f>IF(COUNTIFS(Raw_data_01!A:A,$A14,Raw_data_01!E:E,3)&gt;0,SUMIFS(Raw_data_01!G:G,Raw_data_01!A:A,$A14,Raw_data_01!E:E,3),"")</f>
        <v/>
      </c>
      <c r="X14" s="3" t="str">
        <f>IF(COUNTIFS(Raw_data_01!A:A,$A14,Raw_data_01!E:E,3)&gt;0,AVERAGEIFS(Raw_data_01!I:I,Raw_data_01!A:A,$A14,Raw_data_01!E:E,3),"")</f>
        <v/>
      </c>
      <c r="Y14" s="3" t="str">
        <f>IF(COUNTIFS(Raw_data_01!A:A,$A14,Raw_data_01!E:E,3)&gt;0,SUMIFS(Raw_data_01!J:J,Raw_data_01!A:A,$A14,Raw_data_01!E:E,3),"")</f>
        <v/>
      </c>
      <c r="AA14">
        <v>1</v>
      </c>
      <c r="AB14">
        <v>8</v>
      </c>
      <c r="AC14" t="str">
        <f>IF(COUNTIFS(Raw_data_01!A:A,$A14,Raw_data_01!E:E,8)&gt;0,SUMIFS(Raw_data_01!F:F,Raw_data_01!A:A,$A14,Raw_data_01!E:E,8),"")</f>
        <v/>
      </c>
      <c r="AD14" t="str">
        <f>IF(COUNTIFS(Raw_data_01!A:A,$A14,Raw_data_01!E:E,8)&gt;0,SUMIFS(Raw_data_01!G:G,Raw_data_01!A:A,$A14,Raw_data_01!E:E,8),"")</f>
        <v/>
      </c>
      <c r="AE14" t="str">
        <f>IF(COUNTIFS(Raw_data_01!A:A,$A14,Raw_data_01!E:E,8)&gt;0,AVERAGEIFS(Raw_data_01!I:I,Raw_data_01!A:A,$A14,Raw_data_01!E:E,8),"")</f>
        <v/>
      </c>
      <c r="AF14" t="str">
        <f>IF(COUNTIFS(Raw_data_01!A:A,$A14,Raw_data_01!E:E,8)&gt;0,SUMIFS(Raw_data_01!J:J,Raw_data_01!A:A,$A14,Raw_data_01!E:E,8),"")</f>
        <v/>
      </c>
      <c r="AH14">
        <v>1</v>
      </c>
      <c r="AI14">
        <v>6</v>
      </c>
      <c r="AO14">
        <v>1</v>
      </c>
      <c r="AP14">
        <v>7</v>
      </c>
      <c r="AV14">
        <v>2</v>
      </c>
      <c r="AW14">
        <v>4</v>
      </c>
      <c r="BB14">
        <v>2</v>
      </c>
      <c r="BC14">
        <v>5</v>
      </c>
      <c r="BH14">
        <v>3</v>
      </c>
      <c r="BI14">
        <v>9</v>
      </c>
      <c r="BO14">
        <v>3</v>
      </c>
      <c r="BP14">
        <v>10</v>
      </c>
      <c r="BV14">
        <v>3</v>
      </c>
      <c r="BW14">
        <v>14</v>
      </c>
      <c r="CC14">
        <v>3</v>
      </c>
      <c r="CD14">
        <v>13</v>
      </c>
      <c r="CJ14">
        <v>3</v>
      </c>
      <c r="CK14">
        <v>11</v>
      </c>
      <c r="CQ14">
        <v>3</v>
      </c>
      <c r="CR14">
        <v>15</v>
      </c>
      <c r="CX14">
        <v>3</v>
      </c>
      <c r="CY14">
        <v>12</v>
      </c>
      <c r="DD14">
        <v>4</v>
      </c>
      <c r="DE14">
        <v>16</v>
      </c>
      <c r="DK14">
        <v>4</v>
      </c>
      <c r="DL14">
        <v>17</v>
      </c>
      <c r="DR14">
        <v>5</v>
      </c>
      <c r="DS14">
        <v>18</v>
      </c>
      <c r="DY14">
        <v>5</v>
      </c>
      <c r="DZ14">
        <v>19</v>
      </c>
      <c r="EE14">
        <v>5</v>
      </c>
      <c r="EF14">
        <v>20</v>
      </c>
      <c r="EL14">
        <v>5</v>
      </c>
      <c r="EM14">
        <v>21</v>
      </c>
      <c r="ES14">
        <v>6</v>
      </c>
      <c r="ET14">
        <v>22</v>
      </c>
      <c r="EY14">
        <v>6</v>
      </c>
      <c r="EZ14">
        <v>23</v>
      </c>
      <c r="FE14">
        <v>6</v>
      </c>
      <c r="FF14">
        <v>24</v>
      </c>
      <c r="FK14">
        <v>7</v>
      </c>
      <c r="FL14">
        <v>25</v>
      </c>
      <c r="FQ14">
        <v>7</v>
      </c>
      <c r="FR14">
        <v>26</v>
      </c>
      <c r="FW14">
        <v>7</v>
      </c>
      <c r="FX14">
        <v>27</v>
      </c>
      <c r="GC14">
        <v>7</v>
      </c>
      <c r="GD14">
        <v>28</v>
      </c>
    </row>
    <row r="15" spans="1:190" x14ac:dyDescent="0.25">
      <c r="A15" t="s">
        <v>61</v>
      </c>
      <c r="B15" s="3">
        <f>IF(D14&lt;&gt;0, D14, IFERROR(INDEX(D3:D$14, MATCH(1, D3:D$14&lt;&gt;0, 0)), LOOKUP(2, 1/(D3:D$14&lt;&gt;0), D3:D$14)))</f>
        <v>100</v>
      </c>
      <c r="C15" s="3"/>
      <c r="D15" s="3">
        <f t="shared" si="0"/>
        <v>100</v>
      </c>
      <c r="F15">
        <v>1</v>
      </c>
      <c r="G15">
        <v>1</v>
      </c>
      <c r="H15" s="3" t="str">
        <f>IF(COUNTIFS(Raw_data_01!A:A,$A15,Raw_data_01!E:E,1)&gt;0,SUMIFS(Raw_data_01!F:F,Raw_data_01!A:A,$A15,Raw_data_01!E:E,1),"")</f>
        <v/>
      </c>
      <c r="I15" t="str">
        <f>IF(COUNTIFS(Raw_data_01!A:A,$A15,Raw_data_01!E:E,1)&gt;0,SUMIFS(Raw_data_01!G:G,Raw_data_01!A:A,$A15,Raw_data_01!E:E,1),"")</f>
        <v/>
      </c>
      <c r="J15" s="3" t="str">
        <f>IF(COUNTIFS(Raw_data_01!A:A,$A15,Raw_data_01!E:E,1)&gt;0,AVERAGEIFS(Raw_data_01!I:I,Raw_data_01!A:A,$A15,Raw_data_01!E:E,1),"")</f>
        <v/>
      </c>
      <c r="K15" s="3" t="str">
        <f>IF(COUNTIFS(Raw_data_01!A:A,$A15,Raw_data_01!E:E,1)&gt;0,SUMIFS(Raw_data_01!J:J,Raw_data_01!A:A,$A15,Raw_data_01!E:E,1),"")</f>
        <v/>
      </c>
      <c r="M15">
        <v>1</v>
      </c>
      <c r="N15">
        <v>2</v>
      </c>
      <c r="O15" s="3" t="str">
        <f>IF(COUNTIFS(Raw_data_01!A:A,$A15,Raw_data_01!E:E,2)&gt;0,SUMIFS(Raw_data_01!F:F,Raw_data_01!A:A,$A15,Raw_data_01!E:E,2),"")</f>
        <v/>
      </c>
      <c r="P15" t="str">
        <f>IF(COUNTIFS(Raw_data_01!A:A,$A15,Raw_data_01!E:E,2)&gt;0,SUMIFS(Raw_data_01!G:G,Raw_data_01!A:A,$A15,Raw_data_01!E:E,2),"")</f>
        <v/>
      </c>
      <c r="Q15" s="3" t="str">
        <f>IF(COUNTIFS(Raw_data_01!A:A,$A15,Raw_data_01!E:E,2)&gt;0,AVERAGEIFS(Raw_data_01!I:I,Raw_data_01!A:A,$A15,Raw_data_01!E:E,2),"")</f>
        <v/>
      </c>
      <c r="R15" s="3" t="str">
        <f>IF(COUNTIFS(Raw_data_01!A:A,$A15,Raw_data_01!E:E,2)&gt;0,SUMIFS(Raw_data_01!J:J,Raw_data_01!A:A,$A15,Raw_data_01!E:E,2),"")</f>
        <v/>
      </c>
      <c r="T15">
        <v>1</v>
      </c>
      <c r="U15">
        <v>3</v>
      </c>
      <c r="V15" s="3" t="str">
        <f>IF(COUNTIFS(Raw_data_01!A:A,$A15,Raw_data_01!E:E,3)&gt;0,SUMIFS(Raw_data_01!F:F,Raw_data_01!A:A,$A15,Raw_data_01!E:E,3),"")</f>
        <v/>
      </c>
      <c r="W15" t="str">
        <f>IF(COUNTIFS(Raw_data_01!A:A,$A15,Raw_data_01!E:E,3)&gt;0,SUMIFS(Raw_data_01!G:G,Raw_data_01!A:A,$A15,Raw_data_01!E:E,3),"")</f>
        <v/>
      </c>
      <c r="X15" s="3" t="str">
        <f>IF(COUNTIFS(Raw_data_01!A:A,$A15,Raw_data_01!E:E,3)&gt;0,AVERAGEIFS(Raw_data_01!I:I,Raw_data_01!A:A,$A15,Raw_data_01!E:E,3),"")</f>
        <v/>
      </c>
      <c r="Y15" s="3" t="str">
        <f>IF(COUNTIFS(Raw_data_01!A:A,$A15,Raw_data_01!E:E,3)&gt;0,SUMIFS(Raw_data_01!J:J,Raw_data_01!A:A,$A15,Raw_data_01!E:E,3),"")</f>
        <v/>
      </c>
      <c r="AA15">
        <v>1</v>
      </c>
      <c r="AB15">
        <v>8</v>
      </c>
      <c r="AC15" t="str">
        <f>IF(COUNTIFS(Raw_data_01!A:A,$A15,Raw_data_01!E:E,8)&gt;0,SUMIFS(Raw_data_01!F:F,Raw_data_01!A:A,$A15,Raw_data_01!E:E,8),"")</f>
        <v/>
      </c>
      <c r="AD15" t="str">
        <f>IF(COUNTIFS(Raw_data_01!A:A,$A15,Raw_data_01!E:E,8)&gt;0,SUMIFS(Raw_data_01!G:G,Raw_data_01!A:A,$A15,Raw_data_01!E:E,8),"")</f>
        <v/>
      </c>
      <c r="AE15" t="str">
        <f>IF(COUNTIFS(Raw_data_01!A:A,$A15,Raw_data_01!E:E,8)&gt;0,AVERAGEIFS(Raw_data_01!I:I,Raw_data_01!A:A,$A15,Raw_data_01!E:E,8),"")</f>
        <v/>
      </c>
      <c r="AF15" t="str">
        <f>IF(COUNTIFS(Raw_data_01!A:A,$A15,Raw_data_01!E:E,8)&gt;0,SUMIFS(Raw_data_01!J:J,Raw_data_01!A:A,$A15,Raw_data_01!E:E,8),"")</f>
        <v/>
      </c>
      <c r="AH15">
        <v>1</v>
      </c>
      <c r="AI15">
        <v>6</v>
      </c>
      <c r="AO15">
        <v>1</v>
      </c>
      <c r="AP15">
        <v>7</v>
      </c>
      <c r="AV15">
        <v>2</v>
      </c>
      <c r="AW15">
        <v>4</v>
      </c>
      <c r="BB15">
        <v>2</v>
      </c>
      <c r="BC15">
        <v>5</v>
      </c>
      <c r="BH15">
        <v>3</v>
      </c>
      <c r="BI15">
        <v>9</v>
      </c>
      <c r="BO15">
        <v>3</v>
      </c>
      <c r="BP15">
        <v>10</v>
      </c>
      <c r="BV15">
        <v>3</v>
      </c>
      <c r="BW15">
        <v>14</v>
      </c>
      <c r="CC15">
        <v>3</v>
      </c>
      <c r="CD15">
        <v>13</v>
      </c>
      <c r="CJ15">
        <v>3</v>
      </c>
      <c r="CK15">
        <v>11</v>
      </c>
      <c r="CQ15">
        <v>3</v>
      </c>
      <c r="CR15">
        <v>15</v>
      </c>
      <c r="CX15">
        <v>3</v>
      </c>
      <c r="CY15">
        <v>12</v>
      </c>
      <c r="DD15">
        <v>4</v>
      </c>
      <c r="DE15">
        <v>16</v>
      </c>
      <c r="DK15">
        <v>4</v>
      </c>
      <c r="DL15">
        <v>17</v>
      </c>
      <c r="DR15">
        <v>5</v>
      </c>
      <c r="DS15">
        <v>18</v>
      </c>
      <c r="DY15">
        <v>5</v>
      </c>
      <c r="DZ15">
        <v>19</v>
      </c>
      <c r="EE15">
        <v>5</v>
      </c>
      <c r="EF15">
        <v>20</v>
      </c>
      <c r="EL15">
        <v>5</v>
      </c>
      <c r="EM15">
        <v>21</v>
      </c>
      <c r="ES15">
        <v>6</v>
      </c>
      <c r="ET15">
        <v>22</v>
      </c>
      <c r="EY15">
        <v>6</v>
      </c>
      <c r="EZ15">
        <v>23</v>
      </c>
      <c r="FE15">
        <v>6</v>
      </c>
      <c r="FF15">
        <v>24</v>
      </c>
      <c r="FK15">
        <v>7</v>
      </c>
      <c r="FL15">
        <v>25</v>
      </c>
      <c r="FQ15">
        <v>7</v>
      </c>
      <c r="FR15">
        <v>26</v>
      </c>
      <c r="FW15">
        <v>7</v>
      </c>
      <c r="FX15">
        <v>27</v>
      </c>
      <c r="GC15">
        <v>7</v>
      </c>
      <c r="GD15">
        <v>28</v>
      </c>
    </row>
    <row r="16" spans="1:190" x14ac:dyDescent="0.25">
      <c r="A16" t="s">
        <v>62</v>
      </c>
      <c r="B16" s="3">
        <f>IF(D15&lt;&gt;0, D15, IFERROR(INDEX(D3:D$15, MATCH(1, D3:D$15&lt;&gt;0, 0)), LOOKUP(2, 1/(D3:D$15&lt;&gt;0), D3:D$15)))</f>
        <v>100</v>
      </c>
      <c r="C16" s="3"/>
      <c r="D16" s="3">
        <f t="shared" si="0"/>
        <v>100</v>
      </c>
      <c r="F16">
        <v>1</v>
      </c>
      <c r="G16">
        <v>1</v>
      </c>
      <c r="H16" s="3" t="str">
        <f>IF(COUNTIFS(Raw_data_01!A:A,$A16,Raw_data_01!E:E,1)&gt;0,SUMIFS(Raw_data_01!F:F,Raw_data_01!A:A,$A16,Raw_data_01!E:E,1),"")</f>
        <v/>
      </c>
      <c r="I16" t="str">
        <f>IF(COUNTIFS(Raw_data_01!A:A,$A16,Raw_data_01!E:E,1)&gt;0,SUMIFS(Raw_data_01!G:G,Raw_data_01!A:A,$A16,Raw_data_01!E:E,1),"")</f>
        <v/>
      </c>
      <c r="J16" s="3" t="str">
        <f>IF(COUNTIFS(Raw_data_01!A:A,$A16,Raw_data_01!E:E,1)&gt;0,AVERAGEIFS(Raw_data_01!I:I,Raw_data_01!A:A,$A16,Raw_data_01!E:E,1),"")</f>
        <v/>
      </c>
      <c r="K16" s="3" t="str">
        <f>IF(COUNTIFS(Raw_data_01!A:A,$A16,Raw_data_01!E:E,1)&gt;0,SUMIFS(Raw_data_01!J:J,Raw_data_01!A:A,$A16,Raw_data_01!E:E,1),"")</f>
        <v/>
      </c>
      <c r="M16">
        <v>1</v>
      </c>
      <c r="N16">
        <v>2</v>
      </c>
      <c r="O16" s="3" t="str">
        <f>IF(COUNTIFS(Raw_data_01!A:A,$A16,Raw_data_01!E:E,2)&gt;0,SUMIFS(Raw_data_01!F:F,Raw_data_01!A:A,$A16,Raw_data_01!E:E,2),"")</f>
        <v/>
      </c>
      <c r="P16" t="str">
        <f>IF(COUNTIFS(Raw_data_01!A:A,$A16,Raw_data_01!E:E,2)&gt;0,SUMIFS(Raw_data_01!G:G,Raw_data_01!A:A,$A16,Raw_data_01!E:E,2),"")</f>
        <v/>
      </c>
      <c r="Q16" s="3" t="str">
        <f>IF(COUNTIFS(Raw_data_01!A:A,$A16,Raw_data_01!E:E,2)&gt;0,AVERAGEIFS(Raw_data_01!I:I,Raw_data_01!A:A,$A16,Raw_data_01!E:E,2),"")</f>
        <v/>
      </c>
      <c r="R16" s="3" t="str">
        <f>IF(COUNTIFS(Raw_data_01!A:A,$A16,Raw_data_01!E:E,2)&gt;0,SUMIFS(Raw_data_01!J:J,Raw_data_01!A:A,$A16,Raw_data_01!E:E,2),"")</f>
        <v/>
      </c>
      <c r="T16">
        <v>1</v>
      </c>
      <c r="U16">
        <v>3</v>
      </c>
      <c r="V16" s="3" t="str">
        <f>IF(COUNTIFS(Raw_data_01!A:A,$A16,Raw_data_01!E:E,3)&gt;0,SUMIFS(Raw_data_01!F:F,Raw_data_01!A:A,$A16,Raw_data_01!E:E,3),"")</f>
        <v/>
      </c>
      <c r="W16" t="str">
        <f>IF(COUNTIFS(Raw_data_01!A:A,$A16,Raw_data_01!E:E,3)&gt;0,SUMIFS(Raw_data_01!G:G,Raw_data_01!A:A,$A16,Raw_data_01!E:E,3),"")</f>
        <v/>
      </c>
      <c r="X16" s="3" t="str">
        <f>IF(COUNTIFS(Raw_data_01!A:A,$A16,Raw_data_01!E:E,3)&gt;0,AVERAGEIFS(Raw_data_01!I:I,Raw_data_01!A:A,$A16,Raw_data_01!E:E,3),"")</f>
        <v/>
      </c>
      <c r="Y16" s="3" t="str">
        <f>IF(COUNTIFS(Raw_data_01!A:A,$A16,Raw_data_01!E:E,3)&gt;0,SUMIFS(Raw_data_01!J:J,Raw_data_01!A:A,$A16,Raw_data_01!E:E,3),"")</f>
        <v/>
      </c>
      <c r="AA16">
        <v>1</v>
      </c>
      <c r="AB16">
        <v>8</v>
      </c>
      <c r="AC16" t="str">
        <f>IF(COUNTIFS(Raw_data_01!A:A,$A16,Raw_data_01!E:E,8)&gt;0,SUMIFS(Raw_data_01!F:F,Raw_data_01!A:A,$A16,Raw_data_01!E:E,8),"")</f>
        <v/>
      </c>
      <c r="AD16" t="str">
        <f>IF(COUNTIFS(Raw_data_01!A:A,$A16,Raw_data_01!E:E,8)&gt;0,SUMIFS(Raw_data_01!G:G,Raw_data_01!A:A,$A16,Raw_data_01!E:E,8),"")</f>
        <v/>
      </c>
      <c r="AE16" t="str">
        <f>IF(COUNTIFS(Raw_data_01!A:A,$A16,Raw_data_01!E:E,8)&gt;0,AVERAGEIFS(Raw_data_01!I:I,Raw_data_01!A:A,$A16,Raw_data_01!E:E,8),"")</f>
        <v/>
      </c>
      <c r="AF16" t="str">
        <f>IF(COUNTIFS(Raw_data_01!A:A,$A16,Raw_data_01!E:E,8)&gt;0,SUMIFS(Raw_data_01!J:J,Raw_data_01!A:A,$A16,Raw_data_01!E:E,8),"")</f>
        <v/>
      </c>
      <c r="AH16">
        <v>1</v>
      </c>
      <c r="AI16">
        <v>6</v>
      </c>
      <c r="AO16">
        <v>1</v>
      </c>
      <c r="AP16">
        <v>7</v>
      </c>
      <c r="AV16">
        <v>2</v>
      </c>
      <c r="AW16">
        <v>4</v>
      </c>
      <c r="BB16">
        <v>2</v>
      </c>
      <c r="BC16">
        <v>5</v>
      </c>
      <c r="BH16">
        <v>3</v>
      </c>
      <c r="BI16">
        <v>9</v>
      </c>
      <c r="BO16">
        <v>3</v>
      </c>
      <c r="BP16">
        <v>10</v>
      </c>
      <c r="BV16">
        <v>3</v>
      </c>
      <c r="BW16">
        <v>14</v>
      </c>
      <c r="CC16">
        <v>3</v>
      </c>
      <c r="CD16">
        <v>13</v>
      </c>
      <c r="CJ16">
        <v>3</v>
      </c>
      <c r="CK16">
        <v>11</v>
      </c>
      <c r="CQ16">
        <v>3</v>
      </c>
      <c r="CR16">
        <v>15</v>
      </c>
      <c r="CX16">
        <v>3</v>
      </c>
      <c r="CY16">
        <v>12</v>
      </c>
      <c r="DD16">
        <v>4</v>
      </c>
      <c r="DE16">
        <v>16</v>
      </c>
      <c r="DK16">
        <v>4</v>
      </c>
      <c r="DL16">
        <v>17</v>
      </c>
      <c r="DR16">
        <v>5</v>
      </c>
      <c r="DS16">
        <v>18</v>
      </c>
      <c r="DY16">
        <v>5</v>
      </c>
      <c r="DZ16">
        <v>19</v>
      </c>
      <c r="EE16">
        <v>5</v>
      </c>
      <c r="EF16">
        <v>20</v>
      </c>
      <c r="EL16">
        <v>5</v>
      </c>
      <c r="EM16">
        <v>21</v>
      </c>
      <c r="ES16">
        <v>6</v>
      </c>
      <c r="ET16">
        <v>22</v>
      </c>
      <c r="EY16">
        <v>6</v>
      </c>
      <c r="EZ16">
        <v>23</v>
      </c>
      <c r="FE16">
        <v>6</v>
      </c>
      <c r="FF16">
        <v>24</v>
      </c>
      <c r="FK16">
        <v>7</v>
      </c>
      <c r="FL16">
        <v>25</v>
      </c>
      <c r="FQ16">
        <v>7</v>
      </c>
      <c r="FR16">
        <v>26</v>
      </c>
      <c r="FW16">
        <v>7</v>
      </c>
      <c r="FX16">
        <v>27</v>
      </c>
      <c r="GC16">
        <v>7</v>
      </c>
      <c r="GD16">
        <v>28</v>
      </c>
    </row>
    <row r="17" spans="1:186" x14ac:dyDescent="0.25">
      <c r="A17" t="s">
        <v>63</v>
      </c>
      <c r="B17" s="3">
        <f>IF(D16&lt;&gt;0, D16, IFERROR(INDEX(D3:D$16, MATCH(1, D3:D$16&lt;&gt;0, 0)), LOOKUP(2, 1/(D3:D$16&lt;&gt;0), D3:D$16)))</f>
        <v>100</v>
      </c>
      <c r="C17" s="3"/>
      <c r="D17" s="3">
        <f t="shared" si="0"/>
        <v>100</v>
      </c>
      <c r="F17">
        <v>1</v>
      </c>
      <c r="G17">
        <v>1</v>
      </c>
      <c r="H17" s="3" t="str">
        <f>IF(COUNTIFS(Raw_data_01!A:A,$A17,Raw_data_01!E:E,1)&gt;0,SUMIFS(Raw_data_01!F:F,Raw_data_01!A:A,$A17,Raw_data_01!E:E,1),"")</f>
        <v/>
      </c>
      <c r="I17" t="str">
        <f>IF(COUNTIFS(Raw_data_01!A:A,$A17,Raw_data_01!E:E,1)&gt;0,SUMIFS(Raw_data_01!G:G,Raw_data_01!A:A,$A17,Raw_data_01!E:E,1),"")</f>
        <v/>
      </c>
      <c r="J17" s="3" t="str">
        <f>IF(COUNTIFS(Raw_data_01!A:A,$A17,Raw_data_01!E:E,1)&gt;0,AVERAGEIFS(Raw_data_01!I:I,Raw_data_01!A:A,$A17,Raw_data_01!E:E,1),"")</f>
        <v/>
      </c>
      <c r="K17" s="3" t="str">
        <f>IF(COUNTIFS(Raw_data_01!A:A,$A17,Raw_data_01!E:E,1)&gt;0,SUMIFS(Raw_data_01!J:J,Raw_data_01!A:A,$A17,Raw_data_01!E:E,1),"")</f>
        <v/>
      </c>
      <c r="M17">
        <v>1</v>
      </c>
      <c r="N17">
        <v>2</v>
      </c>
      <c r="O17" s="3" t="str">
        <f>IF(COUNTIFS(Raw_data_01!A:A,$A17,Raw_data_01!E:E,2)&gt;0,SUMIFS(Raw_data_01!F:F,Raw_data_01!A:A,$A17,Raw_data_01!E:E,2),"")</f>
        <v/>
      </c>
      <c r="P17" t="str">
        <f>IF(COUNTIFS(Raw_data_01!A:A,$A17,Raw_data_01!E:E,2)&gt;0,SUMIFS(Raw_data_01!G:G,Raw_data_01!A:A,$A17,Raw_data_01!E:E,2),"")</f>
        <v/>
      </c>
      <c r="Q17" s="3" t="str">
        <f>IF(COUNTIFS(Raw_data_01!A:A,$A17,Raw_data_01!E:E,2)&gt;0,AVERAGEIFS(Raw_data_01!I:I,Raw_data_01!A:A,$A17,Raw_data_01!E:E,2),"")</f>
        <v/>
      </c>
      <c r="R17" s="3" t="str">
        <f>IF(COUNTIFS(Raw_data_01!A:A,$A17,Raw_data_01!E:E,2)&gt;0,SUMIFS(Raw_data_01!J:J,Raw_data_01!A:A,$A17,Raw_data_01!E:E,2),"")</f>
        <v/>
      </c>
      <c r="T17">
        <v>1</v>
      </c>
      <c r="U17">
        <v>3</v>
      </c>
      <c r="V17" s="3" t="str">
        <f>IF(COUNTIFS(Raw_data_01!A:A,$A17,Raw_data_01!E:E,3)&gt;0,SUMIFS(Raw_data_01!F:F,Raw_data_01!A:A,$A17,Raw_data_01!E:E,3),"")</f>
        <v/>
      </c>
      <c r="W17" t="str">
        <f>IF(COUNTIFS(Raw_data_01!A:A,$A17,Raw_data_01!E:E,3)&gt;0,SUMIFS(Raw_data_01!G:G,Raw_data_01!A:A,$A17,Raw_data_01!E:E,3),"")</f>
        <v/>
      </c>
      <c r="X17" s="3" t="str">
        <f>IF(COUNTIFS(Raw_data_01!A:A,$A17,Raw_data_01!E:E,3)&gt;0,AVERAGEIFS(Raw_data_01!I:I,Raw_data_01!A:A,$A17,Raw_data_01!E:E,3),"")</f>
        <v/>
      </c>
      <c r="Y17" s="3" t="str">
        <f>IF(COUNTIFS(Raw_data_01!A:A,$A17,Raw_data_01!E:E,3)&gt;0,SUMIFS(Raw_data_01!J:J,Raw_data_01!A:A,$A17,Raw_data_01!E:E,3),"")</f>
        <v/>
      </c>
      <c r="AA17">
        <v>1</v>
      </c>
      <c r="AB17">
        <v>8</v>
      </c>
      <c r="AC17" t="str">
        <f>IF(COUNTIFS(Raw_data_01!A:A,$A17,Raw_data_01!E:E,8)&gt;0,SUMIFS(Raw_data_01!F:F,Raw_data_01!A:A,$A17,Raw_data_01!E:E,8),"")</f>
        <v/>
      </c>
      <c r="AD17" t="str">
        <f>IF(COUNTIFS(Raw_data_01!A:A,$A17,Raw_data_01!E:E,8)&gt;0,SUMIFS(Raw_data_01!G:G,Raw_data_01!A:A,$A17,Raw_data_01!E:E,8),"")</f>
        <v/>
      </c>
      <c r="AE17" t="str">
        <f>IF(COUNTIFS(Raw_data_01!A:A,$A17,Raw_data_01!E:E,8)&gt;0,AVERAGEIFS(Raw_data_01!I:I,Raw_data_01!A:A,$A17,Raw_data_01!E:E,8),"")</f>
        <v/>
      </c>
      <c r="AF17" t="str">
        <f>IF(COUNTIFS(Raw_data_01!A:A,$A17,Raw_data_01!E:E,8)&gt;0,SUMIFS(Raw_data_01!J:J,Raw_data_01!A:A,$A17,Raw_data_01!E:E,8),"")</f>
        <v/>
      </c>
      <c r="AH17">
        <v>1</v>
      </c>
      <c r="AI17">
        <v>6</v>
      </c>
      <c r="AO17">
        <v>1</v>
      </c>
      <c r="AP17">
        <v>7</v>
      </c>
      <c r="AV17">
        <v>2</v>
      </c>
      <c r="AW17">
        <v>4</v>
      </c>
      <c r="BB17">
        <v>2</v>
      </c>
      <c r="BC17">
        <v>5</v>
      </c>
      <c r="BH17">
        <v>3</v>
      </c>
      <c r="BI17">
        <v>9</v>
      </c>
      <c r="BO17">
        <v>3</v>
      </c>
      <c r="BP17">
        <v>10</v>
      </c>
      <c r="BV17">
        <v>3</v>
      </c>
      <c r="BW17">
        <v>14</v>
      </c>
      <c r="CC17">
        <v>3</v>
      </c>
      <c r="CD17">
        <v>13</v>
      </c>
      <c r="CJ17">
        <v>3</v>
      </c>
      <c r="CK17">
        <v>11</v>
      </c>
      <c r="CQ17">
        <v>3</v>
      </c>
      <c r="CR17">
        <v>15</v>
      </c>
      <c r="CX17">
        <v>3</v>
      </c>
      <c r="CY17">
        <v>12</v>
      </c>
      <c r="DD17">
        <v>4</v>
      </c>
      <c r="DE17">
        <v>16</v>
      </c>
      <c r="DK17">
        <v>4</v>
      </c>
      <c r="DL17">
        <v>17</v>
      </c>
      <c r="DR17">
        <v>5</v>
      </c>
      <c r="DS17">
        <v>18</v>
      </c>
      <c r="DY17">
        <v>5</v>
      </c>
      <c r="DZ17">
        <v>19</v>
      </c>
      <c r="EE17">
        <v>5</v>
      </c>
      <c r="EF17">
        <v>20</v>
      </c>
      <c r="EL17">
        <v>5</v>
      </c>
      <c r="EM17">
        <v>21</v>
      </c>
      <c r="ES17">
        <v>6</v>
      </c>
      <c r="ET17">
        <v>22</v>
      </c>
      <c r="EY17">
        <v>6</v>
      </c>
      <c r="EZ17">
        <v>23</v>
      </c>
      <c r="FE17">
        <v>6</v>
      </c>
      <c r="FF17">
        <v>24</v>
      </c>
      <c r="FK17">
        <v>7</v>
      </c>
      <c r="FL17">
        <v>25</v>
      </c>
      <c r="FQ17">
        <v>7</v>
      </c>
      <c r="FR17">
        <v>26</v>
      </c>
      <c r="FW17">
        <v>7</v>
      </c>
      <c r="FX17">
        <v>27</v>
      </c>
      <c r="GC17">
        <v>7</v>
      </c>
      <c r="GD17">
        <v>28</v>
      </c>
    </row>
    <row r="18" spans="1:186" x14ac:dyDescent="0.25">
      <c r="A18" t="s">
        <v>64</v>
      </c>
      <c r="B18" s="3">
        <f>IF(D17&lt;&gt;0, D17, IFERROR(INDEX(D3:D$17, MATCH(1, D3:D$17&lt;&gt;0, 0)), LOOKUP(2, 1/(D3:D$17&lt;&gt;0), D3:D$17)))</f>
        <v>100</v>
      </c>
      <c r="C18" s="3"/>
      <c r="D18" s="3">
        <f t="shared" si="0"/>
        <v>100</v>
      </c>
      <c r="F18">
        <v>1</v>
      </c>
      <c r="G18">
        <v>1</v>
      </c>
      <c r="H18" s="3" t="str">
        <f>IF(COUNTIFS(Raw_data_01!A:A,$A18,Raw_data_01!E:E,1)&gt;0,SUMIFS(Raw_data_01!F:F,Raw_data_01!A:A,$A18,Raw_data_01!E:E,1),"")</f>
        <v/>
      </c>
      <c r="I18" t="str">
        <f>IF(COUNTIFS(Raw_data_01!A:A,$A18,Raw_data_01!E:E,1)&gt;0,SUMIFS(Raw_data_01!G:G,Raw_data_01!A:A,$A18,Raw_data_01!E:E,1),"")</f>
        <v/>
      </c>
      <c r="J18" s="3" t="str">
        <f>IF(COUNTIFS(Raw_data_01!A:A,$A18,Raw_data_01!E:E,1)&gt;0,AVERAGEIFS(Raw_data_01!I:I,Raw_data_01!A:A,$A18,Raw_data_01!E:E,1),"")</f>
        <v/>
      </c>
      <c r="K18" s="3" t="str">
        <f>IF(COUNTIFS(Raw_data_01!A:A,$A18,Raw_data_01!E:E,1)&gt;0,SUMIFS(Raw_data_01!J:J,Raw_data_01!A:A,$A18,Raw_data_01!E:E,1),"")</f>
        <v/>
      </c>
      <c r="M18">
        <v>1</v>
      </c>
      <c r="N18">
        <v>2</v>
      </c>
      <c r="O18" s="3" t="str">
        <f>IF(COUNTIFS(Raw_data_01!A:A,$A18,Raw_data_01!E:E,2)&gt;0,SUMIFS(Raw_data_01!F:F,Raw_data_01!A:A,$A18,Raw_data_01!E:E,2),"")</f>
        <v/>
      </c>
      <c r="P18" t="str">
        <f>IF(COUNTIFS(Raw_data_01!A:A,$A18,Raw_data_01!E:E,2)&gt;0,SUMIFS(Raw_data_01!G:G,Raw_data_01!A:A,$A18,Raw_data_01!E:E,2),"")</f>
        <v/>
      </c>
      <c r="Q18" s="3" t="str">
        <f>IF(COUNTIFS(Raw_data_01!A:A,$A18,Raw_data_01!E:E,2)&gt;0,AVERAGEIFS(Raw_data_01!I:I,Raw_data_01!A:A,$A18,Raw_data_01!E:E,2),"")</f>
        <v/>
      </c>
      <c r="R18" s="3" t="str">
        <f>IF(COUNTIFS(Raw_data_01!A:A,$A18,Raw_data_01!E:E,2)&gt;0,SUMIFS(Raw_data_01!J:J,Raw_data_01!A:A,$A18,Raw_data_01!E:E,2),"")</f>
        <v/>
      </c>
      <c r="T18">
        <v>1</v>
      </c>
      <c r="U18">
        <v>3</v>
      </c>
      <c r="V18" s="3" t="str">
        <f>IF(COUNTIFS(Raw_data_01!A:A,$A18,Raw_data_01!E:E,3)&gt;0,SUMIFS(Raw_data_01!F:F,Raw_data_01!A:A,$A18,Raw_data_01!E:E,3),"")</f>
        <v/>
      </c>
      <c r="W18" t="str">
        <f>IF(COUNTIFS(Raw_data_01!A:A,$A18,Raw_data_01!E:E,3)&gt;0,SUMIFS(Raw_data_01!G:G,Raw_data_01!A:A,$A18,Raw_data_01!E:E,3),"")</f>
        <v/>
      </c>
      <c r="X18" s="3" t="str">
        <f>IF(COUNTIFS(Raw_data_01!A:A,$A18,Raw_data_01!E:E,3)&gt;0,AVERAGEIFS(Raw_data_01!I:I,Raw_data_01!A:A,$A18,Raw_data_01!E:E,3),"")</f>
        <v/>
      </c>
      <c r="Y18" s="3" t="str">
        <f>IF(COUNTIFS(Raw_data_01!A:A,$A18,Raw_data_01!E:E,3)&gt;0,SUMIFS(Raw_data_01!J:J,Raw_data_01!A:A,$A18,Raw_data_01!E:E,3),"")</f>
        <v/>
      </c>
      <c r="AA18">
        <v>1</v>
      </c>
      <c r="AB18">
        <v>8</v>
      </c>
      <c r="AC18" t="str">
        <f>IF(COUNTIFS(Raw_data_01!A:A,$A18,Raw_data_01!E:E,8)&gt;0,SUMIFS(Raw_data_01!F:F,Raw_data_01!A:A,$A18,Raw_data_01!E:E,8),"")</f>
        <v/>
      </c>
      <c r="AD18" t="str">
        <f>IF(COUNTIFS(Raw_data_01!A:A,$A18,Raw_data_01!E:E,8)&gt;0,SUMIFS(Raw_data_01!G:G,Raw_data_01!A:A,$A18,Raw_data_01!E:E,8),"")</f>
        <v/>
      </c>
      <c r="AE18" t="str">
        <f>IF(COUNTIFS(Raw_data_01!A:A,$A18,Raw_data_01!E:E,8)&gt;0,AVERAGEIFS(Raw_data_01!I:I,Raw_data_01!A:A,$A18,Raw_data_01!E:E,8),"")</f>
        <v/>
      </c>
      <c r="AF18" t="str">
        <f>IF(COUNTIFS(Raw_data_01!A:A,$A18,Raw_data_01!E:E,8)&gt;0,SUMIFS(Raw_data_01!J:J,Raw_data_01!A:A,$A18,Raw_data_01!E:E,8),"")</f>
        <v/>
      </c>
      <c r="AH18">
        <v>1</v>
      </c>
      <c r="AI18">
        <v>6</v>
      </c>
      <c r="AO18">
        <v>1</v>
      </c>
      <c r="AP18">
        <v>7</v>
      </c>
      <c r="AV18">
        <v>2</v>
      </c>
      <c r="AW18">
        <v>4</v>
      </c>
      <c r="BB18">
        <v>2</v>
      </c>
      <c r="BC18">
        <v>5</v>
      </c>
      <c r="BH18">
        <v>3</v>
      </c>
      <c r="BI18">
        <v>9</v>
      </c>
      <c r="BO18">
        <v>3</v>
      </c>
      <c r="BP18">
        <v>10</v>
      </c>
      <c r="BV18">
        <v>3</v>
      </c>
      <c r="BW18">
        <v>14</v>
      </c>
      <c r="CC18">
        <v>3</v>
      </c>
      <c r="CD18">
        <v>13</v>
      </c>
      <c r="CJ18">
        <v>3</v>
      </c>
      <c r="CK18">
        <v>11</v>
      </c>
      <c r="CQ18">
        <v>3</v>
      </c>
      <c r="CR18">
        <v>15</v>
      </c>
      <c r="CX18">
        <v>3</v>
      </c>
      <c r="CY18">
        <v>12</v>
      </c>
      <c r="DD18">
        <v>4</v>
      </c>
      <c r="DE18">
        <v>16</v>
      </c>
      <c r="DK18">
        <v>4</v>
      </c>
      <c r="DL18">
        <v>17</v>
      </c>
      <c r="DR18">
        <v>5</v>
      </c>
      <c r="DS18">
        <v>18</v>
      </c>
      <c r="DY18">
        <v>5</v>
      </c>
      <c r="DZ18">
        <v>19</v>
      </c>
      <c r="EE18">
        <v>5</v>
      </c>
      <c r="EF18">
        <v>20</v>
      </c>
      <c r="EL18">
        <v>5</v>
      </c>
      <c r="EM18">
        <v>21</v>
      </c>
      <c r="ES18">
        <v>6</v>
      </c>
      <c r="ET18">
        <v>22</v>
      </c>
      <c r="EY18">
        <v>6</v>
      </c>
      <c r="EZ18">
        <v>23</v>
      </c>
      <c r="FE18">
        <v>6</v>
      </c>
      <c r="FF18">
        <v>24</v>
      </c>
      <c r="FK18">
        <v>7</v>
      </c>
      <c r="FL18">
        <v>25</v>
      </c>
      <c r="FQ18">
        <v>7</v>
      </c>
      <c r="FR18">
        <v>26</v>
      </c>
      <c r="FW18">
        <v>7</v>
      </c>
      <c r="FX18">
        <v>27</v>
      </c>
      <c r="GC18">
        <v>7</v>
      </c>
      <c r="GD18">
        <v>28</v>
      </c>
    </row>
    <row r="19" spans="1:186" x14ac:dyDescent="0.25">
      <c r="A19" t="s">
        <v>65</v>
      </c>
      <c r="B19" s="3">
        <f>IF(D18&lt;&gt;0, D18, IFERROR(INDEX(D3:D$18, MATCH(1, D3:D$18&lt;&gt;0, 0)), LOOKUP(2, 1/(D3:D$18&lt;&gt;0), D3:D$18)))</f>
        <v>100</v>
      </c>
      <c r="C19" s="3"/>
      <c r="D19" s="3">
        <f t="shared" si="0"/>
        <v>100</v>
      </c>
      <c r="F19">
        <v>1</v>
      </c>
      <c r="G19">
        <v>1</v>
      </c>
      <c r="H19" s="3" t="str">
        <f>IF(COUNTIFS(Raw_data_01!A:A,$A19,Raw_data_01!E:E,1)&gt;0,SUMIFS(Raw_data_01!F:F,Raw_data_01!A:A,$A19,Raw_data_01!E:E,1),"")</f>
        <v/>
      </c>
      <c r="I19" t="str">
        <f>IF(COUNTIFS(Raw_data_01!A:A,$A19,Raw_data_01!E:E,1)&gt;0,SUMIFS(Raw_data_01!G:G,Raw_data_01!A:A,$A19,Raw_data_01!E:E,1),"")</f>
        <v/>
      </c>
      <c r="J19" s="3" t="str">
        <f>IF(COUNTIFS(Raw_data_01!A:A,$A19,Raw_data_01!E:E,1)&gt;0,AVERAGEIFS(Raw_data_01!I:I,Raw_data_01!A:A,$A19,Raw_data_01!E:E,1),"")</f>
        <v/>
      </c>
      <c r="K19" s="3" t="str">
        <f>IF(COUNTIFS(Raw_data_01!A:A,$A19,Raw_data_01!E:E,1)&gt;0,SUMIFS(Raw_data_01!J:J,Raw_data_01!A:A,$A19,Raw_data_01!E:E,1),"")</f>
        <v/>
      </c>
      <c r="M19">
        <v>1</v>
      </c>
      <c r="N19">
        <v>2</v>
      </c>
      <c r="O19" s="3" t="str">
        <f>IF(COUNTIFS(Raw_data_01!A:A,$A19,Raw_data_01!E:E,2)&gt;0,SUMIFS(Raw_data_01!F:F,Raw_data_01!A:A,$A19,Raw_data_01!E:E,2),"")</f>
        <v/>
      </c>
      <c r="P19" t="str">
        <f>IF(COUNTIFS(Raw_data_01!A:A,$A19,Raw_data_01!E:E,2)&gt;0,SUMIFS(Raw_data_01!G:G,Raw_data_01!A:A,$A19,Raw_data_01!E:E,2),"")</f>
        <v/>
      </c>
      <c r="Q19" s="3" t="str">
        <f>IF(COUNTIFS(Raw_data_01!A:A,$A19,Raw_data_01!E:E,2)&gt;0,AVERAGEIFS(Raw_data_01!I:I,Raw_data_01!A:A,$A19,Raw_data_01!E:E,2),"")</f>
        <v/>
      </c>
      <c r="R19" s="3" t="str">
        <f>IF(COUNTIFS(Raw_data_01!A:A,$A19,Raw_data_01!E:E,2)&gt;0,SUMIFS(Raw_data_01!J:J,Raw_data_01!A:A,$A19,Raw_data_01!E:E,2),"")</f>
        <v/>
      </c>
      <c r="T19">
        <v>1</v>
      </c>
      <c r="U19">
        <v>3</v>
      </c>
      <c r="V19" s="3" t="str">
        <f>IF(COUNTIFS(Raw_data_01!A:A,$A19,Raw_data_01!E:E,3)&gt;0,SUMIFS(Raw_data_01!F:F,Raw_data_01!A:A,$A19,Raw_data_01!E:E,3),"")</f>
        <v/>
      </c>
      <c r="W19" t="str">
        <f>IF(COUNTIFS(Raw_data_01!A:A,$A19,Raw_data_01!E:E,3)&gt;0,SUMIFS(Raw_data_01!G:G,Raw_data_01!A:A,$A19,Raw_data_01!E:E,3),"")</f>
        <v/>
      </c>
      <c r="X19" s="3" t="str">
        <f>IF(COUNTIFS(Raw_data_01!A:A,$A19,Raw_data_01!E:E,3)&gt;0,AVERAGEIFS(Raw_data_01!I:I,Raw_data_01!A:A,$A19,Raw_data_01!E:E,3),"")</f>
        <v/>
      </c>
      <c r="Y19" s="3" t="str">
        <f>IF(COUNTIFS(Raw_data_01!A:A,$A19,Raw_data_01!E:E,3)&gt;0,SUMIFS(Raw_data_01!J:J,Raw_data_01!A:A,$A19,Raw_data_01!E:E,3),"")</f>
        <v/>
      </c>
      <c r="AA19">
        <v>1</v>
      </c>
      <c r="AB19">
        <v>8</v>
      </c>
      <c r="AC19" t="str">
        <f>IF(COUNTIFS(Raw_data_01!A:A,$A19,Raw_data_01!E:E,8)&gt;0,SUMIFS(Raw_data_01!F:F,Raw_data_01!A:A,$A19,Raw_data_01!E:E,8),"")</f>
        <v/>
      </c>
      <c r="AD19" t="str">
        <f>IF(COUNTIFS(Raw_data_01!A:A,$A19,Raw_data_01!E:E,8)&gt;0,SUMIFS(Raw_data_01!G:G,Raw_data_01!A:A,$A19,Raw_data_01!E:E,8),"")</f>
        <v/>
      </c>
      <c r="AE19" t="str">
        <f>IF(COUNTIFS(Raw_data_01!A:A,$A19,Raw_data_01!E:E,8)&gt;0,AVERAGEIFS(Raw_data_01!I:I,Raw_data_01!A:A,$A19,Raw_data_01!E:E,8),"")</f>
        <v/>
      </c>
      <c r="AF19" t="str">
        <f>IF(COUNTIFS(Raw_data_01!A:A,$A19,Raw_data_01!E:E,8)&gt;0,SUMIFS(Raw_data_01!J:J,Raw_data_01!A:A,$A19,Raw_data_01!E:E,8),"")</f>
        <v/>
      </c>
      <c r="AH19">
        <v>1</v>
      </c>
      <c r="AI19">
        <v>6</v>
      </c>
      <c r="AO19">
        <v>1</v>
      </c>
      <c r="AP19">
        <v>7</v>
      </c>
      <c r="AV19">
        <v>2</v>
      </c>
      <c r="AW19">
        <v>4</v>
      </c>
      <c r="BB19">
        <v>2</v>
      </c>
      <c r="BC19">
        <v>5</v>
      </c>
      <c r="BH19">
        <v>3</v>
      </c>
      <c r="BI19">
        <v>9</v>
      </c>
      <c r="BO19">
        <v>3</v>
      </c>
      <c r="BP19">
        <v>10</v>
      </c>
      <c r="BV19">
        <v>3</v>
      </c>
      <c r="BW19">
        <v>14</v>
      </c>
      <c r="CC19">
        <v>3</v>
      </c>
      <c r="CD19">
        <v>13</v>
      </c>
      <c r="CJ19">
        <v>3</v>
      </c>
      <c r="CK19">
        <v>11</v>
      </c>
      <c r="CQ19">
        <v>3</v>
      </c>
      <c r="CR19">
        <v>15</v>
      </c>
      <c r="CX19">
        <v>3</v>
      </c>
      <c r="CY19">
        <v>12</v>
      </c>
      <c r="DD19">
        <v>4</v>
      </c>
      <c r="DE19">
        <v>16</v>
      </c>
      <c r="DK19">
        <v>4</v>
      </c>
      <c r="DL19">
        <v>17</v>
      </c>
      <c r="DR19">
        <v>5</v>
      </c>
      <c r="DS19">
        <v>18</v>
      </c>
      <c r="DY19">
        <v>5</v>
      </c>
      <c r="DZ19">
        <v>19</v>
      </c>
      <c r="EE19">
        <v>5</v>
      </c>
      <c r="EF19">
        <v>20</v>
      </c>
      <c r="EL19">
        <v>5</v>
      </c>
      <c r="EM19">
        <v>21</v>
      </c>
      <c r="ES19">
        <v>6</v>
      </c>
      <c r="ET19">
        <v>22</v>
      </c>
      <c r="EY19">
        <v>6</v>
      </c>
      <c r="EZ19">
        <v>23</v>
      </c>
      <c r="FE19">
        <v>6</v>
      </c>
      <c r="FF19">
        <v>24</v>
      </c>
      <c r="FK19">
        <v>7</v>
      </c>
      <c r="FL19">
        <v>25</v>
      </c>
      <c r="FQ19">
        <v>7</v>
      </c>
      <c r="FR19">
        <v>26</v>
      </c>
      <c r="FW19">
        <v>7</v>
      </c>
      <c r="FX19">
        <v>27</v>
      </c>
      <c r="GC19">
        <v>7</v>
      </c>
      <c r="GD19">
        <v>28</v>
      </c>
    </row>
    <row r="20" spans="1:186" x14ac:dyDescent="0.25">
      <c r="A20" t="s">
        <v>66</v>
      </c>
      <c r="B20" s="3">
        <f>IF(D19&lt;&gt;0, D19, IFERROR(INDEX(D3:D$19, MATCH(1, D3:D$19&lt;&gt;0, 0)), LOOKUP(2, 1/(D3:D$19&lt;&gt;0), D3:D$19)))</f>
        <v>100</v>
      </c>
      <c r="C20" s="3"/>
      <c r="D20" s="3">
        <f t="shared" si="0"/>
        <v>100</v>
      </c>
      <c r="F20">
        <v>1</v>
      </c>
      <c r="G20">
        <v>1</v>
      </c>
      <c r="H20" s="3" t="str">
        <f>IF(COUNTIFS(Raw_data_01!A:A,$A20,Raw_data_01!E:E,1)&gt;0,SUMIFS(Raw_data_01!F:F,Raw_data_01!A:A,$A20,Raw_data_01!E:E,1),"")</f>
        <v/>
      </c>
      <c r="I20" t="str">
        <f>IF(COUNTIFS(Raw_data_01!A:A,$A20,Raw_data_01!E:E,1)&gt;0,SUMIFS(Raw_data_01!G:G,Raw_data_01!A:A,$A20,Raw_data_01!E:E,1),"")</f>
        <v/>
      </c>
      <c r="J20" s="3" t="str">
        <f>IF(COUNTIFS(Raw_data_01!A:A,$A20,Raw_data_01!E:E,1)&gt;0,AVERAGEIFS(Raw_data_01!I:I,Raw_data_01!A:A,$A20,Raw_data_01!E:E,1),"")</f>
        <v/>
      </c>
      <c r="K20" s="3" t="str">
        <f>IF(COUNTIFS(Raw_data_01!A:A,$A20,Raw_data_01!E:E,1)&gt;0,SUMIFS(Raw_data_01!J:J,Raw_data_01!A:A,$A20,Raw_data_01!E:E,1),"")</f>
        <v/>
      </c>
      <c r="M20">
        <v>1</v>
      </c>
      <c r="N20">
        <v>2</v>
      </c>
      <c r="O20" s="3" t="str">
        <f>IF(COUNTIFS(Raw_data_01!A:A,$A20,Raw_data_01!E:E,2)&gt;0,SUMIFS(Raw_data_01!F:F,Raw_data_01!A:A,$A20,Raw_data_01!E:E,2),"")</f>
        <v/>
      </c>
      <c r="P20" t="str">
        <f>IF(COUNTIFS(Raw_data_01!A:A,$A20,Raw_data_01!E:E,2)&gt;0,SUMIFS(Raw_data_01!G:G,Raw_data_01!A:A,$A20,Raw_data_01!E:E,2),"")</f>
        <v/>
      </c>
      <c r="Q20" s="3" t="str">
        <f>IF(COUNTIFS(Raw_data_01!A:A,$A20,Raw_data_01!E:E,2)&gt;0,AVERAGEIFS(Raw_data_01!I:I,Raw_data_01!A:A,$A20,Raw_data_01!E:E,2),"")</f>
        <v/>
      </c>
      <c r="R20" s="3" t="str">
        <f>IF(COUNTIFS(Raw_data_01!A:A,$A20,Raw_data_01!E:E,2)&gt;0,SUMIFS(Raw_data_01!J:J,Raw_data_01!A:A,$A20,Raw_data_01!E:E,2),"")</f>
        <v/>
      </c>
      <c r="T20">
        <v>1</v>
      </c>
      <c r="U20">
        <v>3</v>
      </c>
      <c r="V20" s="3" t="str">
        <f>IF(COUNTIFS(Raw_data_01!A:A,$A20,Raw_data_01!E:E,3)&gt;0,SUMIFS(Raw_data_01!F:F,Raw_data_01!A:A,$A20,Raw_data_01!E:E,3),"")</f>
        <v/>
      </c>
      <c r="W20" t="str">
        <f>IF(COUNTIFS(Raw_data_01!A:A,$A20,Raw_data_01!E:E,3)&gt;0,SUMIFS(Raw_data_01!G:G,Raw_data_01!A:A,$A20,Raw_data_01!E:E,3),"")</f>
        <v/>
      </c>
      <c r="X20" s="3" t="str">
        <f>IF(COUNTIFS(Raw_data_01!A:A,$A20,Raw_data_01!E:E,3)&gt;0,AVERAGEIFS(Raw_data_01!I:I,Raw_data_01!A:A,$A20,Raw_data_01!E:E,3),"")</f>
        <v/>
      </c>
      <c r="Y20" s="3" t="str">
        <f>IF(COUNTIFS(Raw_data_01!A:A,$A20,Raw_data_01!E:E,3)&gt;0,SUMIFS(Raw_data_01!J:J,Raw_data_01!A:A,$A20,Raw_data_01!E:E,3),"")</f>
        <v/>
      </c>
      <c r="AA20">
        <v>1</v>
      </c>
      <c r="AB20">
        <v>8</v>
      </c>
      <c r="AC20" t="str">
        <f>IF(COUNTIFS(Raw_data_01!A:A,$A20,Raw_data_01!E:E,8)&gt;0,SUMIFS(Raw_data_01!F:F,Raw_data_01!A:A,$A20,Raw_data_01!E:E,8),"")</f>
        <v/>
      </c>
      <c r="AD20" t="str">
        <f>IF(COUNTIFS(Raw_data_01!A:A,$A20,Raw_data_01!E:E,8)&gt;0,SUMIFS(Raw_data_01!G:G,Raw_data_01!A:A,$A20,Raw_data_01!E:E,8),"")</f>
        <v/>
      </c>
      <c r="AE20" t="str">
        <f>IF(COUNTIFS(Raw_data_01!A:A,$A20,Raw_data_01!E:E,8)&gt;0,AVERAGEIFS(Raw_data_01!I:I,Raw_data_01!A:A,$A20,Raw_data_01!E:E,8),"")</f>
        <v/>
      </c>
      <c r="AF20" t="str">
        <f>IF(COUNTIFS(Raw_data_01!A:A,$A20,Raw_data_01!E:E,8)&gt;0,SUMIFS(Raw_data_01!J:J,Raw_data_01!A:A,$A20,Raw_data_01!E:E,8),"")</f>
        <v/>
      </c>
      <c r="AH20">
        <v>1</v>
      </c>
      <c r="AI20">
        <v>6</v>
      </c>
      <c r="AO20">
        <v>1</v>
      </c>
      <c r="AP20">
        <v>7</v>
      </c>
      <c r="AV20">
        <v>2</v>
      </c>
      <c r="AW20">
        <v>4</v>
      </c>
      <c r="BB20">
        <v>2</v>
      </c>
      <c r="BC20">
        <v>5</v>
      </c>
      <c r="BH20">
        <v>3</v>
      </c>
      <c r="BI20">
        <v>9</v>
      </c>
      <c r="BO20">
        <v>3</v>
      </c>
      <c r="BP20">
        <v>10</v>
      </c>
      <c r="BV20">
        <v>3</v>
      </c>
      <c r="BW20">
        <v>14</v>
      </c>
      <c r="CC20">
        <v>3</v>
      </c>
      <c r="CD20">
        <v>13</v>
      </c>
      <c r="CJ20">
        <v>3</v>
      </c>
      <c r="CK20">
        <v>11</v>
      </c>
      <c r="CQ20">
        <v>3</v>
      </c>
      <c r="CR20">
        <v>15</v>
      </c>
      <c r="CX20">
        <v>3</v>
      </c>
      <c r="CY20">
        <v>12</v>
      </c>
      <c r="DD20">
        <v>4</v>
      </c>
      <c r="DE20">
        <v>16</v>
      </c>
      <c r="DK20">
        <v>4</v>
      </c>
      <c r="DL20">
        <v>17</v>
      </c>
      <c r="DR20">
        <v>5</v>
      </c>
      <c r="DS20">
        <v>18</v>
      </c>
      <c r="DY20">
        <v>5</v>
      </c>
      <c r="DZ20">
        <v>19</v>
      </c>
      <c r="EE20">
        <v>5</v>
      </c>
      <c r="EF20">
        <v>20</v>
      </c>
      <c r="EL20">
        <v>5</v>
      </c>
      <c r="EM20">
        <v>21</v>
      </c>
      <c r="ES20">
        <v>6</v>
      </c>
      <c r="ET20">
        <v>22</v>
      </c>
      <c r="EY20">
        <v>6</v>
      </c>
      <c r="EZ20">
        <v>23</v>
      </c>
      <c r="FE20">
        <v>6</v>
      </c>
      <c r="FF20">
        <v>24</v>
      </c>
      <c r="FK20">
        <v>7</v>
      </c>
      <c r="FL20">
        <v>25</v>
      </c>
      <c r="FQ20">
        <v>7</v>
      </c>
      <c r="FR20">
        <v>26</v>
      </c>
      <c r="FW20">
        <v>7</v>
      </c>
      <c r="FX20">
        <v>27</v>
      </c>
      <c r="GC20">
        <v>7</v>
      </c>
      <c r="GD20">
        <v>28</v>
      </c>
    </row>
    <row r="21" spans="1:186" x14ac:dyDescent="0.25">
      <c r="A21" t="s">
        <v>67</v>
      </c>
      <c r="B21" s="3">
        <f>IF(D20&lt;&gt;0, D20, IFERROR(INDEX(D3:D$20, MATCH(1, D3:D$20&lt;&gt;0, 0)), LOOKUP(2, 1/(D3:D$20&lt;&gt;0), D3:D$20)))</f>
        <v>100</v>
      </c>
      <c r="C21" s="3"/>
      <c r="D21" s="3">
        <f t="shared" si="0"/>
        <v>100</v>
      </c>
      <c r="F21">
        <v>1</v>
      </c>
      <c r="G21">
        <v>1</v>
      </c>
      <c r="H21" s="3" t="str">
        <f>IF(COUNTIFS(Raw_data_01!A:A,$A21,Raw_data_01!E:E,1)&gt;0,SUMIFS(Raw_data_01!F:F,Raw_data_01!A:A,$A21,Raw_data_01!E:E,1),"")</f>
        <v/>
      </c>
      <c r="I21" t="str">
        <f>IF(COUNTIFS(Raw_data_01!A:A,$A21,Raw_data_01!E:E,1)&gt;0,SUMIFS(Raw_data_01!G:G,Raw_data_01!A:A,$A21,Raw_data_01!E:E,1),"")</f>
        <v/>
      </c>
      <c r="J21" s="3" t="str">
        <f>IF(COUNTIFS(Raw_data_01!A:A,$A21,Raw_data_01!E:E,1)&gt;0,AVERAGEIFS(Raw_data_01!I:I,Raw_data_01!A:A,$A21,Raw_data_01!E:E,1),"")</f>
        <v/>
      </c>
      <c r="K21" s="3" t="str">
        <f>IF(COUNTIFS(Raw_data_01!A:A,$A21,Raw_data_01!E:E,1)&gt;0,SUMIFS(Raw_data_01!J:J,Raw_data_01!A:A,$A21,Raw_data_01!E:E,1),"")</f>
        <v/>
      </c>
      <c r="M21">
        <v>1</v>
      </c>
      <c r="N21">
        <v>2</v>
      </c>
      <c r="O21" s="3" t="str">
        <f>IF(COUNTIFS(Raw_data_01!A:A,$A21,Raw_data_01!E:E,2)&gt;0,SUMIFS(Raw_data_01!F:F,Raw_data_01!A:A,$A21,Raw_data_01!E:E,2),"")</f>
        <v/>
      </c>
      <c r="P21" t="str">
        <f>IF(COUNTIFS(Raw_data_01!A:A,$A21,Raw_data_01!E:E,2)&gt;0,SUMIFS(Raw_data_01!G:G,Raw_data_01!A:A,$A21,Raw_data_01!E:E,2),"")</f>
        <v/>
      </c>
      <c r="Q21" s="3" t="str">
        <f>IF(COUNTIFS(Raw_data_01!A:A,$A21,Raw_data_01!E:E,2)&gt;0,AVERAGEIFS(Raw_data_01!I:I,Raw_data_01!A:A,$A21,Raw_data_01!E:E,2),"")</f>
        <v/>
      </c>
      <c r="R21" s="3" t="str">
        <f>IF(COUNTIFS(Raw_data_01!A:A,$A21,Raw_data_01!E:E,2)&gt;0,SUMIFS(Raw_data_01!J:J,Raw_data_01!A:A,$A21,Raw_data_01!E:E,2),"")</f>
        <v/>
      </c>
      <c r="T21">
        <v>1</v>
      </c>
      <c r="U21">
        <v>3</v>
      </c>
      <c r="V21" s="3" t="str">
        <f>IF(COUNTIFS(Raw_data_01!A:A,$A21,Raw_data_01!E:E,3)&gt;0,SUMIFS(Raw_data_01!F:F,Raw_data_01!A:A,$A21,Raw_data_01!E:E,3),"")</f>
        <v/>
      </c>
      <c r="W21" t="str">
        <f>IF(COUNTIFS(Raw_data_01!A:A,$A21,Raw_data_01!E:E,3)&gt;0,SUMIFS(Raw_data_01!G:G,Raw_data_01!A:A,$A21,Raw_data_01!E:E,3),"")</f>
        <v/>
      </c>
      <c r="X21" s="3" t="str">
        <f>IF(COUNTIFS(Raw_data_01!A:A,$A21,Raw_data_01!E:E,3)&gt;0,AVERAGEIFS(Raw_data_01!I:I,Raw_data_01!A:A,$A21,Raw_data_01!E:E,3),"")</f>
        <v/>
      </c>
      <c r="Y21" s="3" t="str">
        <f>IF(COUNTIFS(Raw_data_01!A:A,$A21,Raw_data_01!E:E,3)&gt;0,SUMIFS(Raw_data_01!J:J,Raw_data_01!A:A,$A21,Raw_data_01!E:E,3),"")</f>
        <v/>
      </c>
      <c r="AA21">
        <v>1</v>
      </c>
      <c r="AB21">
        <v>8</v>
      </c>
      <c r="AC21" t="str">
        <f>IF(COUNTIFS(Raw_data_01!A:A,$A21,Raw_data_01!E:E,8)&gt;0,SUMIFS(Raw_data_01!F:F,Raw_data_01!A:A,$A21,Raw_data_01!E:E,8),"")</f>
        <v/>
      </c>
      <c r="AD21" t="str">
        <f>IF(COUNTIFS(Raw_data_01!A:A,$A21,Raw_data_01!E:E,8)&gt;0,SUMIFS(Raw_data_01!G:G,Raw_data_01!A:A,$A21,Raw_data_01!E:E,8),"")</f>
        <v/>
      </c>
      <c r="AE21" t="str">
        <f>IF(COUNTIFS(Raw_data_01!A:A,$A21,Raw_data_01!E:E,8)&gt;0,AVERAGEIFS(Raw_data_01!I:I,Raw_data_01!A:A,$A21,Raw_data_01!E:E,8),"")</f>
        <v/>
      </c>
      <c r="AF21" t="str">
        <f>IF(COUNTIFS(Raw_data_01!A:A,$A21,Raw_data_01!E:E,8)&gt;0,SUMIFS(Raw_data_01!J:J,Raw_data_01!A:A,$A21,Raw_data_01!E:E,8),"")</f>
        <v/>
      </c>
      <c r="AH21">
        <v>1</v>
      </c>
      <c r="AI21">
        <v>6</v>
      </c>
      <c r="AO21">
        <v>1</v>
      </c>
      <c r="AP21">
        <v>7</v>
      </c>
      <c r="AV21">
        <v>2</v>
      </c>
      <c r="AW21">
        <v>4</v>
      </c>
      <c r="BB21">
        <v>2</v>
      </c>
      <c r="BC21">
        <v>5</v>
      </c>
      <c r="BH21">
        <v>3</v>
      </c>
      <c r="BI21">
        <v>9</v>
      </c>
      <c r="BO21">
        <v>3</v>
      </c>
      <c r="BP21">
        <v>10</v>
      </c>
      <c r="BV21">
        <v>3</v>
      </c>
      <c r="BW21">
        <v>14</v>
      </c>
      <c r="CC21">
        <v>3</v>
      </c>
      <c r="CD21">
        <v>13</v>
      </c>
      <c r="CJ21">
        <v>3</v>
      </c>
      <c r="CK21">
        <v>11</v>
      </c>
      <c r="CQ21">
        <v>3</v>
      </c>
      <c r="CR21">
        <v>15</v>
      </c>
      <c r="CX21">
        <v>3</v>
      </c>
      <c r="CY21">
        <v>12</v>
      </c>
      <c r="DD21">
        <v>4</v>
      </c>
      <c r="DE21">
        <v>16</v>
      </c>
      <c r="DK21">
        <v>4</v>
      </c>
      <c r="DL21">
        <v>17</v>
      </c>
      <c r="DR21">
        <v>5</v>
      </c>
      <c r="DS21">
        <v>18</v>
      </c>
      <c r="DY21">
        <v>5</v>
      </c>
      <c r="DZ21">
        <v>19</v>
      </c>
      <c r="EE21">
        <v>5</v>
      </c>
      <c r="EF21">
        <v>20</v>
      </c>
      <c r="EL21">
        <v>5</v>
      </c>
      <c r="EM21">
        <v>21</v>
      </c>
      <c r="ES21">
        <v>6</v>
      </c>
      <c r="ET21">
        <v>22</v>
      </c>
      <c r="EY21">
        <v>6</v>
      </c>
      <c r="EZ21">
        <v>23</v>
      </c>
      <c r="FE21">
        <v>6</v>
      </c>
      <c r="FF21">
        <v>24</v>
      </c>
      <c r="FK21">
        <v>7</v>
      </c>
      <c r="FL21">
        <v>25</v>
      </c>
      <c r="FQ21">
        <v>7</v>
      </c>
      <c r="FR21">
        <v>26</v>
      </c>
      <c r="FW21">
        <v>7</v>
      </c>
      <c r="FX21">
        <v>27</v>
      </c>
      <c r="GC21">
        <v>7</v>
      </c>
      <c r="GD21">
        <v>28</v>
      </c>
    </row>
    <row r="22" spans="1:186" x14ac:dyDescent="0.25">
      <c r="A22" t="s">
        <v>68</v>
      </c>
      <c r="B22" s="3">
        <f>IF(D21&lt;&gt;0, D21, IFERROR(INDEX(D3:D$21, MATCH(1, D3:D$21&lt;&gt;0, 0)), LOOKUP(2, 1/(D3:D$21&lt;&gt;0), D3:D$21)))</f>
        <v>100</v>
      </c>
      <c r="C22" s="3"/>
      <c r="D22" s="3">
        <f t="shared" si="0"/>
        <v>100</v>
      </c>
      <c r="F22">
        <v>1</v>
      </c>
      <c r="G22">
        <v>1</v>
      </c>
      <c r="H22" s="3" t="str">
        <f>IF(COUNTIFS(Raw_data_01!A:A,$A22,Raw_data_01!E:E,1)&gt;0,SUMIFS(Raw_data_01!F:F,Raw_data_01!A:A,$A22,Raw_data_01!E:E,1),"")</f>
        <v/>
      </c>
      <c r="I22" t="str">
        <f>IF(COUNTIFS(Raw_data_01!A:A,$A22,Raw_data_01!E:E,1)&gt;0,SUMIFS(Raw_data_01!G:G,Raw_data_01!A:A,$A22,Raw_data_01!E:E,1),"")</f>
        <v/>
      </c>
      <c r="J22" s="3" t="str">
        <f>IF(COUNTIFS(Raw_data_01!A:A,$A22,Raw_data_01!E:E,1)&gt;0,AVERAGEIFS(Raw_data_01!I:I,Raw_data_01!A:A,$A22,Raw_data_01!E:E,1),"")</f>
        <v/>
      </c>
      <c r="K22" s="3" t="str">
        <f>IF(COUNTIFS(Raw_data_01!A:A,$A22,Raw_data_01!E:E,1)&gt;0,SUMIFS(Raw_data_01!J:J,Raw_data_01!A:A,$A22,Raw_data_01!E:E,1),"")</f>
        <v/>
      </c>
      <c r="M22">
        <v>1</v>
      </c>
      <c r="N22">
        <v>2</v>
      </c>
      <c r="O22" s="3" t="str">
        <f>IF(COUNTIFS(Raw_data_01!A:A,$A22,Raw_data_01!E:E,2)&gt;0,SUMIFS(Raw_data_01!F:F,Raw_data_01!A:A,$A22,Raw_data_01!E:E,2),"")</f>
        <v/>
      </c>
      <c r="P22" t="str">
        <f>IF(COUNTIFS(Raw_data_01!A:A,$A22,Raw_data_01!E:E,2)&gt;0,SUMIFS(Raw_data_01!G:G,Raw_data_01!A:A,$A22,Raw_data_01!E:E,2),"")</f>
        <v/>
      </c>
      <c r="Q22" s="3" t="str">
        <f>IF(COUNTIFS(Raw_data_01!A:A,$A22,Raw_data_01!E:E,2)&gt;0,AVERAGEIFS(Raw_data_01!I:I,Raw_data_01!A:A,$A22,Raw_data_01!E:E,2),"")</f>
        <v/>
      </c>
      <c r="R22" s="3" t="str">
        <f>IF(COUNTIFS(Raw_data_01!A:A,$A22,Raw_data_01!E:E,2)&gt;0,SUMIFS(Raw_data_01!J:J,Raw_data_01!A:A,$A22,Raw_data_01!E:E,2),"")</f>
        <v/>
      </c>
      <c r="T22">
        <v>1</v>
      </c>
      <c r="U22">
        <v>3</v>
      </c>
      <c r="V22" s="3" t="str">
        <f>IF(COUNTIFS(Raw_data_01!A:A,$A22,Raw_data_01!E:E,3)&gt;0,SUMIFS(Raw_data_01!F:F,Raw_data_01!A:A,$A22,Raw_data_01!E:E,3),"")</f>
        <v/>
      </c>
      <c r="W22" t="str">
        <f>IF(COUNTIFS(Raw_data_01!A:A,$A22,Raw_data_01!E:E,3)&gt;0,SUMIFS(Raw_data_01!G:G,Raw_data_01!A:A,$A22,Raw_data_01!E:E,3),"")</f>
        <v/>
      </c>
      <c r="X22" s="3" t="str">
        <f>IF(COUNTIFS(Raw_data_01!A:A,$A22,Raw_data_01!E:E,3)&gt;0,AVERAGEIFS(Raw_data_01!I:I,Raw_data_01!A:A,$A22,Raw_data_01!E:E,3),"")</f>
        <v/>
      </c>
      <c r="Y22" s="3" t="str">
        <f>IF(COUNTIFS(Raw_data_01!A:A,$A22,Raw_data_01!E:E,3)&gt;0,SUMIFS(Raw_data_01!J:J,Raw_data_01!A:A,$A22,Raw_data_01!E:E,3),"")</f>
        <v/>
      </c>
      <c r="AA22">
        <v>1</v>
      </c>
      <c r="AB22">
        <v>8</v>
      </c>
      <c r="AC22" t="str">
        <f>IF(COUNTIFS(Raw_data_01!A:A,$A22,Raw_data_01!E:E,8)&gt;0,SUMIFS(Raw_data_01!F:F,Raw_data_01!A:A,$A22,Raw_data_01!E:E,8),"")</f>
        <v/>
      </c>
      <c r="AD22" t="str">
        <f>IF(COUNTIFS(Raw_data_01!A:A,$A22,Raw_data_01!E:E,8)&gt;0,SUMIFS(Raw_data_01!G:G,Raw_data_01!A:A,$A22,Raw_data_01!E:E,8),"")</f>
        <v/>
      </c>
      <c r="AE22" t="str">
        <f>IF(COUNTIFS(Raw_data_01!A:A,$A22,Raw_data_01!E:E,8)&gt;0,AVERAGEIFS(Raw_data_01!I:I,Raw_data_01!A:A,$A22,Raw_data_01!E:E,8),"")</f>
        <v/>
      </c>
      <c r="AF22" t="str">
        <f>IF(COUNTIFS(Raw_data_01!A:A,$A22,Raw_data_01!E:E,8)&gt;0,SUMIFS(Raw_data_01!J:J,Raw_data_01!A:A,$A22,Raw_data_01!E:E,8),"")</f>
        <v/>
      </c>
      <c r="AH22">
        <v>1</v>
      </c>
      <c r="AI22">
        <v>6</v>
      </c>
      <c r="AO22">
        <v>1</v>
      </c>
      <c r="AP22">
        <v>7</v>
      </c>
      <c r="AV22">
        <v>2</v>
      </c>
      <c r="AW22">
        <v>4</v>
      </c>
      <c r="BB22">
        <v>2</v>
      </c>
      <c r="BC22">
        <v>5</v>
      </c>
      <c r="BH22">
        <v>3</v>
      </c>
      <c r="BI22">
        <v>9</v>
      </c>
      <c r="BO22">
        <v>3</v>
      </c>
      <c r="BP22">
        <v>10</v>
      </c>
      <c r="BV22">
        <v>3</v>
      </c>
      <c r="BW22">
        <v>14</v>
      </c>
      <c r="CC22">
        <v>3</v>
      </c>
      <c r="CD22">
        <v>13</v>
      </c>
      <c r="CJ22">
        <v>3</v>
      </c>
      <c r="CK22">
        <v>11</v>
      </c>
      <c r="CQ22">
        <v>3</v>
      </c>
      <c r="CR22">
        <v>15</v>
      </c>
      <c r="CX22">
        <v>3</v>
      </c>
      <c r="CY22">
        <v>12</v>
      </c>
      <c r="DD22">
        <v>4</v>
      </c>
      <c r="DE22">
        <v>16</v>
      </c>
      <c r="DK22">
        <v>4</v>
      </c>
      <c r="DL22">
        <v>17</v>
      </c>
      <c r="DR22">
        <v>5</v>
      </c>
      <c r="DS22">
        <v>18</v>
      </c>
      <c r="DY22">
        <v>5</v>
      </c>
      <c r="DZ22">
        <v>19</v>
      </c>
      <c r="EE22">
        <v>5</v>
      </c>
      <c r="EF22">
        <v>20</v>
      </c>
      <c r="EL22">
        <v>5</v>
      </c>
      <c r="EM22">
        <v>21</v>
      </c>
      <c r="ES22">
        <v>6</v>
      </c>
      <c r="ET22">
        <v>22</v>
      </c>
      <c r="EY22">
        <v>6</v>
      </c>
      <c r="EZ22">
        <v>23</v>
      </c>
      <c r="FE22">
        <v>6</v>
      </c>
      <c r="FF22">
        <v>24</v>
      </c>
      <c r="FK22">
        <v>7</v>
      </c>
      <c r="FL22">
        <v>25</v>
      </c>
      <c r="FQ22">
        <v>7</v>
      </c>
      <c r="FR22">
        <v>26</v>
      </c>
      <c r="FW22">
        <v>7</v>
      </c>
      <c r="FX22">
        <v>27</v>
      </c>
      <c r="GC22">
        <v>7</v>
      </c>
      <c r="GD22">
        <v>28</v>
      </c>
    </row>
    <row r="23" spans="1:186" x14ac:dyDescent="0.25">
      <c r="A23" t="s">
        <v>69</v>
      </c>
      <c r="B23" s="3">
        <f>IF(D22&lt;&gt;0, D22, IFERROR(INDEX(D3:D$22, MATCH(1, D3:D$22&lt;&gt;0, 0)), LOOKUP(2, 1/(D3:D$22&lt;&gt;0), D3:D$22)))</f>
        <v>100</v>
      </c>
      <c r="C23" s="3"/>
      <c r="D23" s="3">
        <f t="shared" si="0"/>
        <v>100</v>
      </c>
      <c r="F23">
        <v>1</v>
      </c>
      <c r="G23">
        <v>1</v>
      </c>
      <c r="H23" s="3" t="str">
        <f>IF(COUNTIFS(Raw_data_01!A:A,$A23,Raw_data_01!E:E,1)&gt;0,SUMIFS(Raw_data_01!F:F,Raw_data_01!A:A,$A23,Raw_data_01!E:E,1),"")</f>
        <v/>
      </c>
      <c r="I23" t="str">
        <f>IF(COUNTIFS(Raw_data_01!A:A,$A23,Raw_data_01!E:E,1)&gt;0,SUMIFS(Raw_data_01!G:G,Raw_data_01!A:A,$A23,Raw_data_01!E:E,1),"")</f>
        <v/>
      </c>
      <c r="J23" s="3" t="str">
        <f>IF(COUNTIFS(Raw_data_01!A:A,$A23,Raw_data_01!E:E,1)&gt;0,AVERAGEIFS(Raw_data_01!I:I,Raw_data_01!A:A,$A23,Raw_data_01!E:E,1),"")</f>
        <v/>
      </c>
      <c r="K23" s="3" t="str">
        <f>IF(COUNTIFS(Raw_data_01!A:A,$A23,Raw_data_01!E:E,1)&gt;0,SUMIFS(Raw_data_01!J:J,Raw_data_01!A:A,$A23,Raw_data_01!E:E,1),"")</f>
        <v/>
      </c>
      <c r="M23">
        <v>1</v>
      </c>
      <c r="N23">
        <v>2</v>
      </c>
      <c r="O23" s="3" t="str">
        <f>IF(COUNTIFS(Raw_data_01!A:A,$A23,Raw_data_01!E:E,2)&gt;0,SUMIFS(Raw_data_01!F:F,Raw_data_01!A:A,$A23,Raw_data_01!E:E,2),"")</f>
        <v/>
      </c>
      <c r="P23" t="str">
        <f>IF(COUNTIFS(Raw_data_01!A:A,$A23,Raw_data_01!E:E,2)&gt;0,SUMIFS(Raw_data_01!G:G,Raw_data_01!A:A,$A23,Raw_data_01!E:E,2),"")</f>
        <v/>
      </c>
      <c r="Q23" s="3" t="str">
        <f>IF(COUNTIFS(Raw_data_01!A:A,$A23,Raw_data_01!E:E,2)&gt;0,AVERAGEIFS(Raw_data_01!I:I,Raw_data_01!A:A,$A23,Raw_data_01!E:E,2),"")</f>
        <v/>
      </c>
      <c r="R23" s="3" t="str">
        <f>IF(COUNTIFS(Raw_data_01!A:A,$A23,Raw_data_01!E:E,2)&gt;0,SUMIFS(Raw_data_01!J:J,Raw_data_01!A:A,$A23,Raw_data_01!E:E,2),"")</f>
        <v/>
      </c>
      <c r="T23">
        <v>1</v>
      </c>
      <c r="U23">
        <v>3</v>
      </c>
      <c r="V23" s="3" t="str">
        <f>IF(COUNTIFS(Raw_data_01!A:A,$A23,Raw_data_01!E:E,3)&gt;0,SUMIFS(Raw_data_01!F:F,Raw_data_01!A:A,$A23,Raw_data_01!E:E,3),"")</f>
        <v/>
      </c>
      <c r="W23" t="str">
        <f>IF(COUNTIFS(Raw_data_01!A:A,$A23,Raw_data_01!E:E,3)&gt;0,SUMIFS(Raw_data_01!G:G,Raw_data_01!A:A,$A23,Raw_data_01!E:E,3),"")</f>
        <v/>
      </c>
      <c r="X23" s="3" t="str">
        <f>IF(COUNTIFS(Raw_data_01!A:A,$A23,Raw_data_01!E:E,3)&gt;0,AVERAGEIFS(Raw_data_01!I:I,Raw_data_01!A:A,$A23,Raw_data_01!E:E,3),"")</f>
        <v/>
      </c>
      <c r="Y23" s="3" t="str">
        <f>IF(COUNTIFS(Raw_data_01!A:A,$A23,Raw_data_01!E:E,3)&gt;0,SUMIFS(Raw_data_01!J:J,Raw_data_01!A:A,$A23,Raw_data_01!E:E,3),"")</f>
        <v/>
      </c>
      <c r="AA23">
        <v>1</v>
      </c>
      <c r="AB23">
        <v>8</v>
      </c>
      <c r="AC23" t="str">
        <f>IF(COUNTIFS(Raw_data_01!A:A,$A23,Raw_data_01!E:E,8)&gt;0,SUMIFS(Raw_data_01!F:F,Raw_data_01!A:A,$A23,Raw_data_01!E:E,8),"")</f>
        <v/>
      </c>
      <c r="AD23" t="str">
        <f>IF(COUNTIFS(Raw_data_01!A:A,$A23,Raw_data_01!E:E,8)&gt;0,SUMIFS(Raw_data_01!G:G,Raw_data_01!A:A,$A23,Raw_data_01!E:E,8),"")</f>
        <v/>
      </c>
      <c r="AE23" t="str">
        <f>IF(COUNTIFS(Raw_data_01!A:A,$A23,Raw_data_01!E:E,8)&gt;0,AVERAGEIFS(Raw_data_01!I:I,Raw_data_01!A:A,$A23,Raw_data_01!E:E,8),"")</f>
        <v/>
      </c>
      <c r="AF23" t="str">
        <f>IF(COUNTIFS(Raw_data_01!A:A,$A23,Raw_data_01!E:E,8)&gt;0,SUMIFS(Raw_data_01!J:J,Raw_data_01!A:A,$A23,Raw_data_01!E:E,8),"")</f>
        <v/>
      </c>
      <c r="AH23">
        <v>1</v>
      </c>
      <c r="AI23">
        <v>6</v>
      </c>
      <c r="AO23">
        <v>1</v>
      </c>
      <c r="AP23">
        <v>7</v>
      </c>
      <c r="AV23">
        <v>2</v>
      </c>
      <c r="AW23">
        <v>4</v>
      </c>
      <c r="BB23">
        <v>2</v>
      </c>
      <c r="BC23">
        <v>5</v>
      </c>
      <c r="BH23">
        <v>3</v>
      </c>
      <c r="BI23">
        <v>9</v>
      </c>
      <c r="BO23">
        <v>3</v>
      </c>
      <c r="BP23">
        <v>10</v>
      </c>
      <c r="BV23">
        <v>3</v>
      </c>
      <c r="BW23">
        <v>14</v>
      </c>
      <c r="CC23">
        <v>3</v>
      </c>
      <c r="CD23">
        <v>13</v>
      </c>
      <c r="CJ23">
        <v>3</v>
      </c>
      <c r="CK23">
        <v>11</v>
      </c>
      <c r="CQ23">
        <v>3</v>
      </c>
      <c r="CR23">
        <v>15</v>
      </c>
      <c r="CX23">
        <v>3</v>
      </c>
      <c r="CY23">
        <v>12</v>
      </c>
      <c r="DD23">
        <v>4</v>
      </c>
      <c r="DE23">
        <v>16</v>
      </c>
      <c r="DK23">
        <v>4</v>
      </c>
      <c r="DL23">
        <v>17</v>
      </c>
      <c r="DR23">
        <v>5</v>
      </c>
      <c r="DS23">
        <v>18</v>
      </c>
      <c r="DY23">
        <v>5</v>
      </c>
      <c r="DZ23">
        <v>19</v>
      </c>
      <c r="EE23">
        <v>5</v>
      </c>
      <c r="EF23">
        <v>20</v>
      </c>
      <c r="EL23">
        <v>5</v>
      </c>
      <c r="EM23">
        <v>21</v>
      </c>
      <c r="ES23">
        <v>6</v>
      </c>
      <c r="ET23">
        <v>22</v>
      </c>
      <c r="EY23">
        <v>6</v>
      </c>
      <c r="EZ23">
        <v>23</v>
      </c>
      <c r="FE23">
        <v>6</v>
      </c>
      <c r="FF23">
        <v>24</v>
      </c>
      <c r="FK23">
        <v>7</v>
      </c>
      <c r="FL23">
        <v>25</v>
      </c>
      <c r="FQ23">
        <v>7</v>
      </c>
      <c r="FR23">
        <v>26</v>
      </c>
      <c r="FW23">
        <v>7</v>
      </c>
      <c r="FX23">
        <v>27</v>
      </c>
      <c r="GC23">
        <v>7</v>
      </c>
      <c r="GD23">
        <v>28</v>
      </c>
    </row>
    <row r="24" spans="1:186" x14ac:dyDescent="0.25">
      <c r="A24" t="s">
        <v>70</v>
      </c>
      <c r="B24" s="3">
        <f>IF(D23&lt;&gt;0, D23, IFERROR(INDEX(D3:D$23, MATCH(1, D3:D$23&lt;&gt;0, 0)), LOOKUP(2, 1/(D3:D$23&lt;&gt;0), D3:D$23)))</f>
        <v>100</v>
      </c>
      <c r="C24" s="3"/>
      <c r="D24" s="3">
        <f t="shared" si="0"/>
        <v>100</v>
      </c>
      <c r="F24">
        <v>1</v>
      </c>
      <c r="G24">
        <v>1</v>
      </c>
      <c r="H24" s="3" t="str">
        <f>IF(COUNTIFS(Raw_data_01!A:A,$A24,Raw_data_01!E:E,1)&gt;0,SUMIFS(Raw_data_01!F:F,Raw_data_01!A:A,$A24,Raw_data_01!E:E,1),"")</f>
        <v/>
      </c>
      <c r="I24" t="str">
        <f>IF(COUNTIFS(Raw_data_01!A:A,$A24,Raw_data_01!E:E,1)&gt;0,SUMIFS(Raw_data_01!G:G,Raw_data_01!A:A,$A24,Raw_data_01!E:E,1),"")</f>
        <v/>
      </c>
      <c r="J24" s="3" t="str">
        <f>IF(COUNTIFS(Raw_data_01!A:A,$A24,Raw_data_01!E:E,1)&gt;0,AVERAGEIFS(Raw_data_01!I:I,Raw_data_01!A:A,$A24,Raw_data_01!E:E,1),"")</f>
        <v/>
      </c>
      <c r="K24" s="3" t="str">
        <f>IF(COUNTIFS(Raw_data_01!A:A,$A24,Raw_data_01!E:E,1)&gt;0,SUMIFS(Raw_data_01!J:J,Raw_data_01!A:A,$A24,Raw_data_01!E:E,1),"")</f>
        <v/>
      </c>
      <c r="M24">
        <v>1</v>
      </c>
      <c r="N24">
        <v>2</v>
      </c>
      <c r="O24" s="3" t="str">
        <f>IF(COUNTIFS(Raw_data_01!A:A,$A24,Raw_data_01!E:E,2)&gt;0,SUMIFS(Raw_data_01!F:F,Raw_data_01!A:A,$A24,Raw_data_01!E:E,2),"")</f>
        <v/>
      </c>
      <c r="P24" t="str">
        <f>IF(COUNTIFS(Raw_data_01!A:A,$A24,Raw_data_01!E:E,2)&gt;0,SUMIFS(Raw_data_01!G:G,Raw_data_01!A:A,$A24,Raw_data_01!E:E,2),"")</f>
        <v/>
      </c>
      <c r="Q24" s="3" t="str">
        <f>IF(COUNTIFS(Raw_data_01!A:A,$A24,Raw_data_01!E:E,2)&gt;0,AVERAGEIFS(Raw_data_01!I:I,Raw_data_01!A:A,$A24,Raw_data_01!E:E,2),"")</f>
        <v/>
      </c>
      <c r="R24" s="3" t="str">
        <f>IF(COUNTIFS(Raw_data_01!A:A,$A24,Raw_data_01!E:E,2)&gt;0,SUMIFS(Raw_data_01!J:J,Raw_data_01!A:A,$A24,Raw_data_01!E:E,2),"")</f>
        <v/>
      </c>
      <c r="T24">
        <v>1</v>
      </c>
      <c r="U24">
        <v>3</v>
      </c>
      <c r="V24" s="3" t="str">
        <f>IF(COUNTIFS(Raw_data_01!A:A,$A24,Raw_data_01!E:E,3)&gt;0,SUMIFS(Raw_data_01!F:F,Raw_data_01!A:A,$A24,Raw_data_01!E:E,3),"")</f>
        <v/>
      </c>
      <c r="W24" t="str">
        <f>IF(COUNTIFS(Raw_data_01!A:A,$A24,Raw_data_01!E:E,3)&gt;0,SUMIFS(Raw_data_01!G:G,Raw_data_01!A:A,$A24,Raw_data_01!E:E,3),"")</f>
        <v/>
      </c>
      <c r="X24" s="3" t="str">
        <f>IF(COUNTIFS(Raw_data_01!A:A,$A24,Raw_data_01!E:E,3)&gt;0,AVERAGEIFS(Raw_data_01!I:I,Raw_data_01!A:A,$A24,Raw_data_01!E:E,3),"")</f>
        <v/>
      </c>
      <c r="Y24" s="3" t="str">
        <f>IF(COUNTIFS(Raw_data_01!A:A,$A24,Raw_data_01!E:E,3)&gt;0,SUMIFS(Raw_data_01!J:J,Raw_data_01!A:A,$A24,Raw_data_01!E:E,3),"")</f>
        <v/>
      </c>
      <c r="AA24">
        <v>1</v>
      </c>
      <c r="AB24">
        <v>8</v>
      </c>
      <c r="AC24" t="str">
        <f>IF(COUNTIFS(Raw_data_01!A:A,$A24,Raw_data_01!E:E,8)&gt;0,SUMIFS(Raw_data_01!F:F,Raw_data_01!A:A,$A24,Raw_data_01!E:E,8),"")</f>
        <v/>
      </c>
      <c r="AD24" t="str">
        <f>IF(COUNTIFS(Raw_data_01!A:A,$A24,Raw_data_01!E:E,8)&gt;0,SUMIFS(Raw_data_01!G:G,Raw_data_01!A:A,$A24,Raw_data_01!E:E,8),"")</f>
        <v/>
      </c>
      <c r="AE24" t="str">
        <f>IF(COUNTIFS(Raw_data_01!A:A,$A24,Raw_data_01!E:E,8)&gt;0,AVERAGEIFS(Raw_data_01!I:I,Raw_data_01!A:A,$A24,Raw_data_01!E:E,8),"")</f>
        <v/>
      </c>
      <c r="AF24" t="str">
        <f>IF(COUNTIFS(Raw_data_01!A:A,$A24,Raw_data_01!E:E,8)&gt;0,SUMIFS(Raw_data_01!J:J,Raw_data_01!A:A,$A24,Raw_data_01!E:E,8),"")</f>
        <v/>
      </c>
      <c r="AH24">
        <v>1</v>
      </c>
      <c r="AI24">
        <v>6</v>
      </c>
      <c r="AO24">
        <v>1</v>
      </c>
      <c r="AP24">
        <v>7</v>
      </c>
      <c r="AV24">
        <v>2</v>
      </c>
      <c r="AW24">
        <v>4</v>
      </c>
      <c r="BB24">
        <v>2</v>
      </c>
      <c r="BC24">
        <v>5</v>
      </c>
      <c r="BH24">
        <v>3</v>
      </c>
      <c r="BI24">
        <v>9</v>
      </c>
      <c r="BO24">
        <v>3</v>
      </c>
      <c r="BP24">
        <v>10</v>
      </c>
      <c r="BV24">
        <v>3</v>
      </c>
      <c r="BW24">
        <v>14</v>
      </c>
      <c r="CC24">
        <v>3</v>
      </c>
      <c r="CD24">
        <v>13</v>
      </c>
      <c r="CJ24">
        <v>3</v>
      </c>
      <c r="CK24">
        <v>11</v>
      </c>
      <c r="CQ24">
        <v>3</v>
      </c>
      <c r="CR24">
        <v>15</v>
      </c>
      <c r="CX24">
        <v>3</v>
      </c>
      <c r="CY24">
        <v>12</v>
      </c>
      <c r="DD24">
        <v>4</v>
      </c>
      <c r="DE24">
        <v>16</v>
      </c>
      <c r="DK24">
        <v>4</v>
      </c>
      <c r="DL24">
        <v>17</v>
      </c>
      <c r="DR24">
        <v>5</v>
      </c>
      <c r="DS24">
        <v>18</v>
      </c>
      <c r="DY24">
        <v>5</v>
      </c>
      <c r="DZ24">
        <v>19</v>
      </c>
      <c r="EE24">
        <v>5</v>
      </c>
      <c r="EF24">
        <v>20</v>
      </c>
      <c r="EL24">
        <v>5</v>
      </c>
      <c r="EM24">
        <v>21</v>
      </c>
      <c r="ES24">
        <v>6</v>
      </c>
      <c r="ET24">
        <v>22</v>
      </c>
      <c r="EY24">
        <v>6</v>
      </c>
      <c r="EZ24">
        <v>23</v>
      </c>
      <c r="FE24">
        <v>6</v>
      </c>
      <c r="FF24">
        <v>24</v>
      </c>
      <c r="FK24">
        <v>7</v>
      </c>
      <c r="FL24">
        <v>25</v>
      </c>
      <c r="FQ24">
        <v>7</v>
      </c>
      <c r="FR24">
        <v>26</v>
      </c>
      <c r="FW24">
        <v>7</v>
      </c>
      <c r="FX24">
        <v>27</v>
      </c>
      <c r="GC24">
        <v>7</v>
      </c>
      <c r="GD24">
        <v>28</v>
      </c>
    </row>
    <row r="25" spans="1:186" x14ac:dyDescent="0.25">
      <c r="A25" t="s">
        <v>71</v>
      </c>
      <c r="B25" s="3">
        <f>IF(D24&lt;&gt;0, D24, IFERROR(INDEX(D3:D$24, MATCH(1, D3:D$24&lt;&gt;0, 0)), LOOKUP(2, 1/(D3:D$24&lt;&gt;0), D3:D$24)))</f>
        <v>100</v>
      </c>
      <c r="C25" s="3"/>
      <c r="D25" s="3">
        <f t="shared" si="0"/>
        <v>100</v>
      </c>
      <c r="F25">
        <v>1</v>
      </c>
      <c r="G25">
        <v>1</v>
      </c>
      <c r="H25" s="3" t="str">
        <f>IF(COUNTIFS(Raw_data_01!A:A,$A25,Raw_data_01!E:E,1)&gt;0,SUMIFS(Raw_data_01!F:F,Raw_data_01!A:A,$A25,Raw_data_01!E:E,1),"")</f>
        <v/>
      </c>
      <c r="I25" t="str">
        <f>IF(COUNTIFS(Raw_data_01!A:A,$A25,Raw_data_01!E:E,1)&gt;0,SUMIFS(Raw_data_01!G:G,Raw_data_01!A:A,$A25,Raw_data_01!E:E,1),"")</f>
        <v/>
      </c>
      <c r="J25" s="3" t="str">
        <f>IF(COUNTIFS(Raw_data_01!A:A,$A25,Raw_data_01!E:E,1)&gt;0,AVERAGEIFS(Raw_data_01!I:I,Raw_data_01!A:A,$A25,Raw_data_01!E:E,1),"")</f>
        <v/>
      </c>
      <c r="K25" s="3" t="str">
        <f>IF(COUNTIFS(Raw_data_01!A:A,$A25,Raw_data_01!E:E,1)&gt;0,SUMIFS(Raw_data_01!J:J,Raw_data_01!A:A,$A25,Raw_data_01!E:E,1),"")</f>
        <v/>
      </c>
      <c r="M25">
        <v>1</v>
      </c>
      <c r="N25">
        <v>2</v>
      </c>
      <c r="O25" s="3" t="str">
        <f>IF(COUNTIFS(Raw_data_01!A:A,$A25,Raw_data_01!E:E,2)&gt;0,SUMIFS(Raw_data_01!F:F,Raw_data_01!A:A,$A25,Raw_data_01!E:E,2),"")</f>
        <v/>
      </c>
      <c r="P25" t="str">
        <f>IF(COUNTIFS(Raw_data_01!A:A,$A25,Raw_data_01!E:E,2)&gt;0,SUMIFS(Raw_data_01!G:G,Raw_data_01!A:A,$A25,Raw_data_01!E:E,2),"")</f>
        <v/>
      </c>
      <c r="Q25" s="3" t="str">
        <f>IF(COUNTIFS(Raw_data_01!A:A,$A25,Raw_data_01!E:E,2)&gt;0,AVERAGEIFS(Raw_data_01!I:I,Raw_data_01!A:A,$A25,Raw_data_01!E:E,2),"")</f>
        <v/>
      </c>
      <c r="R25" s="3" t="str">
        <f>IF(COUNTIFS(Raw_data_01!A:A,$A25,Raw_data_01!E:E,2)&gt;0,SUMIFS(Raw_data_01!J:J,Raw_data_01!A:A,$A25,Raw_data_01!E:E,2),"")</f>
        <v/>
      </c>
      <c r="T25">
        <v>1</v>
      </c>
      <c r="U25">
        <v>3</v>
      </c>
      <c r="V25" s="3" t="str">
        <f>IF(COUNTIFS(Raw_data_01!A:A,$A25,Raw_data_01!E:E,3)&gt;0,SUMIFS(Raw_data_01!F:F,Raw_data_01!A:A,$A25,Raw_data_01!E:E,3),"")</f>
        <v/>
      </c>
      <c r="W25" t="str">
        <f>IF(COUNTIFS(Raw_data_01!A:A,$A25,Raw_data_01!E:E,3)&gt;0,SUMIFS(Raw_data_01!G:G,Raw_data_01!A:A,$A25,Raw_data_01!E:E,3),"")</f>
        <v/>
      </c>
      <c r="X25" s="3" t="str">
        <f>IF(COUNTIFS(Raw_data_01!A:A,$A25,Raw_data_01!E:E,3)&gt;0,AVERAGEIFS(Raw_data_01!I:I,Raw_data_01!A:A,$A25,Raw_data_01!E:E,3),"")</f>
        <v/>
      </c>
      <c r="Y25" s="3" t="str">
        <f>IF(COUNTIFS(Raw_data_01!A:A,$A25,Raw_data_01!E:E,3)&gt;0,SUMIFS(Raw_data_01!J:J,Raw_data_01!A:A,$A25,Raw_data_01!E:E,3),"")</f>
        <v/>
      </c>
      <c r="AA25">
        <v>1</v>
      </c>
      <c r="AB25">
        <v>8</v>
      </c>
      <c r="AC25" t="str">
        <f>IF(COUNTIFS(Raw_data_01!A:A,$A25,Raw_data_01!E:E,8)&gt;0,SUMIFS(Raw_data_01!F:F,Raw_data_01!A:A,$A25,Raw_data_01!E:E,8),"")</f>
        <v/>
      </c>
      <c r="AD25" t="str">
        <f>IF(COUNTIFS(Raw_data_01!A:A,$A25,Raw_data_01!E:E,8)&gt;0,SUMIFS(Raw_data_01!G:G,Raw_data_01!A:A,$A25,Raw_data_01!E:E,8),"")</f>
        <v/>
      </c>
      <c r="AE25" t="str">
        <f>IF(COUNTIFS(Raw_data_01!A:A,$A25,Raw_data_01!E:E,8)&gt;0,AVERAGEIFS(Raw_data_01!I:I,Raw_data_01!A:A,$A25,Raw_data_01!E:E,8),"")</f>
        <v/>
      </c>
      <c r="AF25" t="str">
        <f>IF(COUNTIFS(Raw_data_01!A:A,$A25,Raw_data_01!E:E,8)&gt;0,SUMIFS(Raw_data_01!J:J,Raw_data_01!A:A,$A25,Raw_data_01!E:E,8),"")</f>
        <v/>
      </c>
      <c r="AH25">
        <v>1</v>
      </c>
      <c r="AI25">
        <v>6</v>
      </c>
      <c r="AO25">
        <v>1</v>
      </c>
      <c r="AP25">
        <v>7</v>
      </c>
      <c r="AV25">
        <v>2</v>
      </c>
      <c r="AW25">
        <v>4</v>
      </c>
      <c r="BB25">
        <v>2</v>
      </c>
      <c r="BC25">
        <v>5</v>
      </c>
      <c r="BH25">
        <v>3</v>
      </c>
      <c r="BI25">
        <v>9</v>
      </c>
      <c r="BO25">
        <v>3</v>
      </c>
      <c r="BP25">
        <v>10</v>
      </c>
      <c r="BV25">
        <v>3</v>
      </c>
      <c r="BW25">
        <v>14</v>
      </c>
      <c r="CC25">
        <v>3</v>
      </c>
      <c r="CD25">
        <v>13</v>
      </c>
      <c r="CJ25">
        <v>3</v>
      </c>
      <c r="CK25">
        <v>11</v>
      </c>
      <c r="CQ25">
        <v>3</v>
      </c>
      <c r="CR25">
        <v>15</v>
      </c>
      <c r="CX25">
        <v>3</v>
      </c>
      <c r="CY25">
        <v>12</v>
      </c>
      <c r="DD25">
        <v>4</v>
      </c>
      <c r="DE25">
        <v>16</v>
      </c>
      <c r="DK25">
        <v>4</v>
      </c>
      <c r="DL25">
        <v>17</v>
      </c>
      <c r="DR25">
        <v>5</v>
      </c>
      <c r="DS25">
        <v>18</v>
      </c>
      <c r="DY25">
        <v>5</v>
      </c>
      <c r="DZ25">
        <v>19</v>
      </c>
      <c r="EE25">
        <v>5</v>
      </c>
      <c r="EF25">
        <v>20</v>
      </c>
      <c r="EL25">
        <v>5</v>
      </c>
      <c r="EM25">
        <v>21</v>
      </c>
      <c r="ES25">
        <v>6</v>
      </c>
      <c r="ET25">
        <v>22</v>
      </c>
      <c r="EY25">
        <v>6</v>
      </c>
      <c r="EZ25">
        <v>23</v>
      </c>
      <c r="FE25">
        <v>6</v>
      </c>
      <c r="FF25">
        <v>24</v>
      </c>
      <c r="FK25">
        <v>7</v>
      </c>
      <c r="FL25">
        <v>25</v>
      </c>
      <c r="FQ25">
        <v>7</v>
      </c>
      <c r="FR25">
        <v>26</v>
      </c>
      <c r="FW25">
        <v>7</v>
      </c>
      <c r="FX25">
        <v>27</v>
      </c>
      <c r="GC25">
        <v>7</v>
      </c>
      <c r="GD25">
        <v>28</v>
      </c>
    </row>
    <row r="26" spans="1:186" x14ac:dyDescent="0.25">
      <c r="A26" t="s">
        <v>72</v>
      </c>
      <c r="B26" s="3">
        <f>IF(D25&lt;&gt;0, D25, IFERROR(INDEX(D3:D$25, MATCH(1, D3:D$25&lt;&gt;0, 0)), LOOKUP(2, 1/(D3:D$25&lt;&gt;0), D3:D$25)))</f>
        <v>100</v>
      </c>
      <c r="C26" s="3"/>
      <c r="D26" s="3">
        <f t="shared" si="0"/>
        <v>100</v>
      </c>
      <c r="F26">
        <v>1</v>
      </c>
      <c r="G26">
        <v>1</v>
      </c>
      <c r="H26" s="3" t="str">
        <f>IF(COUNTIFS(Raw_data_01!A:A,$A26,Raw_data_01!E:E,1)&gt;0,SUMIFS(Raw_data_01!F:F,Raw_data_01!A:A,$A26,Raw_data_01!E:E,1),"")</f>
        <v/>
      </c>
      <c r="I26" t="str">
        <f>IF(COUNTIFS(Raw_data_01!A:A,$A26,Raw_data_01!E:E,1)&gt;0,SUMIFS(Raw_data_01!G:G,Raw_data_01!A:A,$A26,Raw_data_01!E:E,1),"")</f>
        <v/>
      </c>
      <c r="J26" s="3" t="str">
        <f>IF(COUNTIFS(Raw_data_01!A:A,$A26,Raw_data_01!E:E,1)&gt;0,AVERAGEIFS(Raw_data_01!I:I,Raw_data_01!A:A,$A26,Raw_data_01!E:E,1),"")</f>
        <v/>
      </c>
      <c r="K26" s="3" t="str">
        <f>IF(COUNTIFS(Raw_data_01!A:A,$A26,Raw_data_01!E:E,1)&gt;0,SUMIFS(Raw_data_01!J:J,Raw_data_01!A:A,$A26,Raw_data_01!E:E,1),"")</f>
        <v/>
      </c>
      <c r="M26">
        <v>1</v>
      </c>
      <c r="N26">
        <v>2</v>
      </c>
      <c r="O26" s="3" t="str">
        <f>IF(COUNTIFS(Raw_data_01!A:A,$A26,Raw_data_01!E:E,2)&gt;0,SUMIFS(Raw_data_01!F:F,Raw_data_01!A:A,$A26,Raw_data_01!E:E,2),"")</f>
        <v/>
      </c>
      <c r="P26" t="str">
        <f>IF(COUNTIFS(Raw_data_01!A:A,$A26,Raw_data_01!E:E,2)&gt;0,SUMIFS(Raw_data_01!G:G,Raw_data_01!A:A,$A26,Raw_data_01!E:E,2),"")</f>
        <v/>
      </c>
      <c r="Q26" s="3" t="str">
        <f>IF(COUNTIFS(Raw_data_01!A:A,$A26,Raw_data_01!E:E,2)&gt;0,AVERAGEIFS(Raw_data_01!I:I,Raw_data_01!A:A,$A26,Raw_data_01!E:E,2),"")</f>
        <v/>
      </c>
      <c r="R26" s="3" t="str">
        <f>IF(COUNTIFS(Raw_data_01!A:A,$A26,Raw_data_01!E:E,2)&gt;0,SUMIFS(Raw_data_01!J:J,Raw_data_01!A:A,$A26,Raw_data_01!E:E,2),"")</f>
        <v/>
      </c>
      <c r="T26">
        <v>1</v>
      </c>
      <c r="U26">
        <v>3</v>
      </c>
      <c r="V26" s="3" t="str">
        <f>IF(COUNTIFS(Raw_data_01!A:A,$A26,Raw_data_01!E:E,3)&gt;0,SUMIFS(Raw_data_01!F:F,Raw_data_01!A:A,$A26,Raw_data_01!E:E,3),"")</f>
        <v/>
      </c>
      <c r="W26" t="str">
        <f>IF(COUNTIFS(Raw_data_01!A:A,$A26,Raw_data_01!E:E,3)&gt;0,SUMIFS(Raw_data_01!G:G,Raw_data_01!A:A,$A26,Raw_data_01!E:E,3),"")</f>
        <v/>
      </c>
      <c r="X26" s="3" t="str">
        <f>IF(COUNTIFS(Raw_data_01!A:A,$A26,Raw_data_01!E:E,3)&gt;0,AVERAGEIFS(Raw_data_01!I:I,Raw_data_01!A:A,$A26,Raw_data_01!E:E,3),"")</f>
        <v/>
      </c>
      <c r="Y26" s="3" t="str">
        <f>IF(COUNTIFS(Raw_data_01!A:A,$A26,Raw_data_01!E:E,3)&gt;0,SUMIFS(Raw_data_01!J:J,Raw_data_01!A:A,$A26,Raw_data_01!E:E,3),"")</f>
        <v/>
      </c>
      <c r="AA26">
        <v>1</v>
      </c>
      <c r="AB26">
        <v>8</v>
      </c>
      <c r="AC26" t="str">
        <f>IF(COUNTIFS(Raw_data_01!A:A,$A26,Raw_data_01!E:E,8)&gt;0,SUMIFS(Raw_data_01!F:F,Raw_data_01!A:A,$A26,Raw_data_01!E:E,8),"")</f>
        <v/>
      </c>
      <c r="AD26" t="str">
        <f>IF(COUNTIFS(Raw_data_01!A:A,$A26,Raw_data_01!E:E,8)&gt;0,SUMIFS(Raw_data_01!G:G,Raw_data_01!A:A,$A26,Raw_data_01!E:E,8),"")</f>
        <v/>
      </c>
      <c r="AE26" t="str">
        <f>IF(COUNTIFS(Raw_data_01!A:A,$A26,Raw_data_01!E:E,8)&gt;0,AVERAGEIFS(Raw_data_01!I:I,Raw_data_01!A:A,$A26,Raw_data_01!E:E,8),"")</f>
        <v/>
      </c>
      <c r="AF26" t="str">
        <f>IF(COUNTIFS(Raw_data_01!A:A,$A26,Raw_data_01!E:E,8)&gt;0,SUMIFS(Raw_data_01!J:J,Raw_data_01!A:A,$A26,Raw_data_01!E:E,8),"")</f>
        <v/>
      </c>
      <c r="AH26">
        <v>1</v>
      </c>
      <c r="AI26">
        <v>6</v>
      </c>
      <c r="AO26">
        <v>1</v>
      </c>
      <c r="AP26">
        <v>7</v>
      </c>
      <c r="AV26">
        <v>2</v>
      </c>
      <c r="AW26">
        <v>4</v>
      </c>
      <c r="BB26">
        <v>2</v>
      </c>
      <c r="BC26">
        <v>5</v>
      </c>
      <c r="BH26">
        <v>3</v>
      </c>
      <c r="BI26">
        <v>9</v>
      </c>
      <c r="BO26">
        <v>3</v>
      </c>
      <c r="BP26">
        <v>10</v>
      </c>
      <c r="BV26">
        <v>3</v>
      </c>
      <c r="BW26">
        <v>14</v>
      </c>
      <c r="CC26">
        <v>3</v>
      </c>
      <c r="CD26">
        <v>13</v>
      </c>
      <c r="CJ26">
        <v>3</v>
      </c>
      <c r="CK26">
        <v>11</v>
      </c>
      <c r="CQ26">
        <v>3</v>
      </c>
      <c r="CR26">
        <v>15</v>
      </c>
      <c r="CX26">
        <v>3</v>
      </c>
      <c r="CY26">
        <v>12</v>
      </c>
      <c r="DD26">
        <v>4</v>
      </c>
      <c r="DE26">
        <v>16</v>
      </c>
      <c r="DK26">
        <v>4</v>
      </c>
      <c r="DL26">
        <v>17</v>
      </c>
      <c r="DR26">
        <v>5</v>
      </c>
      <c r="DS26">
        <v>18</v>
      </c>
      <c r="DY26">
        <v>5</v>
      </c>
      <c r="DZ26">
        <v>19</v>
      </c>
      <c r="EE26">
        <v>5</v>
      </c>
      <c r="EF26">
        <v>20</v>
      </c>
      <c r="EL26">
        <v>5</v>
      </c>
      <c r="EM26">
        <v>21</v>
      </c>
      <c r="ES26">
        <v>6</v>
      </c>
      <c r="ET26">
        <v>22</v>
      </c>
      <c r="EY26">
        <v>6</v>
      </c>
      <c r="EZ26">
        <v>23</v>
      </c>
      <c r="FE26">
        <v>6</v>
      </c>
      <c r="FF26">
        <v>24</v>
      </c>
      <c r="FK26">
        <v>7</v>
      </c>
      <c r="FL26">
        <v>25</v>
      </c>
      <c r="FQ26">
        <v>7</v>
      </c>
      <c r="FR26">
        <v>26</v>
      </c>
      <c r="FW26">
        <v>7</v>
      </c>
      <c r="FX26">
        <v>27</v>
      </c>
      <c r="GC26">
        <v>7</v>
      </c>
      <c r="GD26">
        <v>28</v>
      </c>
    </row>
    <row r="27" spans="1:186" x14ac:dyDescent="0.25">
      <c r="A27" t="s">
        <v>73</v>
      </c>
      <c r="B27" s="3">
        <f>IF(D26&lt;&gt;0, D26, IFERROR(INDEX(D3:D$26, MATCH(1, D3:D$26&lt;&gt;0, 0)), LOOKUP(2, 1/(D3:D$26&lt;&gt;0), D3:D$26)))</f>
        <v>100</v>
      </c>
      <c r="C27" s="3"/>
      <c r="D27" s="3">
        <f t="shared" si="0"/>
        <v>100</v>
      </c>
      <c r="F27">
        <v>1</v>
      </c>
      <c r="G27">
        <v>1</v>
      </c>
      <c r="H27" s="3" t="str">
        <f>IF(COUNTIFS(Raw_data_01!A:A,$A27,Raw_data_01!E:E,1)&gt;0,SUMIFS(Raw_data_01!F:F,Raw_data_01!A:A,$A27,Raw_data_01!E:E,1),"")</f>
        <v/>
      </c>
      <c r="I27" t="str">
        <f>IF(COUNTIFS(Raw_data_01!A:A,$A27,Raw_data_01!E:E,1)&gt;0,SUMIFS(Raw_data_01!G:G,Raw_data_01!A:A,$A27,Raw_data_01!E:E,1),"")</f>
        <v/>
      </c>
      <c r="J27" s="3" t="str">
        <f>IF(COUNTIFS(Raw_data_01!A:A,$A27,Raw_data_01!E:E,1)&gt;0,AVERAGEIFS(Raw_data_01!I:I,Raw_data_01!A:A,$A27,Raw_data_01!E:E,1),"")</f>
        <v/>
      </c>
      <c r="K27" s="3" t="str">
        <f>IF(COUNTIFS(Raw_data_01!A:A,$A27,Raw_data_01!E:E,1)&gt;0,SUMIFS(Raw_data_01!J:J,Raw_data_01!A:A,$A27,Raw_data_01!E:E,1),"")</f>
        <v/>
      </c>
      <c r="M27">
        <v>1</v>
      </c>
      <c r="N27">
        <v>2</v>
      </c>
      <c r="O27" s="3" t="str">
        <f>IF(COUNTIFS(Raw_data_01!A:A,$A27,Raw_data_01!E:E,2)&gt;0,SUMIFS(Raw_data_01!F:F,Raw_data_01!A:A,$A27,Raw_data_01!E:E,2),"")</f>
        <v/>
      </c>
      <c r="P27" t="str">
        <f>IF(COUNTIFS(Raw_data_01!A:A,$A27,Raw_data_01!E:E,2)&gt;0,SUMIFS(Raw_data_01!G:G,Raw_data_01!A:A,$A27,Raw_data_01!E:E,2),"")</f>
        <v/>
      </c>
      <c r="Q27" s="3" t="str">
        <f>IF(COUNTIFS(Raw_data_01!A:A,$A27,Raw_data_01!E:E,2)&gt;0,AVERAGEIFS(Raw_data_01!I:I,Raw_data_01!A:A,$A27,Raw_data_01!E:E,2),"")</f>
        <v/>
      </c>
      <c r="R27" s="3" t="str">
        <f>IF(COUNTIFS(Raw_data_01!A:A,$A27,Raw_data_01!E:E,2)&gt;0,SUMIFS(Raw_data_01!J:J,Raw_data_01!A:A,$A27,Raw_data_01!E:E,2),"")</f>
        <v/>
      </c>
      <c r="T27">
        <v>1</v>
      </c>
      <c r="U27">
        <v>3</v>
      </c>
      <c r="V27" s="3" t="str">
        <f>IF(COUNTIFS(Raw_data_01!A:A,$A27,Raw_data_01!E:E,3)&gt;0,SUMIFS(Raw_data_01!F:F,Raw_data_01!A:A,$A27,Raw_data_01!E:E,3),"")</f>
        <v/>
      </c>
      <c r="W27" t="str">
        <f>IF(COUNTIFS(Raw_data_01!A:A,$A27,Raw_data_01!E:E,3)&gt;0,SUMIFS(Raw_data_01!G:G,Raw_data_01!A:A,$A27,Raw_data_01!E:E,3),"")</f>
        <v/>
      </c>
      <c r="X27" s="3" t="str">
        <f>IF(COUNTIFS(Raw_data_01!A:A,$A27,Raw_data_01!E:E,3)&gt;0,AVERAGEIFS(Raw_data_01!I:I,Raw_data_01!A:A,$A27,Raw_data_01!E:E,3),"")</f>
        <v/>
      </c>
      <c r="Y27" s="3" t="str">
        <f>IF(COUNTIFS(Raw_data_01!A:A,$A27,Raw_data_01!E:E,3)&gt;0,SUMIFS(Raw_data_01!J:J,Raw_data_01!A:A,$A27,Raw_data_01!E:E,3),"")</f>
        <v/>
      </c>
      <c r="AA27">
        <v>1</v>
      </c>
      <c r="AB27">
        <v>8</v>
      </c>
      <c r="AC27" t="str">
        <f>IF(COUNTIFS(Raw_data_01!A:A,$A27,Raw_data_01!E:E,8)&gt;0,SUMIFS(Raw_data_01!F:F,Raw_data_01!A:A,$A27,Raw_data_01!E:E,8),"")</f>
        <v/>
      </c>
      <c r="AD27" t="str">
        <f>IF(COUNTIFS(Raw_data_01!A:A,$A27,Raw_data_01!E:E,8)&gt;0,SUMIFS(Raw_data_01!G:G,Raw_data_01!A:A,$A27,Raw_data_01!E:E,8),"")</f>
        <v/>
      </c>
      <c r="AE27" t="str">
        <f>IF(COUNTIFS(Raw_data_01!A:A,$A27,Raw_data_01!E:E,8)&gt;0,AVERAGEIFS(Raw_data_01!I:I,Raw_data_01!A:A,$A27,Raw_data_01!E:E,8),"")</f>
        <v/>
      </c>
      <c r="AF27" t="str">
        <f>IF(COUNTIFS(Raw_data_01!A:A,$A27,Raw_data_01!E:E,8)&gt;0,SUMIFS(Raw_data_01!J:J,Raw_data_01!A:A,$A27,Raw_data_01!E:E,8),"")</f>
        <v/>
      </c>
      <c r="AH27">
        <v>1</v>
      </c>
      <c r="AI27">
        <v>6</v>
      </c>
      <c r="AO27">
        <v>1</v>
      </c>
      <c r="AP27">
        <v>7</v>
      </c>
      <c r="AV27">
        <v>2</v>
      </c>
      <c r="AW27">
        <v>4</v>
      </c>
      <c r="BB27">
        <v>2</v>
      </c>
      <c r="BC27">
        <v>5</v>
      </c>
      <c r="BH27">
        <v>3</v>
      </c>
      <c r="BI27">
        <v>9</v>
      </c>
      <c r="BO27">
        <v>3</v>
      </c>
      <c r="BP27">
        <v>10</v>
      </c>
      <c r="BV27">
        <v>3</v>
      </c>
      <c r="BW27">
        <v>14</v>
      </c>
      <c r="CC27">
        <v>3</v>
      </c>
      <c r="CD27">
        <v>13</v>
      </c>
      <c r="CJ27">
        <v>3</v>
      </c>
      <c r="CK27">
        <v>11</v>
      </c>
      <c r="CQ27">
        <v>3</v>
      </c>
      <c r="CR27">
        <v>15</v>
      </c>
      <c r="CX27">
        <v>3</v>
      </c>
      <c r="CY27">
        <v>12</v>
      </c>
      <c r="DD27">
        <v>4</v>
      </c>
      <c r="DE27">
        <v>16</v>
      </c>
      <c r="DK27">
        <v>4</v>
      </c>
      <c r="DL27">
        <v>17</v>
      </c>
      <c r="DR27">
        <v>5</v>
      </c>
      <c r="DS27">
        <v>18</v>
      </c>
      <c r="DY27">
        <v>5</v>
      </c>
      <c r="DZ27">
        <v>19</v>
      </c>
      <c r="EE27">
        <v>5</v>
      </c>
      <c r="EF27">
        <v>20</v>
      </c>
      <c r="EL27">
        <v>5</v>
      </c>
      <c r="EM27">
        <v>21</v>
      </c>
      <c r="ES27">
        <v>6</v>
      </c>
      <c r="ET27">
        <v>22</v>
      </c>
      <c r="EY27">
        <v>6</v>
      </c>
      <c r="EZ27">
        <v>23</v>
      </c>
      <c r="FE27">
        <v>6</v>
      </c>
      <c r="FF27">
        <v>24</v>
      </c>
      <c r="FK27">
        <v>7</v>
      </c>
      <c r="FL27">
        <v>25</v>
      </c>
      <c r="FQ27">
        <v>7</v>
      </c>
      <c r="FR27">
        <v>26</v>
      </c>
      <c r="FW27">
        <v>7</v>
      </c>
      <c r="FX27">
        <v>27</v>
      </c>
      <c r="GC27">
        <v>7</v>
      </c>
      <c r="GD27">
        <v>28</v>
      </c>
    </row>
    <row r="28" spans="1:186" x14ac:dyDescent="0.25">
      <c r="A28" t="s">
        <v>74</v>
      </c>
      <c r="B28" s="3">
        <f>IF(D27&lt;&gt;0, D27, IFERROR(INDEX(D3:D$27, MATCH(1, D3:D$27&lt;&gt;0, 0)), LOOKUP(2, 1/(D3:D$27&lt;&gt;0), D3:D$27)))</f>
        <v>100</v>
      </c>
      <c r="C28" s="3"/>
      <c r="D28" s="3">
        <f t="shared" si="0"/>
        <v>100</v>
      </c>
      <c r="F28">
        <v>1</v>
      </c>
      <c r="G28">
        <v>1</v>
      </c>
      <c r="H28" s="3" t="str">
        <f>IF(COUNTIFS(Raw_data_01!A:A,$A28,Raw_data_01!E:E,1)&gt;0,SUMIFS(Raw_data_01!F:F,Raw_data_01!A:A,$A28,Raw_data_01!E:E,1),"")</f>
        <v/>
      </c>
      <c r="I28" t="str">
        <f>IF(COUNTIFS(Raw_data_01!A:A,$A28,Raw_data_01!E:E,1)&gt;0,SUMIFS(Raw_data_01!G:G,Raw_data_01!A:A,$A28,Raw_data_01!E:E,1),"")</f>
        <v/>
      </c>
      <c r="J28" s="3" t="str">
        <f>IF(COUNTIFS(Raw_data_01!A:A,$A28,Raw_data_01!E:E,1)&gt;0,AVERAGEIFS(Raw_data_01!I:I,Raw_data_01!A:A,$A28,Raw_data_01!E:E,1),"")</f>
        <v/>
      </c>
      <c r="K28" s="3" t="str">
        <f>IF(COUNTIFS(Raw_data_01!A:A,$A28,Raw_data_01!E:E,1)&gt;0,SUMIFS(Raw_data_01!J:J,Raw_data_01!A:A,$A28,Raw_data_01!E:E,1),"")</f>
        <v/>
      </c>
      <c r="M28">
        <v>1</v>
      </c>
      <c r="N28">
        <v>2</v>
      </c>
      <c r="O28" s="3" t="str">
        <f>IF(COUNTIFS(Raw_data_01!A:A,$A28,Raw_data_01!E:E,2)&gt;0,SUMIFS(Raw_data_01!F:F,Raw_data_01!A:A,$A28,Raw_data_01!E:E,2),"")</f>
        <v/>
      </c>
      <c r="P28" t="str">
        <f>IF(COUNTIFS(Raw_data_01!A:A,$A28,Raw_data_01!E:E,2)&gt;0,SUMIFS(Raw_data_01!G:G,Raw_data_01!A:A,$A28,Raw_data_01!E:E,2),"")</f>
        <v/>
      </c>
      <c r="Q28" s="3" t="str">
        <f>IF(COUNTIFS(Raw_data_01!A:A,$A28,Raw_data_01!E:E,2)&gt;0,AVERAGEIFS(Raw_data_01!I:I,Raw_data_01!A:A,$A28,Raw_data_01!E:E,2),"")</f>
        <v/>
      </c>
      <c r="R28" s="3" t="str">
        <f>IF(COUNTIFS(Raw_data_01!A:A,$A28,Raw_data_01!E:E,2)&gt;0,SUMIFS(Raw_data_01!J:J,Raw_data_01!A:A,$A28,Raw_data_01!E:E,2),"")</f>
        <v/>
      </c>
      <c r="T28">
        <v>1</v>
      </c>
      <c r="U28">
        <v>3</v>
      </c>
      <c r="V28" s="3" t="str">
        <f>IF(COUNTIFS(Raw_data_01!A:A,$A28,Raw_data_01!E:E,3)&gt;0,SUMIFS(Raw_data_01!F:F,Raw_data_01!A:A,$A28,Raw_data_01!E:E,3),"")</f>
        <v/>
      </c>
      <c r="W28" t="str">
        <f>IF(COUNTIFS(Raw_data_01!A:A,$A28,Raw_data_01!E:E,3)&gt;0,SUMIFS(Raw_data_01!G:G,Raw_data_01!A:A,$A28,Raw_data_01!E:E,3),"")</f>
        <v/>
      </c>
      <c r="X28" s="3" t="str">
        <f>IF(COUNTIFS(Raw_data_01!A:A,$A28,Raw_data_01!E:E,3)&gt;0,AVERAGEIFS(Raw_data_01!I:I,Raw_data_01!A:A,$A28,Raw_data_01!E:E,3),"")</f>
        <v/>
      </c>
      <c r="Y28" s="3" t="str">
        <f>IF(COUNTIFS(Raw_data_01!A:A,$A28,Raw_data_01!E:E,3)&gt;0,SUMIFS(Raw_data_01!J:J,Raw_data_01!A:A,$A28,Raw_data_01!E:E,3),"")</f>
        <v/>
      </c>
      <c r="AA28">
        <v>1</v>
      </c>
      <c r="AB28">
        <v>8</v>
      </c>
      <c r="AC28" t="str">
        <f>IF(COUNTIFS(Raw_data_01!A:A,$A28,Raw_data_01!E:E,8)&gt;0,SUMIFS(Raw_data_01!F:F,Raw_data_01!A:A,$A28,Raw_data_01!E:E,8),"")</f>
        <v/>
      </c>
      <c r="AD28" t="str">
        <f>IF(COUNTIFS(Raw_data_01!A:A,$A28,Raw_data_01!E:E,8)&gt;0,SUMIFS(Raw_data_01!G:G,Raw_data_01!A:A,$A28,Raw_data_01!E:E,8),"")</f>
        <v/>
      </c>
      <c r="AE28" t="str">
        <f>IF(COUNTIFS(Raw_data_01!A:A,$A28,Raw_data_01!E:E,8)&gt;0,AVERAGEIFS(Raw_data_01!I:I,Raw_data_01!A:A,$A28,Raw_data_01!E:E,8),"")</f>
        <v/>
      </c>
      <c r="AF28" t="str">
        <f>IF(COUNTIFS(Raw_data_01!A:A,$A28,Raw_data_01!E:E,8)&gt;0,SUMIFS(Raw_data_01!J:J,Raw_data_01!A:A,$A28,Raw_data_01!E:E,8),"")</f>
        <v/>
      </c>
      <c r="AH28">
        <v>1</v>
      </c>
      <c r="AI28">
        <v>6</v>
      </c>
      <c r="AO28">
        <v>1</v>
      </c>
      <c r="AP28">
        <v>7</v>
      </c>
      <c r="AV28">
        <v>2</v>
      </c>
      <c r="AW28">
        <v>4</v>
      </c>
      <c r="BB28">
        <v>2</v>
      </c>
      <c r="BC28">
        <v>5</v>
      </c>
      <c r="BH28">
        <v>3</v>
      </c>
      <c r="BI28">
        <v>9</v>
      </c>
      <c r="BO28">
        <v>3</v>
      </c>
      <c r="BP28">
        <v>10</v>
      </c>
      <c r="BV28">
        <v>3</v>
      </c>
      <c r="BW28">
        <v>14</v>
      </c>
      <c r="CC28">
        <v>3</v>
      </c>
      <c r="CD28">
        <v>13</v>
      </c>
      <c r="CJ28">
        <v>3</v>
      </c>
      <c r="CK28">
        <v>11</v>
      </c>
      <c r="CQ28">
        <v>3</v>
      </c>
      <c r="CR28">
        <v>15</v>
      </c>
      <c r="CX28">
        <v>3</v>
      </c>
      <c r="CY28">
        <v>12</v>
      </c>
      <c r="DD28">
        <v>4</v>
      </c>
      <c r="DE28">
        <v>16</v>
      </c>
      <c r="DK28">
        <v>4</v>
      </c>
      <c r="DL28">
        <v>17</v>
      </c>
      <c r="DR28">
        <v>5</v>
      </c>
      <c r="DS28">
        <v>18</v>
      </c>
      <c r="DY28">
        <v>5</v>
      </c>
      <c r="DZ28">
        <v>19</v>
      </c>
      <c r="EE28">
        <v>5</v>
      </c>
      <c r="EF28">
        <v>20</v>
      </c>
      <c r="EL28">
        <v>5</v>
      </c>
      <c r="EM28">
        <v>21</v>
      </c>
      <c r="ES28">
        <v>6</v>
      </c>
      <c r="ET28">
        <v>22</v>
      </c>
      <c r="EY28">
        <v>6</v>
      </c>
      <c r="EZ28">
        <v>23</v>
      </c>
      <c r="FE28">
        <v>6</v>
      </c>
      <c r="FF28">
        <v>24</v>
      </c>
      <c r="FK28">
        <v>7</v>
      </c>
      <c r="FL28">
        <v>25</v>
      </c>
      <c r="FQ28">
        <v>7</v>
      </c>
      <c r="FR28">
        <v>26</v>
      </c>
      <c r="FW28">
        <v>7</v>
      </c>
      <c r="FX28">
        <v>27</v>
      </c>
      <c r="GC28">
        <v>7</v>
      </c>
      <c r="GD28">
        <v>28</v>
      </c>
    </row>
    <row r="29" spans="1:186" x14ac:dyDescent="0.25">
      <c r="A29" t="s">
        <v>75</v>
      </c>
      <c r="B29" s="3">
        <f>IF(D28&lt;&gt;0, D28, IFERROR(INDEX(D3:D$28, MATCH(1, D3:D$28&lt;&gt;0, 0)), LOOKUP(2, 1/(D3:D$28&lt;&gt;0), D3:D$28)))</f>
        <v>100</v>
      </c>
      <c r="C29" s="3"/>
      <c r="D29" s="3">
        <f t="shared" si="0"/>
        <v>100</v>
      </c>
      <c r="F29">
        <v>1</v>
      </c>
      <c r="G29">
        <v>1</v>
      </c>
      <c r="H29" s="3" t="str">
        <f>IF(COUNTIFS(Raw_data_01!A:A,$A29,Raw_data_01!E:E,1)&gt;0,SUMIFS(Raw_data_01!F:F,Raw_data_01!A:A,$A29,Raw_data_01!E:E,1),"")</f>
        <v/>
      </c>
      <c r="I29" t="str">
        <f>IF(COUNTIFS(Raw_data_01!A:A,$A29,Raw_data_01!E:E,1)&gt;0,SUMIFS(Raw_data_01!G:G,Raw_data_01!A:A,$A29,Raw_data_01!E:E,1),"")</f>
        <v/>
      </c>
      <c r="J29" s="3" t="str">
        <f>IF(COUNTIFS(Raw_data_01!A:A,$A29,Raw_data_01!E:E,1)&gt;0,AVERAGEIFS(Raw_data_01!I:I,Raw_data_01!A:A,$A29,Raw_data_01!E:E,1),"")</f>
        <v/>
      </c>
      <c r="K29" s="3" t="str">
        <f>IF(COUNTIFS(Raw_data_01!A:A,$A29,Raw_data_01!E:E,1)&gt;0,SUMIFS(Raw_data_01!J:J,Raw_data_01!A:A,$A29,Raw_data_01!E:E,1),"")</f>
        <v/>
      </c>
      <c r="M29">
        <v>1</v>
      </c>
      <c r="N29">
        <v>2</v>
      </c>
      <c r="O29" s="3" t="str">
        <f>IF(COUNTIFS(Raw_data_01!A:A,$A29,Raw_data_01!E:E,2)&gt;0,SUMIFS(Raw_data_01!F:F,Raw_data_01!A:A,$A29,Raw_data_01!E:E,2),"")</f>
        <v/>
      </c>
      <c r="P29" t="str">
        <f>IF(COUNTIFS(Raw_data_01!A:A,$A29,Raw_data_01!E:E,2)&gt;0,SUMIFS(Raw_data_01!G:G,Raw_data_01!A:A,$A29,Raw_data_01!E:E,2),"")</f>
        <v/>
      </c>
      <c r="Q29" s="3" t="str">
        <f>IF(COUNTIFS(Raw_data_01!A:A,$A29,Raw_data_01!E:E,2)&gt;0,AVERAGEIFS(Raw_data_01!I:I,Raw_data_01!A:A,$A29,Raw_data_01!E:E,2),"")</f>
        <v/>
      </c>
      <c r="R29" s="3" t="str">
        <f>IF(COUNTIFS(Raw_data_01!A:A,$A29,Raw_data_01!E:E,2)&gt;0,SUMIFS(Raw_data_01!J:J,Raw_data_01!A:A,$A29,Raw_data_01!E:E,2),"")</f>
        <v/>
      </c>
      <c r="T29">
        <v>1</v>
      </c>
      <c r="U29">
        <v>3</v>
      </c>
      <c r="V29" s="3" t="str">
        <f>IF(COUNTIFS(Raw_data_01!A:A,$A29,Raw_data_01!E:E,3)&gt;0,SUMIFS(Raw_data_01!F:F,Raw_data_01!A:A,$A29,Raw_data_01!E:E,3),"")</f>
        <v/>
      </c>
      <c r="W29" t="str">
        <f>IF(COUNTIFS(Raw_data_01!A:A,$A29,Raw_data_01!E:E,3)&gt;0,SUMIFS(Raw_data_01!G:G,Raw_data_01!A:A,$A29,Raw_data_01!E:E,3),"")</f>
        <v/>
      </c>
      <c r="X29" s="3" t="str">
        <f>IF(COUNTIFS(Raw_data_01!A:A,$A29,Raw_data_01!E:E,3)&gt;0,AVERAGEIFS(Raw_data_01!I:I,Raw_data_01!A:A,$A29,Raw_data_01!E:E,3),"")</f>
        <v/>
      </c>
      <c r="Y29" s="3" t="str">
        <f>IF(COUNTIFS(Raw_data_01!A:A,$A29,Raw_data_01!E:E,3)&gt;0,SUMIFS(Raw_data_01!J:J,Raw_data_01!A:A,$A29,Raw_data_01!E:E,3),"")</f>
        <v/>
      </c>
      <c r="AA29">
        <v>1</v>
      </c>
      <c r="AB29">
        <v>8</v>
      </c>
      <c r="AC29" t="str">
        <f>IF(COUNTIFS(Raw_data_01!A:A,$A29,Raw_data_01!E:E,8)&gt;0,SUMIFS(Raw_data_01!F:F,Raw_data_01!A:A,$A29,Raw_data_01!E:E,8),"")</f>
        <v/>
      </c>
      <c r="AD29" t="str">
        <f>IF(COUNTIFS(Raw_data_01!A:A,$A29,Raw_data_01!E:E,8)&gt;0,SUMIFS(Raw_data_01!G:G,Raw_data_01!A:A,$A29,Raw_data_01!E:E,8),"")</f>
        <v/>
      </c>
      <c r="AE29" t="str">
        <f>IF(COUNTIFS(Raw_data_01!A:A,$A29,Raw_data_01!E:E,8)&gt;0,AVERAGEIFS(Raw_data_01!I:I,Raw_data_01!A:A,$A29,Raw_data_01!E:E,8),"")</f>
        <v/>
      </c>
      <c r="AF29" t="str">
        <f>IF(COUNTIFS(Raw_data_01!A:A,$A29,Raw_data_01!E:E,8)&gt;0,SUMIFS(Raw_data_01!J:J,Raw_data_01!A:A,$A29,Raw_data_01!E:E,8),"")</f>
        <v/>
      </c>
      <c r="AH29">
        <v>1</v>
      </c>
      <c r="AI29">
        <v>6</v>
      </c>
      <c r="AO29">
        <v>1</v>
      </c>
      <c r="AP29">
        <v>7</v>
      </c>
      <c r="AV29">
        <v>2</v>
      </c>
      <c r="AW29">
        <v>4</v>
      </c>
      <c r="BB29">
        <v>2</v>
      </c>
      <c r="BC29">
        <v>5</v>
      </c>
      <c r="BH29">
        <v>3</v>
      </c>
      <c r="BI29">
        <v>9</v>
      </c>
      <c r="BO29">
        <v>3</v>
      </c>
      <c r="BP29">
        <v>10</v>
      </c>
      <c r="BV29">
        <v>3</v>
      </c>
      <c r="BW29">
        <v>14</v>
      </c>
      <c r="CC29">
        <v>3</v>
      </c>
      <c r="CD29">
        <v>13</v>
      </c>
      <c r="CJ29">
        <v>3</v>
      </c>
      <c r="CK29">
        <v>11</v>
      </c>
      <c r="CQ29">
        <v>3</v>
      </c>
      <c r="CR29">
        <v>15</v>
      </c>
      <c r="CX29">
        <v>3</v>
      </c>
      <c r="CY29">
        <v>12</v>
      </c>
      <c r="DD29">
        <v>4</v>
      </c>
      <c r="DE29">
        <v>16</v>
      </c>
      <c r="DK29">
        <v>4</v>
      </c>
      <c r="DL29">
        <v>17</v>
      </c>
      <c r="DR29">
        <v>5</v>
      </c>
      <c r="DS29">
        <v>18</v>
      </c>
      <c r="DY29">
        <v>5</v>
      </c>
      <c r="DZ29">
        <v>19</v>
      </c>
      <c r="EE29">
        <v>5</v>
      </c>
      <c r="EF29">
        <v>20</v>
      </c>
      <c r="EL29">
        <v>5</v>
      </c>
      <c r="EM29">
        <v>21</v>
      </c>
      <c r="ES29">
        <v>6</v>
      </c>
      <c r="ET29">
        <v>22</v>
      </c>
      <c r="EY29">
        <v>6</v>
      </c>
      <c r="EZ29">
        <v>23</v>
      </c>
      <c r="FE29">
        <v>6</v>
      </c>
      <c r="FF29">
        <v>24</v>
      </c>
      <c r="FK29">
        <v>7</v>
      </c>
      <c r="FL29">
        <v>25</v>
      </c>
      <c r="FQ29">
        <v>7</v>
      </c>
      <c r="FR29">
        <v>26</v>
      </c>
      <c r="FW29">
        <v>7</v>
      </c>
      <c r="FX29">
        <v>27</v>
      </c>
      <c r="GC29">
        <v>7</v>
      </c>
      <c r="GD29">
        <v>28</v>
      </c>
    </row>
    <row r="30" spans="1:186" x14ac:dyDescent="0.25">
      <c r="A30" t="s">
        <v>76</v>
      </c>
      <c r="B30" s="3">
        <f>IF(D29&lt;&gt;0, D29, IFERROR(INDEX(D3:D$29, MATCH(1, D3:D$29&lt;&gt;0, 0)), LOOKUP(2, 1/(D3:D$29&lt;&gt;0), D3:D$29)))</f>
        <v>100</v>
      </c>
      <c r="C30" s="3"/>
      <c r="D30" s="3">
        <f t="shared" si="0"/>
        <v>100</v>
      </c>
      <c r="F30">
        <v>1</v>
      </c>
      <c r="G30">
        <v>1</v>
      </c>
      <c r="H30" s="3" t="str">
        <f>IF(COUNTIFS(Raw_data_01!A:A,$A30,Raw_data_01!E:E,1)&gt;0,SUMIFS(Raw_data_01!F:F,Raw_data_01!A:A,$A30,Raw_data_01!E:E,1),"")</f>
        <v/>
      </c>
      <c r="I30" t="str">
        <f>IF(COUNTIFS(Raw_data_01!A:A,$A30,Raw_data_01!E:E,1)&gt;0,SUMIFS(Raw_data_01!G:G,Raw_data_01!A:A,$A30,Raw_data_01!E:E,1),"")</f>
        <v/>
      </c>
      <c r="J30" s="3" t="str">
        <f>IF(COUNTIFS(Raw_data_01!A:A,$A30,Raw_data_01!E:E,1)&gt;0,AVERAGEIFS(Raw_data_01!I:I,Raw_data_01!A:A,$A30,Raw_data_01!E:E,1),"")</f>
        <v/>
      </c>
      <c r="K30" s="3" t="str">
        <f>IF(COUNTIFS(Raw_data_01!A:A,$A30,Raw_data_01!E:E,1)&gt;0,SUMIFS(Raw_data_01!J:J,Raw_data_01!A:A,$A30,Raw_data_01!E:E,1),"")</f>
        <v/>
      </c>
      <c r="M30">
        <v>1</v>
      </c>
      <c r="N30">
        <v>2</v>
      </c>
      <c r="O30" s="3" t="str">
        <f>IF(COUNTIFS(Raw_data_01!A:A,$A30,Raw_data_01!E:E,2)&gt;0,SUMIFS(Raw_data_01!F:F,Raw_data_01!A:A,$A30,Raw_data_01!E:E,2),"")</f>
        <v/>
      </c>
      <c r="P30" t="str">
        <f>IF(COUNTIFS(Raw_data_01!A:A,$A30,Raw_data_01!E:E,2)&gt;0,SUMIFS(Raw_data_01!G:G,Raw_data_01!A:A,$A30,Raw_data_01!E:E,2),"")</f>
        <v/>
      </c>
      <c r="Q30" s="3" t="str">
        <f>IF(COUNTIFS(Raw_data_01!A:A,$A30,Raw_data_01!E:E,2)&gt;0,AVERAGEIFS(Raw_data_01!I:I,Raw_data_01!A:A,$A30,Raw_data_01!E:E,2),"")</f>
        <v/>
      </c>
      <c r="R30" s="3" t="str">
        <f>IF(COUNTIFS(Raw_data_01!A:A,$A30,Raw_data_01!E:E,2)&gt;0,SUMIFS(Raw_data_01!J:J,Raw_data_01!A:A,$A30,Raw_data_01!E:E,2),"")</f>
        <v/>
      </c>
      <c r="T30">
        <v>1</v>
      </c>
      <c r="U30">
        <v>3</v>
      </c>
      <c r="V30" s="3" t="str">
        <f>IF(COUNTIFS(Raw_data_01!A:A,$A30,Raw_data_01!E:E,3)&gt;0,SUMIFS(Raw_data_01!F:F,Raw_data_01!A:A,$A30,Raw_data_01!E:E,3),"")</f>
        <v/>
      </c>
      <c r="W30" t="str">
        <f>IF(COUNTIFS(Raw_data_01!A:A,$A30,Raw_data_01!E:E,3)&gt;0,SUMIFS(Raw_data_01!G:G,Raw_data_01!A:A,$A30,Raw_data_01!E:E,3),"")</f>
        <v/>
      </c>
      <c r="X30" s="3" t="str">
        <f>IF(COUNTIFS(Raw_data_01!A:A,$A30,Raw_data_01!E:E,3)&gt;0,AVERAGEIFS(Raw_data_01!I:I,Raw_data_01!A:A,$A30,Raw_data_01!E:E,3),"")</f>
        <v/>
      </c>
      <c r="Y30" s="3" t="str">
        <f>IF(COUNTIFS(Raw_data_01!A:A,$A30,Raw_data_01!E:E,3)&gt;0,SUMIFS(Raw_data_01!J:J,Raw_data_01!A:A,$A30,Raw_data_01!E:E,3),"")</f>
        <v/>
      </c>
      <c r="AA30">
        <v>1</v>
      </c>
      <c r="AB30">
        <v>8</v>
      </c>
      <c r="AC30" t="str">
        <f>IF(COUNTIFS(Raw_data_01!A:A,$A30,Raw_data_01!E:E,8)&gt;0,SUMIFS(Raw_data_01!F:F,Raw_data_01!A:A,$A30,Raw_data_01!E:E,8),"")</f>
        <v/>
      </c>
      <c r="AD30" t="str">
        <f>IF(COUNTIFS(Raw_data_01!A:A,$A30,Raw_data_01!E:E,8)&gt;0,SUMIFS(Raw_data_01!G:G,Raw_data_01!A:A,$A30,Raw_data_01!E:E,8),"")</f>
        <v/>
      </c>
      <c r="AE30" t="str">
        <f>IF(COUNTIFS(Raw_data_01!A:A,$A30,Raw_data_01!E:E,8)&gt;0,AVERAGEIFS(Raw_data_01!I:I,Raw_data_01!A:A,$A30,Raw_data_01!E:E,8),"")</f>
        <v/>
      </c>
      <c r="AF30" t="str">
        <f>IF(COUNTIFS(Raw_data_01!A:A,$A30,Raw_data_01!E:E,8)&gt;0,SUMIFS(Raw_data_01!J:J,Raw_data_01!A:A,$A30,Raw_data_01!E:E,8),"")</f>
        <v/>
      </c>
      <c r="AH30">
        <v>1</v>
      </c>
      <c r="AI30">
        <v>6</v>
      </c>
      <c r="AO30">
        <v>1</v>
      </c>
      <c r="AP30">
        <v>7</v>
      </c>
      <c r="AV30">
        <v>2</v>
      </c>
      <c r="AW30">
        <v>4</v>
      </c>
      <c r="BB30">
        <v>2</v>
      </c>
      <c r="BC30">
        <v>5</v>
      </c>
      <c r="BH30">
        <v>3</v>
      </c>
      <c r="BI30">
        <v>9</v>
      </c>
      <c r="BO30">
        <v>3</v>
      </c>
      <c r="BP30">
        <v>10</v>
      </c>
      <c r="BV30">
        <v>3</v>
      </c>
      <c r="BW30">
        <v>14</v>
      </c>
      <c r="CC30">
        <v>3</v>
      </c>
      <c r="CD30">
        <v>13</v>
      </c>
      <c r="CJ30">
        <v>3</v>
      </c>
      <c r="CK30">
        <v>11</v>
      </c>
      <c r="CQ30">
        <v>3</v>
      </c>
      <c r="CR30">
        <v>15</v>
      </c>
      <c r="CX30">
        <v>3</v>
      </c>
      <c r="CY30">
        <v>12</v>
      </c>
      <c r="DD30">
        <v>4</v>
      </c>
      <c r="DE30">
        <v>16</v>
      </c>
      <c r="DK30">
        <v>4</v>
      </c>
      <c r="DL30">
        <v>17</v>
      </c>
      <c r="DR30">
        <v>5</v>
      </c>
      <c r="DS30">
        <v>18</v>
      </c>
      <c r="DY30">
        <v>5</v>
      </c>
      <c r="DZ30">
        <v>19</v>
      </c>
      <c r="EE30">
        <v>5</v>
      </c>
      <c r="EF30">
        <v>20</v>
      </c>
      <c r="EL30">
        <v>5</v>
      </c>
      <c r="EM30">
        <v>21</v>
      </c>
      <c r="ES30">
        <v>6</v>
      </c>
      <c r="ET30">
        <v>22</v>
      </c>
      <c r="EY30">
        <v>6</v>
      </c>
      <c r="EZ30">
        <v>23</v>
      </c>
      <c r="FE30">
        <v>6</v>
      </c>
      <c r="FF30">
        <v>24</v>
      </c>
      <c r="FK30">
        <v>7</v>
      </c>
      <c r="FL30">
        <v>25</v>
      </c>
      <c r="FQ30">
        <v>7</v>
      </c>
      <c r="FR30">
        <v>26</v>
      </c>
      <c r="FW30">
        <v>7</v>
      </c>
      <c r="FX30">
        <v>27</v>
      </c>
      <c r="GC30">
        <v>7</v>
      </c>
      <c r="GD30">
        <v>28</v>
      </c>
    </row>
    <row r="31" spans="1:186" x14ac:dyDescent="0.25">
      <c r="A31" t="s">
        <v>77</v>
      </c>
      <c r="B31" s="3">
        <f>IF(D30&lt;&gt;0, D30, IFERROR(INDEX(D3:D$30, MATCH(1, D3:D$30&lt;&gt;0, 0)), LOOKUP(2, 1/(D3:D$30&lt;&gt;0), D3:D$30)))</f>
        <v>100</v>
      </c>
      <c r="C31" s="3"/>
      <c r="D31" s="3">
        <f t="shared" si="0"/>
        <v>100</v>
      </c>
      <c r="F31">
        <v>1</v>
      </c>
      <c r="G31">
        <v>1</v>
      </c>
      <c r="H31" s="3" t="str">
        <f>IF(COUNTIFS(Raw_data_01!A:A,$A31,Raw_data_01!E:E,1)&gt;0,SUMIFS(Raw_data_01!F:F,Raw_data_01!A:A,$A31,Raw_data_01!E:E,1),"")</f>
        <v/>
      </c>
      <c r="I31" t="str">
        <f>IF(COUNTIFS(Raw_data_01!A:A,$A31,Raw_data_01!E:E,1)&gt;0,SUMIFS(Raw_data_01!G:G,Raw_data_01!A:A,$A31,Raw_data_01!E:E,1),"")</f>
        <v/>
      </c>
      <c r="J31" s="3" t="str">
        <f>IF(COUNTIFS(Raw_data_01!A:A,$A31,Raw_data_01!E:E,1)&gt;0,AVERAGEIFS(Raw_data_01!I:I,Raw_data_01!A:A,$A31,Raw_data_01!E:E,1),"")</f>
        <v/>
      </c>
      <c r="K31" s="3" t="str">
        <f>IF(COUNTIFS(Raw_data_01!A:A,$A31,Raw_data_01!E:E,1)&gt;0,SUMIFS(Raw_data_01!J:J,Raw_data_01!A:A,$A31,Raw_data_01!E:E,1),"")</f>
        <v/>
      </c>
      <c r="M31">
        <v>1</v>
      </c>
      <c r="N31">
        <v>2</v>
      </c>
      <c r="O31" s="3" t="str">
        <f>IF(COUNTIFS(Raw_data_01!A:A,$A31,Raw_data_01!E:E,2)&gt;0,SUMIFS(Raw_data_01!F:F,Raw_data_01!A:A,$A31,Raw_data_01!E:E,2),"")</f>
        <v/>
      </c>
      <c r="P31" t="str">
        <f>IF(COUNTIFS(Raw_data_01!A:A,$A31,Raw_data_01!E:E,2)&gt;0,SUMIFS(Raw_data_01!G:G,Raw_data_01!A:A,$A31,Raw_data_01!E:E,2),"")</f>
        <v/>
      </c>
      <c r="Q31" s="3" t="str">
        <f>IF(COUNTIFS(Raw_data_01!A:A,$A31,Raw_data_01!E:E,2)&gt;0,AVERAGEIFS(Raw_data_01!I:I,Raw_data_01!A:A,$A31,Raw_data_01!E:E,2),"")</f>
        <v/>
      </c>
      <c r="R31" s="3" t="str">
        <f>IF(COUNTIFS(Raw_data_01!A:A,$A31,Raw_data_01!E:E,2)&gt;0,SUMIFS(Raw_data_01!J:J,Raw_data_01!A:A,$A31,Raw_data_01!E:E,2),"")</f>
        <v/>
      </c>
      <c r="T31">
        <v>1</v>
      </c>
      <c r="U31">
        <v>3</v>
      </c>
      <c r="V31" s="3" t="str">
        <f>IF(COUNTIFS(Raw_data_01!A:A,$A31,Raw_data_01!E:E,3)&gt;0,SUMIFS(Raw_data_01!F:F,Raw_data_01!A:A,$A31,Raw_data_01!E:E,3),"")</f>
        <v/>
      </c>
      <c r="W31" t="str">
        <f>IF(COUNTIFS(Raw_data_01!A:A,$A31,Raw_data_01!E:E,3)&gt;0,SUMIFS(Raw_data_01!G:G,Raw_data_01!A:A,$A31,Raw_data_01!E:E,3),"")</f>
        <v/>
      </c>
      <c r="X31" s="3" t="str">
        <f>IF(COUNTIFS(Raw_data_01!A:A,$A31,Raw_data_01!E:E,3)&gt;0,AVERAGEIFS(Raw_data_01!I:I,Raw_data_01!A:A,$A31,Raw_data_01!E:E,3),"")</f>
        <v/>
      </c>
      <c r="Y31" s="3" t="str">
        <f>IF(COUNTIFS(Raw_data_01!A:A,$A31,Raw_data_01!E:E,3)&gt;0,SUMIFS(Raw_data_01!J:J,Raw_data_01!A:A,$A31,Raw_data_01!E:E,3),"")</f>
        <v/>
      </c>
      <c r="AA31">
        <v>1</v>
      </c>
      <c r="AB31">
        <v>8</v>
      </c>
      <c r="AC31" t="str">
        <f>IF(COUNTIFS(Raw_data_01!A:A,$A31,Raw_data_01!E:E,8)&gt;0,SUMIFS(Raw_data_01!F:F,Raw_data_01!A:A,$A31,Raw_data_01!E:E,8),"")</f>
        <v/>
      </c>
      <c r="AD31" t="str">
        <f>IF(COUNTIFS(Raw_data_01!A:A,$A31,Raw_data_01!E:E,8)&gt;0,SUMIFS(Raw_data_01!G:G,Raw_data_01!A:A,$A31,Raw_data_01!E:E,8),"")</f>
        <v/>
      </c>
      <c r="AE31" t="str">
        <f>IF(COUNTIFS(Raw_data_01!A:A,$A31,Raw_data_01!E:E,8)&gt;0,AVERAGEIFS(Raw_data_01!I:I,Raw_data_01!A:A,$A31,Raw_data_01!E:E,8),"")</f>
        <v/>
      </c>
      <c r="AF31" t="str">
        <f>IF(COUNTIFS(Raw_data_01!A:A,$A31,Raw_data_01!E:E,8)&gt;0,SUMIFS(Raw_data_01!J:J,Raw_data_01!A:A,$A31,Raw_data_01!E:E,8),"")</f>
        <v/>
      </c>
      <c r="AH31">
        <v>1</v>
      </c>
      <c r="AI31">
        <v>6</v>
      </c>
      <c r="AO31">
        <v>1</v>
      </c>
      <c r="AP31">
        <v>7</v>
      </c>
      <c r="AV31">
        <v>2</v>
      </c>
      <c r="AW31">
        <v>4</v>
      </c>
      <c r="BB31">
        <v>2</v>
      </c>
      <c r="BC31">
        <v>5</v>
      </c>
      <c r="BH31">
        <v>3</v>
      </c>
      <c r="BI31">
        <v>9</v>
      </c>
      <c r="BO31">
        <v>3</v>
      </c>
      <c r="BP31">
        <v>10</v>
      </c>
      <c r="BV31">
        <v>3</v>
      </c>
      <c r="BW31">
        <v>14</v>
      </c>
      <c r="CC31">
        <v>3</v>
      </c>
      <c r="CD31">
        <v>13</v>
      </c>
      <c r="CJ31">
        <v>3</v>
      </c>
      <c r="CK31">
        <v>11</v>
      </c>
      <c r="CQ31">
        <v>3</v>
      </c>
      <c r="CR31">
        <v>15</v>
      </c>
      <c r="CX31">
        <v>3</v>
      </c>
      <c r="CY31">
        <v>12</v>
      </c>
      <c r="DD31">
        <v>4</v>
      </c>
      <c r="DE31">
        <v>16</v>
      </c>
      <c r="DK31">
        <v>4</v>
      </c>
      <c r="DL31">
        <v>17</v>
      </c>
      <c r="DR31">
        <v>5</v>
      </c>
      <c r="DS31">
        <v>18</v>
      </c>
      <c r="DY31">
        <v>5</v>
      </c>
      <c r="DZ31">
        <v>19</v>
      </c>
      <c r="EE31">
        <v>5</v>
      </c>
      <c r="EF31">
        <v>20</v>
      </c>
      <c r="EL31">
        <v>5</v>
      </c>
      <c r="EM31">
        <v>21</v>
      </c>
      <c r="ES31">
        <v>6</v>
      </c>
      <c r="ET31">
        <v>22</v>
      </c>
      <c r="EY31">
        <v>6</v>
      </c>
      <c r="EZ31">
        <v>23</v>
      </c>
      <c r="FE31">
        <v>6</v>
      </c>
      <c r="FF31">
        <v>24</v>
      </c>
      <c r="FK31">
        <v>7</v>
      </c>
      <c r="FL31">
        <v>25</v>
      </c>
      <c r="FQ31">
        <v>7</v>
      </c>
      <c r="FR31">
        <v>26</v>
      </c>
      <c r="FW31">
        <v>7</v>
      </c>
      <c r="FX31">
        <v>27</v>
      </c>
      <c r="GC31">
        <v>7</v>
      </c>
      <c r="GD31">
        <v>28</v>
      </c>
    </row>
    <row r="32" spans="1:186" x14ac:dyDescent="0.25">
      <c r="A32" t="s">
        <v>78</v>
      </c>
      <c r="B32" s="3">
        <f>IF(D31&lt;&gt;0, D31, IFERROR(INDEX(D3:D$31, MATCH(1, D3:D$31&lt;&gt;0, 0)), LOOKUP(2, 1/(D3:D$31&lt;&gt;0), D3:D$31)))</f>
        <v>100</v>
      </c>
      <c r="C32" s="3"/>
      <c r="D32" s="3">
        <f t="shared" si="0"/>
        <v>100</v>
      </c>
      <c r="F32">
        <v>1</v>
      </c>
      <c r="G32">
        <v>1</v>
      </c>
      <c r="H32" s="3" t="str">
        <f>IF(COUNTIFS(Raw_data_01!A:A,$A32,Raw_data_01!E:E,1)&gt;0,SUMIFS(Raw_data_01!F:F,Raw_data_01!A:A,$A32,Raw_data_01!E:E,1),"")</f>
        <v/>
      </c>
      <c r="I32" t="str">
        <f>IF(COUNTIFS(Raw_data_01!A:A,$A32,Raw_data_01!E:E,1)&gt;0,SUMIFS(Raw_data_01!G:G,Raw_data_01!A:A,$A32,Raw_data_01!E:E,1),"")</f>
        <v/>
      </c>
      <c r="J32" s="3" t="str">
        <f>IF(COUNTIFS(Raw_data_01!A:A,$A32,Raw_data_01!E:E,1)&gt;0,AVERAGEIFS(Raw_data_01!I:I,Raw_data_01!A:A,$A32,Raw_data_01!E:E,1),"")</f>
        <v/>
      </c>
      <c r="K32" s="3" t="str">
        <f>IF(COUNTIFS(Raw_data_01!A:A,$A32,Raw_data_01!E:E,1)&gt;0,SUMIFS(Raw_data_01!J:J,Raw_data_01!A:A,$A32,Raw_data_01!E:E,1),"")</f>
        <v/>
      </c>
      <c r="M32">
        <v>1</v>
      </c>
      <c r="N32">
        <v>2</v>
      </c>
      <c r="O32" s="3" t="str">
        <f>IF(COUNTIFS(Raw_data_01!A:A,$A32,Raw_data_01!E:E,2)&gt;0,SUMIFS(Raw_data_01!F:F,Raw_data_01!A:A,$A32,Raw_data_01!E:E,2),"")</f>
        <v/>
      </c>
      <c r="P32" t="str">
        <f>IF(COUNTIFS(Raw_data_01!A:A,$A32,Raw_data_01!E:E,2)&gt;0,SUMIFS(Raw_data_01!G:G,Raw_data_01!A:A,$A32,Raw_data_01!E:E,2),"")</f>
        <v/>
      </c>
      <c r="Q32" s="3" t="str">
        <f>IF(COUNTIFS(Raw_data_01!A:A,$A32,Raw_data_01!E:E,2)&gt;0,AVERAGEIFS(Raw_data_01!I:I,Raw_data_01!A:A,$A32,Raw_data_01!E:E,2),"")</f>
        <v/>
      </c>
      <c r="R32" s="3" t="str">
        <f>IF(COUNTIFS(Raw_data_01!A:A,$A32,Raw_data_01!E:E,2)&gt;0,SUMIFS(Raw_data_01!J:J,Raw_data_01!A:A,$A32,Raw_data_01!E:E,2),"")</f>
        <v/>
      </c>
      <c r="T32">
        <v>1</v>
      </c>
      <c r="U32">
        <v>3</v>
      </c>
      <c r="V32" s="3" t="str">
        <f>IF(COUNTIFS(Raw_data_01!A:A,$A32,Raw_data_01!E:E,3)&gt;0,SUMIFS(Raw_data_01!F:F,Raw_data_01!A:A,$A32,Raw_data_01!E:E,3),"")</f>
        <v/>
      </c>
      <c r="W32" t="str">
        <f>IF(COUNTIFS(Raw_data_01!A:A,$A32,Raw_data_01!E:E,3)&gt;0,SUMIFS(Raw_data_01!G:G,Raw_data_01!A:A,$A32,Raw_data_01!E:E,3),"")</f>
        <v/>
      </c>
      <c r="X32" s="3" t="str">
        <f>IF(COUNTIFS(Raw_data_01!A:A,$A32,Raw_data_01!E:E,3)&gt;0,AVERAGEIFS(Raw_data_01!I:I,Raw_data_01!A:A,$A32,Raw_data_01!E:E,3),"")</f>
        <v/>
      </c>
      <c r="Y32" s="3" t="str">
        <f>IF(COUNTIFS(Raw_data_01!A:A,$A32,Raw_data_01!E:E,3)&gt;0,SUMIFS(Raw_data_01!J:J,Raw_data_01!A:A,$A32,Raw_data_01!E:E,3),"")</f>
        <v/>
      </c>
      <c r="AA32">
        <v>1</v>
      </c>
      <c r="AB32">
        <v>8</v>
      </c>
      <c r="AC32" t="str">
        <f>IF(COUNTIFS(Raw_data_01!A:A,$A32,Raw_data_01!E:E,8)&gt;0,SUMIFS(Raw_data_01!F:F,Raw_data_01!A:A,$A32,Raw_data_01!E:E,8),"")</f>
        <v/>
      </c>
      <c r="AD32" t="str">
        <f>IF(COUNTIFS(Raw_data_01!A:A,$A32,Raw_data_01!E:E,8)&gt;0,SUMIFS(Raw_data_01!G:G,Raw_data_01!A:A,$A32,Raw_data_01!E:E,8),"")</f>
        <v/>
      </c>
      <c r="AE32" t="str">
        <f>IF(COUNTIFS(Raw_data_01!A:A,$A32,Raw_data_01!E:E,8)&gt;0,AVERAGEIFS(Raw_data_01!I:I,Raw_data_01!A:A,$A32,Raw_data_01!E:E,8),"")</f>
        <v/>
      </c>
      <c r="AF32" t="str">
        <f>IF(COUNTIFS(Raw_data_01!A:A,$A32,Raw_data_01!E:E,8)&gt;0,SUMIFS(Raw_data_01!J:J,Raw_data_01!A:A,$A32,Raw_data_01!E:E,8),"")</f>
        <v/>
      </c>
      <c r="AH32">
        <v>1</v>
      </c>
      <c r="AI32">
        <v>6</v>
      </c>
      <c r="AO32">
        <v>1</v>
      </c>
      <c r="AP32">
        <v>7</v>
      </c>
      <c r="AV32">
        <v>2</v>
      </c>
      <c r="AW32">
        <v>4</v>
      </c>
      <c r="BB32">
        <v>2</v>
      </c>
      <c r="BC32">
        <v>5</v>
      </c>
      <c r="BH32">
        <v>3</v>
      </c>
      <c r="BI32">
        <v>9</v>
      </c>
      <c r="BO32">
        <v>3</v>
      </c>
      <c r="BP32">
        <v>10</v>
      </c>
      <c r="BV32">
        <v>3</v>
      </c>
      <c r="BW32">
        <v>14</v>
      </c>
      <c r="CC32">
        <v>3</v>
      </c>
      <c r="CD32">
        <v>13</v>
      </c>
      <c r="CJ32">
        <v>3</v>
      </c>
      <c r="CK32">
        <v>11</v>
      </c>
      <c r="CQ32">
        <v>3</v>
      </c>
      <c r="CR32">
        <v>15</v>
      </c>
      <c r="CX32">
        <v>3</v>
      </c>
      <c r="CY32">
        <v>12</v>
      </c>
      <c r="DD32">
        <v>4</v>
      </c>
      <c r="DE32">
        <v>16</v>
      </c>
      <c r="DK32">
        <v>4</v>
      </c>
      <c r="DL32">
        <v>17</v>
      </c>
      <c r="DR32">
        <v>5</v>
      </c>
      <c r="DS32">
        <v>18</v>
      </c>
      <c r="DY32">
        <v>5</v>
      </c>
      <c r="DZ32">
        <v>19</v>
      </c>
      <c r="EE32">
        <v>5</v>
      </c>
      <c r="EF32">
        <v>20</v>
      </c>
      <c r="EL32">
        <v>5</v>
      </c>
      <c r="EM32">
        <v>21</v>
      </c>
      <c r="ES32">
        <v>6</v>
      </c>
      <c r="ET32">
        <v>22</v>
      </c>
      <c r="EY32">
        <v>6</v>
      </c>
      <c r="EZ32">
        <v>23</v>
      </c>
      <c r="FE32">
        <v>6</v>
      </c>
      <c r="FF32">
        <v>24</v>
      </c>
      <c r="FK32">
        <v>7</v>
      </c>
      <c r="FL32">
        <v>25</v>
      </c>
      <c r="FQ32">
        <v>7</v>
      </c>
      <c r="FR32">
        <v>26</v>
      </c>
      <c r="FW32">
        <v>7</v>
      </c>
      <c r="FX32">
        <v>27</v>
      </c>
      <c r="GC32">
        <v>7</v>
      </c>
      <c r="GD32">
        <v>28</v>
      </c>
    </row>
    <row r="33" spans="1:186" x14ac:dyDescent="0.25">
      <c r="A33" t="s">
        <v>79</v>
      </c>
      <c r="B33" s="3">
        <f>IF(D32&lt;&gt;0, D32, IFERROR(INDEX(D3:D$32, MATCH(1, D3:D$32&lt;&gt;0, 0)), LOOKUP(2, 1/(D3:D$32&lt;&gt;0), D3:D$32)))</f>
        <v>100</v>
      </c>
      <c r="C33" s="3"/>
      <c r="D33" s="3">
        <f t="shared" si="0"/>
        <v>100</v>
      </c>
      <c r="F33">
        <v>1</v>
      </c>
      <c r="G33">
        <v>1</v>
      </c>
      <c r="H33" s="3" t="str">
        <f>IF(COUNTIFS(Raw_data_01!A:A,$A33,Raw_data_01!E:E,1)&gt;0,SUMIFS(Raw_data_01!F:F,Raw_data_01!A:A,$A33,Raw_data_01!E:E,1),"")</f>
        <v/>
      </c>
      <c r="I33" t="str">
        <f>IF(COUNTIFS(Raw_data_01!A:A,$A33,Raw_data_01!E:E,1)&gt;0,SUMIFS(Raw_data_01!G:G,Raw_data_01!A:A,$A33,Raw_data_01!E:E,1),"")</f>
        <v/>
      </c>
      <c r="J33" s="3" t="str">
        <f>IF(COUNTIFS(Raw_data_01!A:A,$A33,Raw_data_01!E:E,1)&gt;0,AVERAGEIFS(Raw_data_01!I:I,Raw_data_01!A:A,$A33,Raw_data_01!E:E,1),"")</f>
        <v/>
      </c>
      <c r="K33" s="3" t="str">
        <f>IF(COUNTIFS(Raw_data_01!A:A,$A33,Raw_data_01!E:E,1)&gt;0,SUMIFS(Raw_data_01!J:J,Raw_data_01!A:A,$A33,Raw_data_01!E:E,1),"")</f>
        <v/>
      </c>
      <c r="M33">
        <v>1</v>
      </c>
      <c r="N33">
        <v>2</v>
      </c>
      <c r="O33" s="3" t="str">
        <f>IF(COUNTIFS(Raw_data_01!A:A,$A33,Raw_data_01!E:E,2)&gt;0,SUMIFS(Raw_data_01!F:F,Raw_data_01!A:A,$A33,Raw_data_01!E:E,2),"")</f>
        <v/>
      </c>
      <c r="P33" t="str">
        <f>IF(COUNTIFS(Raw_data_01!A:A,$A33,Raw_data_01!E:E,2)&gt;0,SUMIFS(Raw_data_01!G:G,Raw_data_01!A:A,$A33,Raw_data_01!E:E,2),"")</f>
        <v/>
      </c>
      <c r="Q33" s="3" t="str">
        <f>IF(COUNTIFS(Raw_data_01!A:A,$A33,Raw_data_01!E:E,2)&gt;0,AVERAGEIFS(Raw_data_01!I:I,Raw_data_01!A:A,$A33,Raw_data_01!E:E,2),"")</f>
        <v/>
      </c>
      <c r="R33" s="3" t="str">
        <f>IF(COUNTIFS(Raw_data_01!A:A,$A33,Raw_data_01!E:E,2)&gt;0,SUMIFS(Raw_data_01!J:J,Raw_data_01!A:A,$A33,Raw_data_01!E:E,2),"")</f>
        <v/>
      </c>
      <c r="T33">
        <v>1</v>
      </c>
      <c r="U33">
        <v>3</v>
      </c>
      <c r="V33" s="3" t="str">
        <f>IF(COUNTIFS(Raw_data_01!A:A,$A33,Raw_data_01!E:E,3)&gt;0,SUMIFS(Raw_data_01!F:F,Raw_data_01!A:A,$A33,Raw_data_01!E:E,3),"")</f>
        <v/>
      </c>
      <c r="W33" t="str">
        <f>IF(COUNTIFS(Raw_data_01!A:A,$A33,Raw_data_01!E:E,3)&gt;0,SUMIFS(Raw_data_01!G:G,Raw_data_01!A:A,$A33,Raw_data_01!E:E,3),"")</f>
        <v/>
      </c>
      <c r="X33" s="3" t="str">
        <f>IF(COUNTIFS(Raw_data_01!A:A,$A33,Raw_data_01!E:E,3)&gt;0,AVERAGEIFS(Raw_data_01!I:I,Raw_data_01!A:A,$A33,Raw_data_01!E:E,3),"")</f>
        <v/>
      </c>
      <c r="Y33" s="3" t="str">
        <f>IF(COUNTIFS(Raw_data_01!A:A,$A33,Raw_data_01!E:E,3)&gt;0,SUMIFS(Raw_data_01!J:J,Raw_data_01!A:A,$A33,Raw_data_01!E:E,3),"")</f>
        <v/>
      </c>
      <c r="AA33">
        <v>1</v>
      </c>
      <c r="AB33">
        <v>8</v>
      </c>
      <c r="AC33" t="str">
        <f>IF(COUNTIFS(Raw_data_01!A:A,$A33,Raw_data_01!E:E,8)&gt;0,SUMIFS(Raw_data_01!F:F,Raw_data_01!A:A,$A33,Raw_data_01!E:E,8),"")</f>
        <v/>
      </c>
      <c r="AD33" t="str">
        <f>IF(COUNTIFS(Raw_data_01!A:A,$A33,Raw_data_01!E:E,8)&gt;0,SUMIFS(Raw_data_01!G:G,Raw_data_01!A:A,$A33,Raw_data_01!E:E,8),"")</f>
        <v/>
      </c>
      <c r="AE33" t="str">
        <f>IF(COUNTIFS(Raw_data_01!A:A,$A33,Raw_data_01!E:E,8)&gt;0,AVERAGEIFS(Raw_data_01!I:I,Raw_data_01!A:A,$A33,Raw_data_01!E:E,8),"")</f>
        <v/>
      </c>
      <c r="AF33" t="str">
        <f>IF(COUNTIFS(Raw_data_01!A:A,$A33,Raw_data_01!E:E,8)&gt;0,SUMIFS(Raw_data_01!J:J,Raw_data_01!A:A,$A33,Raw_data_01!E:E,8),"")</f>
        <v/>
      </c>
      <c r="AH33">
        <v>1</v>
      </c>
      <c r="AI33">
        <v>6</v>
      </c>
      <c r="AO33">
        <v>1</v>
      </c>
      <c r="AP33">
        <v>7</v>
      </c>
      <c r="AV33">
        <v>2</v>
      </c>
      <c r="AW33">
        <v>4</v>
      </c>
      <c r="BB33">
        <v>2</v>
      </c>
      <c r="BC33">
        <v>5</v>
      </c>
      <c r="BH33">
        <v>3</v>
      </c>
      <c r="BI33">
        <v>9</v>
      </c>
      <c r="BO33">
        <v>3</v>
      </c>
      <c r="BP33">
        <v>10</v>
      </c>
      <c r="BV33">
        <v>3</v>
      </c>
      <c r="BW33">
        <v>14</v>
      </c>
      <c r="CC33">
        <v>3</v>
      </c>
      <c r="CD33">
        <v>13</v>
      </c>
      <c r="CJ33">
        <v>3</v>
      </c>
      <c r="CK33">
        <v>11</v>
      </c>
      <c r="CQ33">
        <v>3</v>
      </c>
      <c r="CR33">
        <v>15</v>
      </c>
      <c r="CX33">
        <v>3</v>
      </c>
      <c r="CY33">
        <v>12</v>
      </c>
      <c r="DD33">
        <v>4</v>
      </c>
      <c r="DE33">
        <v>16</v>
      </c>
      <c r="DK33">
        <v>4</v>
      </c>
      <c r="DL33">
        <v>17</v>
      </c>
      <c r="DR33">
        <v>5</v>
      </c>
      <c r="DS33">
        <v>18</v>
      </c>
      <c r="DY33">
        <v>5</v>
      </c>
      <c r="DZ33">
        <v>19</v>
      </c>
      <c r="EE33">
        <v>5</v>
      </c>
      <c r="EF33">
        <v>20</v>
      </c>
      <c r="EL33">
        <v>5</v>
      </c>
      <c r="EM33">
        <v>21</v>
      </c>
      <c r="ES33">
        <v>6</v>
      </c>
      <c r="ET33">
        <v>22</v>
      </c>
      <c r="EY33">
        <v>6</v>
      </c>
      <c r="EZ33">
        <v>23</v>
      </c>
      <c r="FE33">
        <v>6</v>
      </c>
      <c r="FF33">
        <v>24</v>
      </c>
      <c r="FK33">
        <v>7</v>
      </c>
      <c r="FL33">
        <v>25</v>
      </c>
      <c r="FQ33">
        <v>7</v>
      </c>
      <c r="FR33">
        <v>26</v>
      </c>
      <c r="FW33">
        <v>7</v>
      </c>
      <c r="FX33">
        <v>27</v>
      </c>
      <c r="GC33">
        <v>7</v>
      </c>
      <c r="GD33">
        <v>28</v>
      </c>
    </row>
    <row r="34" spans="1:186" x14ac:dyDescent="0.25">
      <c r="A34" t="s">
        <v>80</v>
      </c>
      <c r="B34" s="3">
        <f>IF(D33&lt;&gt;0, D33, IFERROR(INDEX(D3:D$33, MATCH(1, D3:D$33&lt;&gt;0, 0)), LOOKUP(2, 1/(D3:D$33&lt;&gt;0), D3:D$33)))</f>
        <v>100</v>
      </c>
      <c r="C34" s="3"/>
      <c r="D34" s="3">
        <f t="shared" si="0"/>
        <v>100</v>
      </c>
      <c r="F34">
        <v>1</v>
      </c>
      <c r="G34">
        <v>1</v>
      </c>
      <c r="H34" s="3" t="str">
        <f>IF(COUNTIFS(Raw_data_01!A:A,$A34,Raw_data_01!E:E,1)&gt;0,SUMIFS(Raw_data_01!F:F,Raw_data_01!A:A,$A34,Raw_data_01!E:E,1),"")</f>
        <v/>
      </c>
      <c r="I34" t="str">
        <f>IF(COUNTIFS(Raw_data_01!A:A,$A34,Raw_data_01!E:E,1)&gt;0,SUMIFS(Raw_data_01!G:G,Raw_data_01!A:A,$A34,Raw_data_01!E:E,1),"")</f>
        <v/>
      </c>
      <c r="J34" s="3" t="str">
        <f>IF(COUNTIFS(Raw_data_01!A:A,$A34,Raw_data_01!E:E,1)&gt;0,AVERAGEIFS(Raw_data_01!I:I,Raw_data_01!A:A,$A34,Raw_data_01!E:E,1),"")</f>
        <v/>
      </c>
      <c r="K34" s="3" t="str">
        <f>IF(COUNTIFS(Raw_data_01!A:A,$A34,Raw_data_01!E:E,1)&gt;0,SUMIFS(Raw_data_01!J:J,Raw_data_01!A:A,$A34,Raw_data_01!E:E,1),"")</f>
        <v/>
      </c>
      <c r="M34">
        <v>1</v>
      </c>
      <c r="N34">
        <v>2</v>
      </c>
      <c r="O34" s="3" t="str">
        <f>IF(COUNTIFS(Raw_data_01!A:A,$A34,Raw_data_01!E:E,2)&gt;0,SUMIFS(Raw_data_01!F:F,Raw_data_01!A:A,$A34,Raw_data_01!E:E,2),"")</f>
        <v/>
      </c>
      <c r="P34" t="str">
        <f>IF(COUNTIFS(Raw_data_01!A:A,$A34,Raw_data_01!E:E,2)&gt;0,SUMIFS(Raw_data_01!G:G,Raw_data_01!A:A,$A34,Raw_data_01!E:E,2),"")</f>
        <v/>
      </c>
      <c r="Q34" s="3" t="str">
        <f>IF(COUNTIFS(Raw_data_01!A:A,$A34,Raw_data_01!E:E,2)&gt;0,AVERAGEIFS(Raw_data_01!I:I,Raw_data_01!A:A,$A34,Raw_data_01!E:E,2),"")</f>
        <v/>
      </c>
      <c r="R34" s="3" t="str">
        <f>IF(COUNTIFS(Raw_data_01!A:A,$A34,Raw_data_01!E:E,2)&gt;0,SUMIFS(Raw_data_01!J:J,Raw_data_01!A:A,$A34,Raw_data_01!E:E,2),"")</f>
        <v/>
      </c>
      <c r="T34">
        <v>1</v>
      </c>
      <c r="U34">
        <v>3</v>
      </c>
      <c r="V34" s="3" t="str">
        <f>IF(COUNTIFS(Raw_data_01!A:A,$A34,Raw_data_01!E:E,3)&gt;0,SUMIFS(Raw_data_01!F:F,Raw_data_01!A:A,$A34,Raw_data_01!E:E,3),"")</f>
        <v/>
      </c>
      <c r="W34" t="str">
        <f>IF(COUNTIFS(Raw_data_01!A:A,$A34,Raw_data_01!E:E,3)&gt;0,SUMIFS(Raw_data_01!G:G,Raw_data_01!A:A,$A34,Raw_data_01!E:E,3),"")</f>
        <v/>
      </c>
      <c r="X34" s="3" t="str">
        <f>IF(COUNTIFS(Raw_data_01!A:A,$A34,Raw_data_01!E:E,3)&gt;0,AVERAGEIFS(Raw_data_01!I:I,Raw_data_01!A:A,$A34,Raw_data_01!E:E,3),"")</f>
        <v/>
      </c>
      <c r="Y34" s="3" t="str">
        <f>IF(COUNTIFS(Raw_data_01!A:A,$A34,Raw_data_01!E:E,3)&gt;0,SUMIFS(Raw_data_01!J:J,Raw_data_01!A:A,$A34,Raw_data_01!E:E,3),"")</f>
        <v/>
      </c>
      <c r="AA34">
        <v>1</v>
      </c>
      <c r="AB34">
        <v>8</v>
      </c>
      <c r="AC34" t="str">
        <f>IF(COUNTIFS(Raw_data_01!A:A,$A34,Raw_data_01!E:E,8)&gt;0,SUMIFS(Raw_data_01!F:F,Raw_data_01!A:A,$A34,Raw_data_01!E:E,8),"")</f>
        <v/>
      </c>
      <c r="AD34" t="str">
        <f>IF(COUNTIFS(Raw_data_01!A:A,$A34,Raw_data_01!E:E,8)&gt;0,SUMIFS(Raw_data_01!G:G,Raw_data_01!A:A,$A34,Raw_data_01!E:E,8),"")</f>
        <v/>
      </c>
      <c r="AE34" t="str">
        <f>IF(COUNTIFS(Raw_data_01!A:A,$A34,Raw_data_01!E:E,8)&gt;0,AVERAGEIFS(Raw_data_01!I:I,Raw_data_01!A:A,$A34,Raw_data_01!E:E,8),"")</f>
        <v/>
      </c>
      <c r="AF34" t="str">
        <f>IF(COUNTIFS(Raw_data_01!A:A,$A34,Raw_data_01!E:E,8)&gt;0,SUMIFS(Raw_data_01!J:J,Raw_data_01!A:A,$A34,Raw_data_01!E:E,8),"")</f>
        <v/>
      </c>
      <c r="AH34">
        <v>1</v>
      </c>
      <c r="AI34">
        <v>6</v>
      </c>
      <c r="AO34">
        <v>1</v>
      </c>
      <c r="AP34">
        <v>7</v>
      </c>
      <c r="AV34">
        <v>2</v>
      </c>
      <c r="AW34">
        <v>4</v>
      </c>
      <c r="BB34">
        <v>2</v>
      </c>
      <c r="BC34">
        <v>5</v>
      </c>
      <c r="BH34">
        <v>3</v>
      </c>
      <c r="BI34">
        <v>9</v>
      </c>
      <c r="BO34">
        <v>3</v>
      </c>
      <c r="BP34">
        <v>10</v>
      </c>
      <c r="BV34">
        <v>3</v>
      </c>
      <c r="BW34">
        <v>14</v>
      </c>
      <c r="CC34">
        <v>3</v>
      </c>
      <c r="CD34">
        <v>13</v>
      </c>
      <c r="CJ34">
        <v>3</v>
      </c>
      <c r="CK34">
        <v>11</v>
      </c>
      <c r="CQ34">
        <v>3</v>
      </c>
      <c r="CR34">
        <v>15</v>
      </c>
      <c r="CX34">
        <v>3</v>
      </c>
      <c r="CY34">
        <v>12</v>
      </c>
      <c r="DD34">
        <v>4</v>
      </c>
      <c r="DE34">
        <v>16</v>
      </c>
      <c r="DK34">
        <v>4</v>
      </c>
      <c r="DL34">
        <v>17</v>
      </c>
      <c r="DR34">
        <v>5</v>
      </c>
      <c r="DS34">
        <v>18</v>
      </c>
      <c r="DY34">
        <v>5</v>
      </c>
      <c r="DZ34">
        <v>19</v>
      </c>
      <c r="EE34">
        <v>5</v>
      </c>
      <c r="EF34">
        <v>20</v>
      </c>
      <c r="EL34">
        <v>5</v>
      </c>
      <c r="EM34">
        <v>21</v>
      </c>
      <c r="ES34">
        <v>6</v>
      </c>
      <c r="ET34">
        <v>22</v>
      </c>
      <c r="EY34">
        <v>6</v>
      </c>
      <c r="EZ34">
        <v>23</v>
      </c>
      <c r="FE34">
        <v>6</v>
      </c>
      <c r="FF34">
        <v>24</v>
      </c>
      <c r="FK34">
        <v>7</v>
      </c>
      <c r="FL34">
        <v>25</v>
      </c>
      <c r="FQ34">
        <v>7</v>
      </c>
      <c r="FR34">
        <v>26</v>
      </c>
      <c r="FW34">
        <v>7</v>
      </c>
      <c r="FX34">
        <v>27</v>
      </c>
      <c r="GC34">
        <v>7</v>
      </c>
      <c r="GD34">
        <v>28</v>
      </c>
    </row>
    <row r="35" spans="1:186" x14ac:dyDescent="0.25">
      <c r="A35" t="s">
        <v>81</v>
      </c>
      <c r="B35" s="3">
        <f>IF(D34&lt;&gt;0, D34, IFERROR(INDEX(D3:D$34, MATCH(1, D3:D$34&lt;&gt;0, 0)), LOOKUP(2, 1/(D3:D$34&lt;&gt;0), D3:D$34)))</f>
        <v>100</v>
      </c>
      <c r="C35" s="3"/>
      <c r="D35" s="3">
        <f t="shared" si="0"/>
        <v>100</v>
      </c>
      <c r="F35">
        <v>1</v>
      </c>
      <c r="G35">
        <v>1</v>
      </c>
      <c r="H35" s="3" t="str">
        <f>IF(COUNTIFS(Raw_data_01!A:A,$A35,Raw_data_01!E:E,1)&gt;0,SUMIFS(Raw_data_01!F:F,Raw_data_01!A:A,$A35,Raw_data_01!E:E,1),"")</f>
        <v/>
      </c>
      <c r="I35" t="str">
        <f>IF(COUNTIFS(Raw_data_01!A:A,$A35,Raw_data_01!E:E,1)&gt;0,SUMIFS(Raw_data_01!G:G,Raw_data_01!A:A,$A35,Raw_data_01!E:E,1),"")</f>
        <v/>
      </c>
      <c r="J35" s="3" t="str">
        <f>IF(COUNTIFS(Raw_data_01!A:A,$A35,Raw_data_01!E:E,1)&gt;0,AVERAGEIFS(Raw_data_01!I:I,Raw_data_01!A:A,$A35,Raw_data_01!E:E,1),"")</f>
        <v/>
      </c>
      <c r="K35" s="3" t="str">
        <f>IF(COUNTIFS(Raw_data_01!A:A,$A35,Raw_data_01!E:E,1)&gt;0,SUMIFS(Raw_data_01!J:J,Raw_data_01!A:A,$A35,Raw_data_01!E:E,1),"")</f>
        <v/>
      </c>
      <c r="M35">
        <v>1</v>
      </c>
      <c r="N35">
        <v>2</v>
      </c>
      <c r="O35" s="3" t="str">
        <f>IF(COUNTIFS(Raw_data_01!A:A,$A35,Raw_data_01!E:E,2)&gt;0,SUMIFS(Raw_data_01!F:F,Raw_data_01!A:A,$A35,Raw_data_01!E:E,2),"")</f>
        <v/>
      </c>
      <c r="P35" t="str">
        <f>IF(COUNTIFS(Raw_data_01!A:A,$A35,Raw_data_01!E:E,2)&gt;0,SUMIFS(Raw_data_01!G:G,Raw_data_01!A:A,$A35,Raw_data_01!E:E,2),"")</f>
        <v/>
      </c>
      <c r="Q35" s="3" t="str">
        <f>IF(COUNTIFS(Raw_data_01!A:A,$A35,Raw_data_01!E:E,2)&gt;0,AVERAGEIFS(Raw_data_01!I:I,Raw_data_01!A:A,$A35,Raw_data_01!E:E,2),"")</f>
        <v/>
      </c>
      <c r="R35" s="3" t="str">
        <f>IF(COUNTIFS(Raw_data_01!A:A,$A35,Raw_data_01!E:E,2)&gt;0,SUMIFS(Raw_data_01!J:J,Raw_data_01!A:A,$A35,Raw_data_01!E:E,2),"")</f>
        <v/>
      </c>
      <c r="T35">
        <v>1</v>
      </c>
      <c r="U35">
        <v>3</v>
      </c>
      <c r="V35" s="3" t="str">
        <f>IF(COUNTIFS(Raw_data_01!A:A,$A35,Raw_data_01!E:E,3)&gt;0,SUMIFS(Raw_data_01!F:F,Raw_data_01!A:A,$A35,Raw_data_01!E:E,3),"")</f>
        <v/>
      </c>
      <c r="W35" t="str">
        <f>IF(COUNTIFS(Raw_data_01!A:A,$A35,Raw_data_01!E:E,3)&gt;0,SUMIFS(Raw_data_01!G:G,Raw_data_01!A:A,$A35,Raw_data_01!E:E,3),"")</f>
        <v/>
      </c>
      <c r="X35" s="3" t="str">
        <f>IF(COUNTIFS(Raw_data_01!A:A,$A35,Raw_data_01!E:E,3)&gt;0,AVERAGEIFS(Raw_data_01!I:I,Raw_data_01!A:A,$A35,Raw_data_01!E:E,3),"")</f>
        <v/>
      </c>
      <c r="Y35" s="3" t="str">
        <f>IF(COUNTIFS(Raw_data_01!A:A,$A35,Raw_data_01!E:E,3)&gt;0,SUMIFS(Raw_data_01!J:J,Raw_data_01!A:A,$A35,Raw_data_01!E:E,3),"")</f>
        <v/>
      </c>
      <c r="AA35">
        <v>1</v>
      </c>
      <c r="AB35">
        <v>8</v>
      </c>
      <c r="AC35" t="str">
        <f>IF(COUNTIFS(Raw_data_01!A:A,$A35,Raw_data_01!E:E,8)&gt;0,SUMIFS(Raw_data_01!F:F,Raw_data_01!A:A,$A35,Raw_data_01!E:E,8),"")</f>
        <v/>
      </c>
      <c r="AD35" t="str">
        <f>IF(COUNTIFS(Raw_data_01!A:A,$A35,Raw_data_01!E:E,8)&gt;0,SUMIFS(Raw_data_01!G:G,Raw_data_01!A:A,$A35,Raw_data_01!E:E,8),"")</f>
        <v/>
      </c>
      <c r="AE35" t="str">
        <f>IF(COUNTIFS(Raw_data_01!A:A,$A35,Raw_data_01!E:E,8)&gt;0,AVERAGEIFS(Raw_data_01!I:I,Raw_data_01!A:A,$A35,Raw_data_01!E:E,8),"")</f>
        <v/>
      </c>
      <c r="AF35" t="str">
        <f>IF(COUNTIFS(Raw_data_01!A:A,$A35,Raw_data_01!E:E,8)&gt;0,SUMIFS(Raw_data_01!J:J,Raw_data_01!A:A,$A35,Raw_data_01!E:E,8),"")</f>
        <v/>
      </c>
      <c r="AH35">
        <v>1</v>
      </c>
      <c r="AI35">
        <v>6</v>
      </c>
      <c r="AO35">
        <v>1</v>
      </c>
      <c r="AP35">
        <v>7</v>
      </c>
      <c r="AV35">
        <v>2</v>
      </c>
      <c r="AW35">
        <v>4</v>
      </c>
      <c r="BB35">
        <v>2</v>
      </c>
      <c r="BC35">
        <v>5</v>
      </c>
      <c r="BH35">
        <v>3</v>
      </c>
      <c r="BI35">
        <v>9</v>
      </c>
      <c r="BO35">
        <v>3</v>
      </c>
      <c r="BP35">
        <v>10</v>
      </c>
      <c r="BV35">
        <v>3</v>
      </c>
      <c r="BW35">
        <v>14</v>
      </c>
      <c r="CC35">
        <v>3</v>
      </c>
      <c r="CD35">
        <v>13</v>
      </c>
      <c r="CJ35">
        <v>3</v>
      </c>
      <c r="CK35">
        <v>11</v>
      </c>
      <c r="CQ35">
        <v>3</v>
      </c>
      <c r="CR35">
        <v>15</v>
      </c>
      <c r="CX35">
        <v>3</v>
      </c>
      <c r="CY35">
        <v>12</v>
      </c>
      <c r="DD35">
        <v>4</v>
      </c>
      <c r="DE35">
        <v>16</v>
      </c>
      <c r="DK35">
        <v>4</v>
      </c>
      <c r="DL35">
        <v>17</v>
      </c>
      <c r="DR35">
        <v>5</v>
      </c>
      <c r="DS35">
        <v>18</v>
      </c>
      <c r="DY35">
        <v>5</v>
      </c>
      <c r="DZ35">
        <v>19</v>
      </c>
      <c r="EE35">
        <v>5</v>
      </c>
      <c r="EF35">
        <v>20</v>
      </c>
      <c r="EL35">
        <v>5</v>
      </c>
      <c r="EM35">
        <v>21</v>
      </c>
      <c r="ES35">
        <v>6</v>
      </c>
      <c r="ET35">
        <v>22</v>
      </c>
      <c r="EY35">
        <v>6</v>
      </c>
      <c r="EZ35">
        <v>23</v>
      </c>
      <c r="FE35">
        <v>6</v>
      </c>
      <c r="FF35">
        <v>24</v>
      </c>
      <c r="FK35">
        <v>7</v>
      </c>
      <c r="FL35">
        <v>25</v>
      </c>
      <c r="FQ35">
        <v>7</v>
      </c>
      <c r="FR35">
        <v>26</v>
      </c>
      <c r="FW35">
        <v>7</v>
      </c>
      <c r="FX35">
        <v>27</v>
      </c>
      <c r="GC35">
        <v>7</v>
      </c>
      <c r="GD35">
        <v>28</v>
      </c>
    </row>
    <row r="36" spans="1:186" x14ac:dyDescent="0.25">
      <c r="A36" t="s">
        <v>82</v>
      </c>
      <c r="B36" s="3">
        <f>IF(D35&lt;&gt;0, D35, IFERROR(INDEX(D3:D$35, MATCH(1, D3:D$35&lt;&gt;0, 0)), LOOKUP(2, 1/(D3:D$35&lt;&gt;0), D3:D$35)))</f>
        <v>100</v>
      </c>
      <c r="C36" s="3"/>
      <c r="D36" s="3">
        <f t="shared" si="0"/>
        <v>100</v>
      </c>
      <c r="F36">
        <v>1</v>
      </c>
      <c r="G36">
        <v>1</v>
      </c>
      <c r="H36" s="3" t="str">
        <f>IF(COUNTIFS(Raw_data_01!A:A,$A36,Raw_data_01!E:E,1)&gt;0,SUMIFS(Raw_data_01!F:F,Raw_data_01!A:A,$A36,Raw_data_01!E:E,1),"")</f>
        <v/>
      </c>
      <c r="I36" t="str">
        <f>IF(COUNTIFS(Raw_data_01!A:A,$A36,Raw_data_01!E:E,1)&gt;0,SUMIFS(Raw_data_01!G:G,Raw_data_01!A:A,$A36,Raw_data_01!E:E,1),"")</f>
        <v/>
      </c>
      <c r="J36" s="3" t="str">
        <f>IF(COUNTIFS(Raw_data_01!A:A,$A36,Raw_data_01!E:E,1)&gt;0,AVERAGEIFS(Raw_data_01!I:I,Raw_data_01!A:A,$A36,Raw_data_01!E:E,1),"")</f>
        <v/>
      </c>
      <c r="K36" s="3" t="str">
        <f>IF(COUNTIFS(Raw_data_01!A:A,$A36,Raw_data_01!E:E,1)&gt;0,SUMIFS(Raw_data_01!J:J,Raw_data_01!A:A,$A36,Raw_data_01!E:E,1),"")</f>
        <v/>
      </c>
      <c r="M36">
        <v>1</v>
      </c>
      <c r="N36">
        <v>2</v>
      </c>
      <c r="O36" s="3" t="str">
        <f>IF(COUNTIFS(Raw_data_01!A:A,$A36,Raw_data_01!E:E,2)&gt;0,SUMIFS(Raw_data_01!F:F,Raw_data_01!A:A,$A36,Raw_data_01!E:E,2),"")</f>
        <v/>
      </c>
      <c r="P36" t="str">
        <f>IF(COUNTIFS(Raw_data_01!A:A,$A36,Raw_data_01!E:E,2)&gt;0,SUMIFS(Raw_data_01!G:G,Raw_data_01!A:A,$A36,Raw_data_01!E:E,2),"")</f>
        <v/>
      </c>
      <c r="Q36" s="3" t="str">
        <f>IF(COUNTIFS(Raw_data_01!A:A,$A36,Raw_data_01!E:E,2)&gt;0,AVERAGEIFS(Raw_data_01!I:I,Raw_data_01!A:A,$A36,Raw_data_01!E:E,2),"")</f>
        <v/>
      </c>
      <c r="R36" s="3" t="str">
        <f>IF(COUNTIFS(Raw_data_01!A:A,$A36,Raw_data_01!E:E,2)&gt;0,SUMIFS(Raw_data_01!J:J,Raw_data_01!A:A,$A36,Raw_data_01!E:E,2),"")</f>
        <v/>
      </c>
      <c r="T36">
        <v>1</v>
      </c>
      <c r="U36">
        <v>3</v>
      </c>
      <c r="V36" s="3" t="str">
        <f>IF(COUNTIFS(Raw_data_01!A:A,$A36,Raw_data_01!E:E,3)&gt;0,SUMIFS(Raw_data_01!F:F,Raw_data_01!A:A,$A36,Raw_data_01!E:E,3),"")</f>
        <v/>
      </c>
      <c r="W36" t="str">
        <f>IF(COUNTIFS(Raw_data_01!A:A,$A36,Raw_data_01!E:E,3)&gt;0,SUMIFS(Raw_data_01!G:G,Raw_data_01!A:A,$A36,Raw_data_01!E:E,3),"")</f>
        <v/>
      </c>
      <c r="X36" s="3" t="str">
        <f>IF(COUNTIFS(Raw_data_01!A:A,$A36,Raw_data_01!E:E,3)&gt;0,AVERAGEIFS(Raw_data_01!I:I,Raw_data_01!A:A,$A36,Raw_data_01!E:E,3),"")</f>
        <v/>
      </c>
      <c r="Y36" s="3" t="str">
        <f>IF(COUNTIFS(Raw_data_01!A:A,$A36,Raw_data_01!E:E,3)&gt;0,SUMIFS(Raw_data_01!J:J,Raw_data_01!A:A,$A36,Raw_data_01!E:E,3),"")</f>
        <v/>
      </c>
      <c r="AA36">
        <v>1</v>
      </c>
      <c r="AB36">
        <v>8</v>
      </c>
      <c r="AC36" t="str">
        <f>IF(COUNTIFS(Raw_data_01!A:A,$A36,Raw_data_01!E:E,8)&gt;0,SUMIFS(Raw_data_01!F:F,Raw_data_01!A:A,$A36,Raw_data_01!E:E,8),"")</f>
        <v/>
      </c>
      <c r="AD36" t="str">
        <f>IF(COUNTIFS(Raw_data_01!A:A,$A36,Raw_data_01!E:E,8)&gt;0,SUMIFS(Raw_data_01!G:G,Raw_data_01!A:A,$A36,Raw_data_01!E:E,8),"")</f>
        <v/>
      </c>
      <c r="AE36" t="str">
        <f>IF(COUNTIFS(Raw_data_01!A:A,$A36,Raw_data_01!E:E,8)&gt;0,AVERAGEIFS(Raw_data_01!I:I,Raw_data_01!A:A,$A36,Raw_data_01!E:E,8),"")</f>
        <v/>
      </c>
      <c r="AF36" t="str">
        <f>IF(COUNTIFS(Raw_data_01!A:A,$A36,Raw_data_01!E:E,8)&gt;0,SUMIFS(Raw_data_01!J:J,Raw_data_01!A:A,$A36,Raw_data_01!E:E,8),"")</f>
        <v/>
      </c>
      <c r="AH36">
        <v>1</v>
      </c>
      <c r="AI36">
        <v>6</v>
      </c>
      <c r="AO36">
        <v>1</v>
      </c>
      <c r="AP36">
        <v>7</v>
      </c>
      <c r="AV36">
        <v>2</v>
      </c>
      <c r="AW36">
        <v>4</v>
      </c>
      <c r="BB36">
        <v>2</v>
      </c>
      <c r="BC36">
        <v>5</v>
      </c>
      <c r="BH36">
        <v>3</v>
      </c>
      <c r="BI36">
        <v>9</v>
      </c>
      <c r="BO36">
        <v>3</v>
      </c>
      <c r="BP36">
        <v>10</v>
      </c>
      <c r="BV36">
        <v>3</v>
      </c>
      <c r="BW36">
        <v>14</v>
      </c>
      <c r="CC36">
        <v>3</v>
      </c>
      <c r="CD36">
        <v>13</v>
      </c>
      <c r="CJ36">
        <v>3</v>
      </c>
      <c r="CK36">
        <v>11</v>
      </c>
      <c r="CQ36">
        <v>3</v>
      </c>
      <c r="CR36">
        <v>15</v>
      </c>
      <c r="CX36">
        <v>3</v>
      </c>
      <c r="CY36">
        <v>12</v>
      </c>
      <c r="DD36">
        <v>4</v>
      </c>
      <c r="DE36">
        <v>16</v>
      </c>
      <c r="DK36">
        <v>4</v>
      </c>
      <c r="DL36">
        <v>17</v>
      </c>
      <c r="DR36">
        <v>5</v>
      </c>
      <c r="DS36">
        <v>18</v>
      </c>
      <c r="DY36">
        <v>5</v>
      </c>
      <c r="DZ36">
        <v>19</v>
      </c>
      <c r="EE36">
        <v>5</v>
      </c>
      <c r="EF36">
        <v>20</v>
      </c>
      <c r="EL36">
        <v>5</v>
      </c>
      <c r="EM36">
        <v>21</v>
      </c>
      <c r="ES36">
        <v>6</v>
      </c>
      <c r="ET36">
        <v>22</v>
      </c>
      <c r="EY36">
        <v>6</v>
      </c>
      <c r="EZ36">
        <v>23</v>
      </c>
      <c r="FE36">
        <v>6</v>
      </c>
      <c r="FF36">
        <v>24</v>
      </c>
      <c r="FK36">
        <v>7</v>
      </c>
      <c r="FL36">
        <v>25</v>
      </c>
      <c r="FQ36">
        <v>7</v>
      </c>
      <c r="FR36">
        <v>26</v>
      </c>
      <c r="FW36">
        <v>7</v>
      </c>
      <c r="FX36">
        <v>27</v>
      </c>
      <c r="GC36">
        <v>7</v>
      </c>
      <c r="GD36">
        <v>28</v>
      </c>
    </row>
    <row r="37" spans="1:186" x14ac:dyDescent="0.25">
      <c r="A37" t="s">
        <v>83</v>
      </c>
      <c r="B37" s="3">
        <f>IF(D36&lt;&gt;0, D36, IFERROR(INDEX(D3:D$36, MATCH(1, D3:D$36&lt;&gt;0, 0)), LOOKUP(2, 1/(D3:D$36&lt;&gt;0), D3:D$36)))</f>
        <v>100</v>
      </c>
      <c r="C37" s="3"/>
      <c r="D37" s="3">
        <f t="shared" si="0"/>
        <v>100</v>
      </c>
      <c r="F37">
        <v>1</v>
      </c>
      <c r="G37">
        <v>1</v>
      </c>
      <c r="H37" s="3" t="str">
        <f>IF(COUNTIFS(Raw_data_01!A:A,$A37,Raw_data_01!E:E,1)&gt;0,SUMIFS(Raw_data_01!F:F,Raw_data_01!A:A,$A37,Raw_data_01!E:E,1),"")</f>
        <v/>
      </c>
      <c r="I37" t="str">
        <f>IF(COUNTIFS(Raw_data_01!A:A,$A37,Raw_data_01!E:E,1)&gt;0,SUMIFS(Raw_data_01!G:G,Raw_data_01!A:A,$A37,Raw_data_01!E:E,1),"")</f>
        <v/>
      </c>
      <c r="J37" s="3" t="str">
        <f>IF(COUNTIFS(Raw_data_01!A:A,$A37,Raw_data_01!E:E,1)&gt;0,AVERAGEIFS(Raw_data_01!I:I,Raw_data_01!A:A,$A37,Raw_data_01!E:E,1),"")</f>
        <v/>
      </c>
      <c r="K37" s="3" t="str">
        <f>IF(COUNTIFS(Raw_data_01!A:A,$A37,Raw_data_01!E:E,1)&gt;0,SUMIFS(Raw_data_01!J:J,Raw_data_01!A:A,$A37,Raw_data_01!E:E,1),"")</f>
        <v/>
      </c>
      <c r="M37">
        <v>1</v>
      </c>
      <c r="N37">
        <v>2</v>
      </c>
      <c r="O37" s="3" t="str">
        <f>IF(COUNTIFS(Raw_data_01!A:A,$A37,Raw_data_01!E:E,2)&gt;0,SUMIFS(Raw_data_01!F:F,Raw_data_01!A:A,$A37,Raw_data_01!E:E,2),"")</f>
        <v/>
      </c>
      <c r="P37" t="str">
        <f>IF(COUNTIFS(Raw_data_01!A:A,$A37,Raw_data_01!E:E,2)&gt;0,SUMIFS(Raw_data_01!G:G,Raw_data_01!A:A,$A37,Raw_data_01!E:E,2),"")</f>
        <v/>
      </c>
      <c r="Q37" s="3" t="str">
        <f>IF(COUNTIFS(Raw_data_01!A:A,$A37,Raw_data_01!E:E,2)&gt;0,AVERAGEIFS(Raw_data_01!I:I,Raw_data_01!A:A,$A37,Raw_data_01!E:E,2),"")</f>
        <v/>
      </c>
      <c r="R37" s="3" t="str">
        <f>IF(COUNTIFS(Raw_data_01!A:A,$A37,Raw_data_01!E:E,2)&gt;0,SUMIFS(Raw_data_01!J:J,Raw_data_01!A:A,$A37,Raw_data_01!E:E,2),"")</f>
        <v/>
      </c>
      <c r="T37">
        <v>1</v>
      </c>
      <c r="U37">
        <v>3</v>
      </c>
      <c r="V37" s="3" t="str">
        <f>IF(COUNTIFS(Raw_data_01!A:A,$A37,Raw_data_01!E:E,3)&gt;0,SUMIFS(Raw_data_01!F:F,Raw_data_01!A:A,$A37,Raw_data_01!E:E,3),"")</f>
        <v/>
      </c>
      <c r="W37" t="str">
        <f>IF(COUNTIFS(Raw_data_01!A:A,$A37,Raw_data_01!E:E,3)&gt;0,SUMIFS(Raw_data_01!G:G,Raw_data_01!A:A,$A37,Raw_data_01!E:E,3),"")</f>
        <v/>
      </c>
      <c r="X37" s="3" t="str">
        <f>IF(COUNTIFS(Raw_data_01!A:A,$A37,Raw_data_01!E:E,3)&gt;0,AVERAGEIFS(Raw_data_01!I:I,Raw_data_01!A:A,$A37,Raw_data_01!E:E,3),"")</f>
        <v/>
      </c>
      <c r="Y37" s="3" t="str">
        <f>IF(COUNTIFS(Raw_data_01!A:A,$A37,Raw_data_01!E:E,3)&gt;0,SUMIFS(Raw_data_01!J:J,Raw_data_01!A:A,$A37,Raw_data_01!E:E,3),"")</f>
        <v/>
      </c>
      <c r="AA37">
        <v>1</v>
      </c>
      <c r="AB37">
        <v>8</v>
      </c>
      <c r="AC37" t="str">
        <f>IF(COUNTIFS(Raw_data_01!A:A,$A37,Raw_data_01!E:E,8)&gt;0,SUMIFS(Raw_data_01!F:F,Raw_data_01!A:A,$A37,Raw_data_01!E:E,8),"")</f>
        <v/>
      </c>
      <c r="AD37" t="str">
        <f>IF(COUNTIFS(Raw_data_01!A:A,$A37,Raw_data_01!E:E,8)&gt;0,SUMIFS(Raw_data_01!G:G,Raw_data_01!A:A,$A37,Raw_data_01!E:E,8),"")</f>
        <v/>
      </c>
      <c r="AE37" t="str">
        <f>IF(COUNTIFS(Raw_data_01!A:A,$A37,Raw_data_01!E:E,8)&gt;0,AVERAGEIFS(Raw_data_01!I:I,Raw_data_01!A:A,$A37,Raw_data_01!E:E,8),"")</f>
        <v/>
      </c>
      <c r="AF37" t="str">
        <f>IF(COUNTIFS(Raw_data_01!A:A,$A37,Raw_data_01!E:E,8)&gt;0,SUMIFS(Raw_data_01!J:J,Raw_data_01!A:A,$A37,Raw_data_01!E:E,8),"")</f>
        <v/>
      </c>
      <c r="AH37">
        <v>1</v>
      </c>
      <c r="AI37">
        <v>6</v>
      </c>
      <c r="AO37">
        <v>1</v>
      </c>
      <c r="AP37">
        <v>7</v>
      </c>
      <c r="AV37">
        <v>2</v>
      </c>
      <c r="AW37">
        <v>4</v>
      </c>
      <c r="BB37">
        <v>2</v>
      </c>
      <c r="BC37">
        <v>5</v>
      </c>
      <c r="BH37">
        <v>3</v>
      </c>
      <c r="BI37">
        <v>9</v>
      </c>
      <c r="BO37">
        <v>3</v>
      </c>
      <c r="BP37">
        <v>10</v>
      </c>
      <c r="BV37">
        <v>3</v>
      </c>
      <c r="BW37">
        <v>14</v>
      </c>
      <c r="CC37">
        <v>3</v>
      </c>
      <c r="CD37">
        <v>13</v>
      </c>
      <c r="CJ37">
        <v>3</v>
      </c>
      <c r="CK37">
        <v>11</v>
      </c>
      <c r="CQ37">
        <v>3</v>
      </c>
      <c r="CR37">
        <v>15</v>
      </c>
      <c r="CX37">
        <v>3</v>
      </c>
      <c r="CY37">
        <v>12</v>
      </c>
      <c r="DD37">
        <v>4</v>
      </c>
      <c r="DE37">
        <v>16</v>
      </c>
      <c r="DK37">
        <v>4</v>
      </c>
      <c r="DL37">
        <v>17</v>
      </c>
      <c r="DR37">
        <v>5</v>
      </c>
      <c r="DS37">
        <v>18</v>
      </c>
      <c r="DY37">
        <v>5</v>
      </c>
      <c r="DZ37">
        <v>19</v>
      </c>
      <c r="EE37">
        <v>5</v>
      </c>
      <c r="EF37">
        <v>20</v>
      </c>
      <c r="EL37">
        <v>5</v>
      </c>
      <c r="EM37">
        <v>21</v>
      </c>
      <c r="ES37">
        <v>6</v>
      </c>
      <c r="ET37">
        <v>22</v>
      </c>
      <c r="EY37">
        <v>6</v>
      </c>
      <c r="EZ37">
        <v>23</v>
      </c>
      <c r="FE37">
        <v>6</v>
      </c>
      <c r="FF37">
        <v>24</v>
      </c>
      <c r="FK37">
        <v>7</v>
      </c>
      <c r="FL37">
        <v>25</v>
      </c>
      <c r="FQ37">
        <v>7</v>
      </c>
      <c r="FR37">
        <v>26</v>
      </c>
      <c r="FW37">
        <v>7</v>
      </c>
      <c r="FX37">
        <v>27</v>
      </c>
      <c r="GC37">
        <v>7</v>
      </c>
      <c r="GD37">
        <v>28</v>
      </c>
    </row>
    <row r="38" spans="1:186" x14ac:dyDescent="0.25">
      <c r="A38" t="s">
        <v>84</v>
      </c>
      <c r="B38" s="3">
        <f>IF(D37&lt;&gt;0, D37, IFERROR(INDEX(D3:D$37, MATCH(1, D3:D$37&lt;&gt;0, 0)), LOOKUP(2, 1/(D3:D$37&lt;&gt;0), D3:D$37)))</f>
        <v>100</v>
      </c>
      <c r="C38" s="3"/>
      <c r="D38" s="3">
        <f t="shared" si="0"/>
        <v>100</v>
      </c>
      <c r="F38">
        <v>1</v>
      </c>
      <c r="G38">
        <v>1</v>
      </c>
      <c r="H38" s="3" t="str">
        <f>IF(COUNTIFS(Raw_data_01!A:A,$A38,Raw_data_01!E:E,1)&gt;0,SUMIFS(Raw_data_01!F:F,Raw_data_01!A:A,$A38,Raw_data_01!E:E,1),"")</f>
        <v/>
      </c>
      <c r="I38" t="str">
        <f>IF(COUNTIFS(Raw_data_01!A:A,$A38,Raw_data_01!E:E,1)&gt;0,SUMIFS(Raw_data_01!G:G,Raw_data_01!A:A,$A38,Raw_data_01!E:E,1),"")</f>
        <v/>
      </c>
      <c r="J38" s="3" t="str">
        <f>IF(COUNTIFS(Raw_data_01!A:A,$A38,Raw_data_01!E:E,1)&gt;0,AVERAGEIFS(Raw_data_01!I:I,Raw_data_01!A:A,$A38,Raw_data_01!E:E,1),"")</f>
        <v/>
      </c>
      <c r="K38" s="3" t="str">
        <f>IF(COUNTIFS(Raw_data_01!A:A,$A38,Raw_data_01!E:E,1)&gt;0,SUMIFS(Raw_data_01!J:J,Raw_data_01!A:A,$A38,Raw_data_01!E:E,1),"")</f>
        <v/>
      </c>
      <c r="M38">
        <v>1</v>
      </c>
      <c r="N38">
        <v>2</v>
      </c>
      <c r="O38" s="3" t="str">
        <f>IF(COUNTIFS(Raw_data_01!A:A,$A38,Raw_data_01!E:E,2)&gt;0,SUMIFS(Raw_data_01!F:F,Raw_data_01!A:A,$A38,Raw_data_01!E:E,2),"")</f>
        <v/>
      </c>
      <c r="P38" t="str">
        <f>IF(COUNTIFS(Raw_data_01!A:A,$A38,Raw_data_01!E:E,2)&gt;0,SUMIFS(Raw_data_01!G:G,Raw_data_01!A:A,$A38,Raw_data_01!E:E,2),"")</f>
        <v/>
      </c>
      <c r="Q38" s="3" t="str">
        <f>IF(COUNTIFS(Raw_data_01!A:A,$A38,Raw_data_01!E:E,2)&gt;0,AVERAGEIFS(Raw_data_01!I:I,Raw_data_01!A:A,$A38,Raw_data_01!E:E,2),"")</f>
        <v/>
      </c>
      <c r="R38" s="3" t="str">
        <f>IF(COUNTIFS(Raw_data_01!A:A,$A38,Raw_data_01!E:E,2)&gt;0,SUMIFS(Raw_data_01!J:J,Raw_data_01!A:A,$A38,Raw_data_01!E:E,2),"")</f>
        <v/>
      </c>
      <c r="T38">
        <v>1</v>
      </c>
      <c r="U38">
        <v>3</v>
      </c>
      <c r="V38" s="3" t="str">
        <f>IF(COUNTIFS(Raw_data_01!A:A,$A38,Raw_data_01!E:E,3)&gt;0,SUMIFS(Raw_data_01!F:F,Raw_data_01!A:A,$A38,Raw_data_01!E:E,3),"")</f>
        <v/>
      </c>
      <c r="W38" t="str">
        <f>IF(COUNTIFS(Raw_data_01!A:A,$A38,Raw_data_01!E:E,3)&gt;0,SUMIFS(Raw_data_01!G:G,Raw_data_01!A:A,$A38,Raw_data_01!E:E,3),"")</f>
        <v/>
      </c>
      <c r="X38" s="3" t="str">
        <f>IF(COUNTIFS(Raw_data_01!A:A,$A38,Raw_data_01!E:E,3)&gt;0,AVERAGEIFS(Raw_data_01!I:I,Raw_data_01!A:A,$A38,Raw_data_01!E:E,3),"")</f>
        <v/>
      </c>
      <c r="Y38" s="3" t="str">
        <f>IF(COUNTIFS(Raw_data_01!A:A,$A38,Raw_data_01!E:E,3)&gt;0,SUMIFS(Raw_data_01!J:J,Raw_data_01!A:A,$A38,Raw_data_01!E:E,3),"")</f>
        <v/>
      </c>
      <c r="AA38">
        <v>1</v>
      </c>
      <c r="AB38">
        <v>8</v>
      </c>
      <c r="AC38" t="str">
        <f>IF(COUNTIFS(Raw_data_01!A:A,$A38,Raw_data_01!E:E,8)&gt;0,SUMIFS(Raw_data_01!F:F,Raw_data_01!A:A,$A38,Raw_data_01!E:E,8),"")</f>
        <v/>
      </c>
      <c r="AD38" t="str">
        <f>IF(COUNTIFS(Raw_data_01!A:A,$A38,Raw_data_01!E:E,8)&gt;0,SUMIFS(Raw_data_01!G:G,Raw_data_01!A:A,$A38,Raw_data_01!E:E,8),"")</f>
        <v/>
      </c>
      <c r="AE38" t="str">
        <f>IF(COUNTIFS(Raw_data_01!A:A,$A38,Raw_data_01!E:E,8)&gt;0,AVERAGEIFS(Raw_data_01!I:I,Raw_data_01!A:A,$A38,Raw_data_01!E:E,8),"")</f>
        <v/>
      </c>
      <c r="AF38" t="str">
        <f>IF(COUNTIFS(Raw_data_01!A:A,$A38,Raw_data_01!E:E,8)&gt;0,SUMIFS(Raw_data_01!J:J,Raw_data_01!A:A,$A38,Raw_data_01!E:E,8),"")</f>
        <v/>
      </c>
      <c r="AH38">
        <v>1</v>
      </c>
      <c r="AI38">
        <v>6</v>
      </c>
      <c r="AO38">
        <v>1</v>
      </c>
      <c r="AP38">
        <v>7</v>
      </c>
      <c r="AV38">
        <v>2</v>
      </c>
      <c r="AW38">
        <v>4</v>
      </c>
      <c r="BB38">
        <v>2</v>
      </c>
      <c r="BC38">
        <v>5</v>
      </c>
      <c r="BH38">
        <v>3</v>
      </c>
      <c r="BI38">
        <v>9</v>
      </c>
      <c r="BO38">
        <v>3</v>
      </c>
      <c r="BP38">
        <v>10</v>
      </c>
      <c r="BV38">
        <v>3</v>
      </c>
      <c r="BW38">
        <v>14</v>
      </c>
      <c r="CC38">
        <v>3</v>
      </c>
      <c r="CD38">
        <v>13</v>
      </c>
      <c r="CJ38">
        <v>3</v>
      </c>
      <c r="CK38">
        <v>11</v>
      </c>
      <c r="CQ38">
        <v>3</v>
      </c>
      <c r="CR38">
        <v>15</v>
      </c>
      <c r="CX38">
        <v>3</v>
      </c>
      <c r="CY38">
        <v>12</v>
      </c>
      <c r="DD38">
        <v>4</v>
      </c>
      <c r="DE38">
        <v>16</v>
      </c>
      <c r="DK38">
        <v>4</v>
      </c>
      <c r="DL38">
        <v>17</v>
      </c>
      <c r="DR38">
        <v>5</v>
      </c>
      <c r="DS38">
        <v>18</v>
      </c>
      <c r="DY38">
        <v>5</v>
      </c>
      <c r="DZ38">
        <v>19</v>
      </c>
      <c r="EE38">
        <v>5</v>
      </c>
      <c r="EF38">
        <v>20</v>
      </c>
      <c r="EL38">
        <v>5</v>
      </c>
      <c r="EM38">
        <v>21</v>
      </c>
      <c r="ES38">
        <v>6</v>
      </c>
      <c r="ET38">
        <v>22</v>
      </c>
      <c r="EY38">
        <v>6</v>
      </c>
      <c r="EZ38">
        <v>23</v>
      </c>
      <c r="FE38">
        <v>6</v>
      </c>
      <c r="FF38">
        <v>24</v>
      </c>
      <c r="FK38">
        <v>7</v>
      </c>
      <c r="FL38">
        <v>25</v>
      </c>
      <c r="FQ38">
        <v>7</v>
      </c>
      <c r="FR38">
        <v>26</v>
      </c>
      <c r="FW38">
        <v>7</v>
      </c>
      <c r="FX38">
        <v>27</v>
      </c>
      <c r="GC38">
        <v>7</v>
      </c>
      <c r="GD38">
        <v>28</v>
      </c>
    </row>
    <row r="39" spans="1:186" x14ac:dyDescent="0.25">
      <c r="A39" t="s">
        <v>85</v>
      </c>
      <c r="B39" s="3">
        <f>IF(D38&lt;&gt;0, D38, IFERROR(INDEX(D3:D$38, MATCH(1, D3:D$38&lt;&gt;0, 0)), LOOKUP(2, 1/(D3:D$38&lt;&gt;0), D3:D$38)))</f>
        <v>100</v>
      </c>
      <c r="C39" s="3"/>
      <c r="D39" s="3">
        <f t="shared" si="0"/>
        <v>100</v>
      </c>
      <c r="F39">
        <v>1</v>
      </c>
      <c r="G39">
        <v>1</v>
      </c>
      <c r="H39" s="3" t="str">
        <f>IF(COUNTIFS(Raw_data_01!A:A,$A39,Raw_data_01!E:E,1)&gt;0,SUMIFS(Raw_data_01!F:F,Raw_data_01!A:A,$A39,Raw_data_01!E:E,1),"")</f>
        <v/>
      </c>
      <c r="I39" t="str">
        <f>IF(COUNTIFS(Raw_data_01!A:A,$A39,Raw_data_01!E:E,1)&gt;0,SUMIFS(Raw_data_01!G:G,Raw_data_01!A:A,$A39,Raw_data_01!E:E,1),"")</f>
        <v/>
      </c>
      <c r="J39" s="3" t="str">
        <f>IF(COUNTIFS(Raw_data_01!A:A,$A39,Raw_data_01!E:E,1)&gt;0,AVERAGEIFS(Raw_data_01!I:I,Raw_data_01!A:A,$A39,Raw_data_01!E:E,1),"")</f>
        <v/>
      </c>
      <c r="K39" s="3" t="str">
        <f>IF(COUNTIFS(Raw_data_01!A:A,$A39,Raw_data_01!E:E,1)&gt;0,SUMIFS(Raw_data_01!J:J,Raw_data_01!A:A,$A39,Raw_data_01!E:E,1),"")</f>
        <v/>
      </c>
      <c r="M39">
        <v>1</v>
      </c>
      <c r="N39">
        <v>2</v>
      </c>
      <c r="O39" s="3" t="str">
        <f>IF(COUNTIFS(Raw_data_01!A:A,$A39,Raw_data_01!E:E,2)&gt;0,SUMIFS(Raw_data_01!F:F,Raw_data_01!A:A,$A39,Raw_data_01!E:E,2),"")</f>
        <v/>
      </c>
      <c r="P39" t="str">
        <f>IF(COUNTIFS(Raw_data_01!A:A,$A39,Raw_data_01!E:E,2)&gt;0,SUMIFS(Raw_data_01!G:G,Raw_data_01!A:A,$A39,Raw_data_01!E:E,2),"")</f>
        <v/>
      </c>
      <c r="Q39" s="3" t="str">
        <f>IF(COUNTIFS(Raw_data_01!A:A,$A39,Raw_data_01!E:E,2)&gt;0,AVERAGEIFS(Raw_data_01!I:I,Raw_data_01!A:A,$A39,Raw_data_01!E:E,2),"")</f>
        <v/>
      </c>
      <c r="R39" s="3" t="str">
        <f>IF(COUNTIFS(Raw_data_01!A:A,$A39,Raw_data_01!E:E,2)&gt;0,SUMIFS(Raw_data_01!J:J,Raw_data_01!A:A,$A39,Raw_data_01!E:E,2),"")</f>
        <v/>
      </c>
      <c r="T39">
        <v>1</v>
      </c>
      <c r="U39">
        <v>3</v>
      </c>
      <c r="V39" s="3" t="str">
        <f>IF(COUNTIFS(Raw_data_01!A:A,$A39,Raw_data_01!E:E,3)&gt;0,SUMIFS(Raw_data_01!F:F,Raw_data_01!A:A,$A39,Raw_data_01!E:E,3),"")</f>
        <v/>
      </c>
      <c r="W39" t="str">
        <f>IF(COUNTIFS(Raw_data_01!A:A,$A39,Raw_data_01!E:E,3)&gt;0,SUMIFS(Raw_data_01!G:G,Raw_data_01!A:A,$A39,Raw_data_01!E:E,3),"")</f>
        <v/>
      </c>
      <c r="X39" s="3" t="str">
        <f>IF(COUNTIFS(Raw_data_01!A:A,$A39,Raw_data_01!E:E,3)&gt;0,AVERAGEIFS(Raw_data_01!I:I,Raw_data_01!A:A,$A39,Raw_data_01!E:E,3),"")</f>
        <v/>
      </c>
      <c r="Y39" s="3" t="str">
        <f>IF(COUNTIFS(Raw_data_01!A:A,$A39,Raw_data_01!E:E,3)&gt;0,SUMIFS(Raw_data_01!J:J,Raw_data_01!A:A,$A39,Raw_data_01!E:E,3),"")</f>
        <v/>
      </c>
      <c r="AA39">
        <v>1</v>
      </c>
      <c r="AB39">
        <v>8</v>
      </c>
      <c r="AC39" t="str">
        <f>IF(COUNTIFS(Raw_data_01!A:A,$A39,Raw_data_01!E:E,8)&gt;0,SUMIFS(Raw_data_01!F:F,Raw_data_01!A:A,$A39,Raw_data_01!E:E,8),"")</f>
        <v/>
      </c>
      <c r="AD39" t="str">
        <f>IF(COUNTIFS(Raw_data_01!A:A,$A39,Raw_data_01!E:E,8)&gt;0,SUMIFS(Raw_data_01!G:G,Raw_data_01!A:A,$A39,Raw_data_01!E:E,8),"")</f>
        <v/>
      </c>
      <c r="AE39" t="str">
        <f>IF(COUNTIFS(Raw_data_01!A:A,$A39,Raw_data_01!E:E,8)&gt;0,AVERAGEIFS(Raw_data_01!I:I,Raw_data_01!A:A,$A39,Raw_data_01!E:E,8),"")</f>
        <v/>
      </c>
      <c r="AF39" t="str">
        <f>IF(COUNTIFS(Raw_data_01!A:A,$A39,Raw_data_01!E:E,8)&gt;0,SUMIFS(Raw_data_01!J:J,Raw_data_01!A:A,$A39,Raw_data_01!E:E,8),"")</f>
        <v/>
      </c>
      <c r="AH39">
        <v>1</v>
      </c>
      <c r="AI39">
        <v>6</v>
      </c>
      <c r="AO39">
        <v>1</v>
      </c>
      <c r="AP39">
        <v>7</v>
      </c>
      <c r="AV39">
        <v>2</v>
      </c>
      <c r="AW39">
        <v>4</v>
      </c>
      <c r="BB39">
        <v>2</v>
      </c>
      <c r="BC39">
        <v>5</v>
      </c>
      <c r="BH39">
        <v>3</v>
      </c>
      <c r="BI39">
        <v>9</v>
      </c>
      <c r="BO39">
        <v>3</v>
      </c>
      <c r="BP39">
        <v>10</v>
      </c>
      <c r="BV39">
        <v>3</v>
      </c>
      <c r="BW39">
        <v>14</v>
      </c>
      <c r="CC39">
        <v>3</v>
      </c>
      <c r="CD39">
        <v>13</v>
      </c>
      <c r="CJ39">
        <v>3</v>
      </c>
      <c r="CK39">
        <v>11</v>
      </c>
      <c r="CQ39">
        <v>3</v>
      </c>
      <c r="CR39">
        <v>15</v>
      </c>
      <c r="CX39">
        <v>3</v>
      </c>
      <c r="CY39">
        <v>12</v>
      </c>
      <c r="DD39">
        <v>4</v>
      </c>
      <c r="DE39">
        <v>16</v>
      </c>
      <c r="DK39">
        <v>4</v>
      </c>
      <c r="DL39">
        <v>17</v>
      </c>
      <c r="DR39">
        <v>5</v>
      </c>
      <c r="DS39">
        <v>18</v>
      </c>
      <c r="DY39">
        <v>5</v>
      </c>
      <c r="DZ39">
        <v>19</v>
      </c>
      <c r="EE39">
        <v>5</v>
      </c>
      <c r="EF39">
        <v>20</v>
      </c>
      <c r="EL39">
        <v>5</v>
      </c>
      <c r="EM39">
        <v>21</v>
      </c>
      <c r="ES39">
        <v>6</v>
      </c>
      <c r="ET39">
        <v>22</v>
      </c>
      <c r="EY39">
        <v>6</v>
      </c>
      <c r="EZ39">
        <v>23</v>
      </c>
      <c r="FE39">
        <v>6</v>
      </c>
      <c r="FF39">
        <v>24</v>
      </c>
      <c r="FK39">
        <v>7</v>
      </c>
      <c r="FL39">
        <v>25</v>
      </c>
      <c r="FQ39">
        <v>7</v>
      </c>
      <c r="FR39">
        <v>26</v>
      </c>
      <c r="FW39">
        <v>7</v>
      </c>
      <c r="FX39">
        <v>27</v>
      </c>
      <c r="GC39">
        <v>7</v>
      </c>
      <c r="GD39">
        <v>28</v>
      </c>
    </row>
    <row r="40" spans="1:186" x14ac:dyDescent="0.25">
      <c r="A40" t="s">
        <v>86</v>
      </c>
      <c r="B40" s="3">
        <f>IF(D39&lt;&gt;0, D39, IFERROR(INDEX(D3:D$39, MATCH(1, D3:D$39&lt;&gt;0, 0)), LOOKUP(2, 1/(D3:D$39&lt;&gt;0), D3:D$39)))</f>
        <v>100</v>
      </c>
      <c r="C40" s="3"/>
      <c r="D40" s="3">
        <f t="shared" si="0"/>
        <v>100</v>
      </c>
      <c r="F40">
        <v>1</v>
      </c>
      <c r="G40">
        <v>1</v>
      </c>
      <c r="H40" s="3" t="str">
        <f>IF(COUNTIFS(Raw_data_01!A:A,$A40,Raw_data_01!E:E,1)&gt;0,SUMIFS(Raw_data_01!F:F,Raw_data_01!A:A,$A40,Raw_data_01!E:E,1),"")</f>
        <v/>
      </c>
      <c r="I40" t="str">
        <f>IF(COUNTIFS(Raw_data_01!A:A,$A40,Raw_data_01!E:E,1)&gt;0,SUMIFS(Raw_data_01!G:G,Raw_data_01!A:A,$A40,Raw_data_01!E:E,1),"")</f>
        <v/>
      </c>
      <c r="J40" s="3" t="str">
        <f>IF(COUNTIFS(Raw_data_01!A:A,$A40,Raw_data_01!E:E,1)&gt;0,AVERAGEIFS(Raw_data_01!I:I,Raw_data_01!A:A,$A40,Raw_data_01!E:E,1),"")</f>
        <v/>
      </c>
      <c r="K40" s="3" t="str">
        <f>IF(COUNTIFS(Raw_data_01!A:A,$A40,Raw_data_01!E:E,1)&gt;0,SUMIFS(Raw_data_01!J:J,Raw_data_01!A:A,$A40,Raw_data_01!E:E,1),"")</f>
        <v/>
      </c>
      <c r="M40">
        <v>1</v>
      </c>
      <c r="N40">
        <v>2</v>
      </c>
      <c r="O40" s="3" t="str">
        <f>IF(COUNTIFS(Raw_data_01!A:A,$A40,Raw_data_01!E:E,2)&gt;0,SUMIFS(Raw_data_01!F:F,Raw_data_01!A:A,$A40,Raw_data_01!E:E,2),"")</f>
        <v/>
      </c>
      <c r="P40" t="str">
        <f>IF(COUNTIFS(Raw_data_01!A:A,$A40,Raw_data_01!E:E,2)&gt;0,SUMIFS(Raw_data_01!G:G,Raw_data_01!A:A,$A40,Raw_data_01!E:E,2),"")</f>
        <v/>
      </c>
      <c r="Q40" s="3" t="str">
        <f>IF(COUNTIFS(Raw_data_01!A:A,$A40,Raw_data_01!E:E,2)&gt;0,AVERAGEIFS(Raw_data_01!I:I,Raw_data_01!A:A,$A40,Raw_data_01!E:E,2),"")</f>
        <v/>
      </c>
      <c r="R40" s="3" t="str">
        <f>IF(COUNTIFS(Raw_data_01!A:A,$A40,Raw_data_01!E:E,2)&gt;0,SUMIFS(Raw_data_01!J:J,Raw_data_01!A:A,$A40,Raw_data_01!E:E,2),"")</f>
        <v/>
      </c>
      <c r="T40">
        <v>1</v>
      </c>
      <c r="U40">
        <v>3</v>
      </c>
      <c r="V40" s="3" t="str">
        <f>IF(COUNTIFS(Raw_data_01!A:A,$A40,Raw_data_01!E:E,3)&gt;0,SUMIFS(Raw_data_01!F:F,Raw_data_01!A:A,$A40,Raw_data_01!E:E,3),"")</f>
        <v/>
      </c>
      <c r="W40" t="str">
        <f>IF(COUNTIFS(Raw_data_01!A:A,$A40,Raw_data_01!E:E,3)&gt;0,SUMIFS(Raw_data_01!G:G,Raw_data_01!A:A,$A40,Raw_data_01!E:E,3),"")</f>
        <v/>
      </c>
      <c r="X40" s="3" t="str">
        <f>IF(COUNTIFS(Raw_data_01!A:A,$A40,Raw_data_01!E:E,3)&gt;0,AVERAGEIFS(Raw_data_01!I:I,Raw_data_01!A:A,$A40,Raw_data_01!E:E,3),"")</f>
        <v/>
      </c>
      <c r="Y40" s="3" t="str">
        <f>IF(COUNTIFS(Raw_data_01!A:A,$A40,Raw_data_01!E:E,3)&gt;0,SUMIFS(Raw_data_01!J:J,Raw_data_01!A:A,$A40,Raw_data_01!E:E,3),"")</f>
        <v/>
      </c>
      <c r="AA40">
        <v>1</v>
      </c>
      <c r="AB40">
        <v>8</v>
      </c>
      <c r="AC40" t="str">
        <f>IF(COUNTIFS(Raw_data_01!A:A,$A40,Raw_data_01!E:E,8)&gt;0,SUMIFS(Raw_data_01!F:F,Raw_data_01!A:A,$A40,Raw_data_01!E:E,8),"")</f>
        <v/>
      </c>
      <c r="AD40" t="str">
        <f>IF(COUNTIFS(Raw_data_01!A:A,$A40,Raw_data_01!E:E,8)&gt;0,SUMIFS(Raw_data_01!G:G,Raw_data_01!A:A,$A40,Raw_data_01!E:E,8),"")</f>
        <v/>
      </c>
      <c r="AE40" t="str">
        <f>IF(COUNTIFS(Raw_data_01!A:A,$A40,Raw_data_01!E:E,8)&gt;0,AVERAGEIFS(Raw_data_01!I:I,Raw_data_01!A:A,$A40,Raw_data_01!E:E,8),"")</f>
        <v/>
      </c>
      <c r="AF40" t="str">
        <f>IF(COUNTIFS(Raw_data_01!A:A,$A40,Raw_data_01!E:E,8)&gt;0,SUMIFS(Raw_data_01!J:J,Raw_data_01!A:A,$A40,Raw_data_01!E:E,8),"")</f>
        <v/>
      </c>
      <c r="AH40">
        <v>1</v>
      </c>
      <c r="AI40">
        <v>6</v>
      </c>
      <c r="AO40">
        <v>1</v>
      </c>
      <c r="AP40">
        <v>7</v>
      </c>
      <c r="AV40">
        <v>2</v>
      </c>
      <c r="AW40">
        <v>4</v>
      </c>
      <c r="BB40">
        <v>2</v>
      </c>
      <c r="BC40">
        <v>5</v>
      </c>
      <c r="BH40">
        <v>3</v>
      </c>
      <c r="BI40">
        <v>9</v>
      </c>
      <c r="BO40">
        <v>3</v>
      </c>
      <c r="BP40">
        <v>10</v>
      </c>
      <c r="BV40">
        <v>3</v>
      </c>
      <c r="BW40">
        <v>14</v>
      </c>
      <c r="CC40">
        <v>3</v>
      </c>
      <c r="CD40">
        <v>13</v>
      </c>
      <c r="CJ40">
        <v>3</v>
      </c>
      <c r="CK40">
        <v>11</v>
      </c>
      <c r="CQ40">
        <v>3</v>
      </c>
      <c r="CR40">
        <v>15</v>
      </c>
      <c r="CX40">
        <v>3</v>
      </c>
      <c r="CY40">
        <v>12</v>
      </c>
      <c r="DD40">
        <v>4</v>
      </c>
      <c r="DE40">
        <v>16</v>
      </c>
      <c r="DK40">
        <v>4</v>
      </c>
      <c r="DL40">
        <v>17</v>
      </c>
      <c r="DR40">
        <v>5</v>
      </c>
      <c r="DS40">
        <v>18</v>
      </c>
      <c r="DY40">
        <v>5</v>
      </c>
      <c r="DZ40">
        <v>19</v>
      </c>
      <c r="EE40">
        <v>5</v>
      </c>
      <c r="EF40">
        <v>20</v>
      </c>
      <c r="EL40">
        <v>5</v>
      </c>
      <c r="EM40">
        <v>21</v>
      </c>
      <c r="ES40">
        <v>6</v>
      </c>
      <c r="ET40">
        <v>22</v>
      </c>
      <c r="EY40">
        <v>6</v>
      </c>
      <c r="EZ40">
        <v>23</v>
      </c>
      <c r="FE40">
        <v>6</v>
      </c>
      <c r="FF40">
        <v>24</v>
      </c>
      <c r="FK40">
        <v>7</v>
      </c>
      <c r="FL40">
        <v>25</v>
      </c>
      <c r="FQ40">
        <v>7</v>
      </c>
      <c r="FR40">
        <v>26</v>
      </c>
      <c r="FW40">
        <v>7</v>
      </c>
      <c r="FX40">
        <v>27</v>
      </c>
      <c r="GC40">
        <v>7</v>
      </c>
      <c r="GD40">
        <v>28</v>
      </c>
    </row>
    <row r="41" spans="1:186" x14ac:dyDescent="0.25">
      <c r="A41" t="s">
        <v>87</v>
      </c>
      <c r="B41" s="3">
        <f>IF(D40&lt;&gt;0, D40, IFERROR(INDEX(D3:D$40, MATCH(1, D3:D$40&lt;&gt;0, 0)), LOOKUP(2, 1/(D3:D$40&lt;&gt;0), D3:D$40)))</f>
        <v>100</v>
      </c>
      <c r="C41" s="3"/>
      <c r="D41" s="3">
        <f t="shared" si="0"/>
        <v>100</v>
      </c>
      <c r="F41">
        <v>1</v>
      </c>
      <c r="G41">
        <v>1</v>
      </c>
      <c r="H41" s="3" t="str">
        <f>IF(COUNTIFS(Raw_data_01!A:A,$A41,Raw_data_01!E:E,1)&gt;0,SUMIFS(Raw_data_01!F:F,Raw_data_01!A:A,$A41,Raw_data_01!E:E,1),"")</f>
        <v/>
      </c>
      <c r="I41" t="str">
        <f>IF(COUNTIFS(Raw_data_01!A:A,$A41,Raw_data_01!E:E,1)&gt;0,SUMIFS(Raw_data_01!G:G,Raw_data_01!A:A,$A41,Raw_data_01!E:E,1),"")</f>
        <v/>
      </c>
      <c r="J41" s="3" t="str">
        <f>IF(COUNTIFS(Raw_data_01!A:A,$A41,Raw_data_01!E:E,1)&gt;0,AVERAGEIFS(Raw_data_01!I:I,Raw_data_01!A:A,$A41,Raw_data_01!E:E,1),"")</f>
        <v/>
      </c>
      <c r="K41" s="3" t="str">
        <f>IF(COUNTIFS(Raw_data_01!A:A,$A41,Raw_data_01!E:E,1)&gt;0,SUMIFS(Raw_data_01!J:J,Raw_data_01!A:A,$A41,Raw_data_01!E:E,1),"")</f>
        <v/>
      </c>
      <c r="M41">
        <v>1</v>
      </c>
      <c r="N41">
        <v>2</v>
      </c>
      <c r="O41" s="3" t="str">
        <f>IF(COUNTIFS(Raw_data_01!A:A,$A41,Raw_data_01!E:E,2)&gt;0,SUMIFS(Raw_data_01!F:F,Raw_data_01!A:A,$A41,Raw_data_01!E:E,2),"")</f>
        <v/>
      </c>
      <c r="P41" t="str">
        <f>IF(COUNTIFS(Raw_data_01!A:A,$A41,Raw_data_01!E:E,2)&gt;0,SUMIFS(Raw_data_01!G:G,Raw_data_01!A:A,$A41,Raw_data_01!E:E,2),"")</f>
        <v/>
      </c>
      <c r="Q41" s="3" t="str">
        <f>IF(COUNTIFS(Raw_data_01!A:A,$A41,Raw_data_01!E:E,2)&gt;0,AVERAGEIFS(Raw_data_01!I:I,Raw_data_01!A:A,$A41,Raw_data_01!E:E,2),"")</f>
        <v/>
      </c>
      <c r="R41" s="3" t="str">
        <f>IF(COUNTIFS(Raw_data_01!A:A,$A41,Raw_data_01!E:E,2)&gt;0,SUMIFS(Raw_data_01!J:J,Raw_data_01!A:A,$A41,Raw_data_01!E:E,2),"")</f>
        <v/>
      </c>
      <c r="T41">
        <v>1</v>
      </c>
      <c r="U41">
        <v>3</v>
      </c>
      <c r="V41" s="3" t="str">
        <f>IF(COUNTIFS(Raw_data_01!A:A,$A41,Raw_data_01!E:E,3)&gt;0,SUMIFS(Raw_data_01!F:F,Raw_data_01!A:A,$A41,Raw_data_01!E:E,3),"")</f>
        <v/>
      </c>
      <c r="W41" t="str">
        <f>IF(COUNTIFS(Raw_data_01!A:A,$A41,Raw_data_01!E:E,3)&gt;0,SUMIFS(Raw_data_01!G:G,Raw_data_01!A:A,$A41,Raw_data_01!E:E,3),"")</f>
        <v/>
      </c>
      <c r="X41" s="3" t="str">
        <f>IF(COUNTIFS(Raw_data_01!A:A,$A41,Raw_data_01!E:E,3)&gt;0,AVERAGEIFS(Raw_data_01!I:I,Raw_data_01!A:A,$A41,Raw_data_01!E:E,3),"")</f>
        <v/>
      </c>
      <c r="Y41" s="3" t="str">
        <f>IF(COUNTIFS(Raw_data_01!A:A,$A41,Raw_data_01!E:E,3)&gt;0,SUMIFS(Raw_data_01!J:J,Raw_data_01!A:A,$A41,Raw_data_01!E:E,3),"")</f>
        <v/>
      </c>
      <c r="AA41">
        <v>1</v>
      </c>
      <c r="AB41">
        <v>8</v>
      </c>
      <c r="AC41" t="str">
        <f>IF(COUNTIFS(Raw_data_01!A:A,$A41,Raw_data_01!E:E,8)&gt;0,SUMIFS(Raw_data_01!F:F,Raw_data_01!A:A,$A41,Raw_data_01!E:E,8),"")</f>
        <v/>
      </c>
      <c r="AD41" t="str">
        <f>IF(COUNTIFS(Raw_data_01!A:A,$A41,Raw_data_01!E:E,8)&gt;0,SUMIFS(Raw_data_01!G:G,Raw_data_01!A:A,$A41,Raw_data_01!E:E,8),"")</f>
        <v/>
      </c>
      <c r="AE41" t="str">
        <f>IF(COUNTIFS(Raw_data_01!A:A,$A41,Raw_data_01!E:E,8)&gt;0,AVERAGEIFS(Raw_data_01!I:I,Raw_data_01!A:A,$A41,Raw_data_01!E:E,8),"")</f>
        <v/>
      </c>
      <c r="AF41" t="str">
        <f>IF(COUNTIFS(Raw_data_01!A:A,$A41,Raw_data_01!E:E,8)&gt;0,SUMIFS(Raw_data_01!J:J,Raw_data_01!A:A,$A41,Raw_data_01!E:E,8),"")</f>
        <v/>
      </c>
      <c r="AH41">
        <v>1</v>
      </c>
      <c r="AI41">
        <v>6</v>
      </c>
      <c r="AO41">
        <v>1</v>
      </c>
      <c r="AP41">
        <v>7</v>
      </c>
      <c r="AV41">
        <v>2</v>
      </c>
      <c r="AW41">
        <v>4</v>
      </c>
      <c r="BB41">
        <v>2</v>
      </c>
      <c r="BC41">
        <v>5</v>
      </c>
      <c r="BH41">
        <v>3</v>
      </c>
      <c r="BI41">
        <v>9</v>
      </c>
      <c r="BO41">
        <v>3</v>
      </c>
      <c r="BP41">
        <v>10</v>
      </c>
      <c r="BV41">
        <v>3</v>
      </c>
      <c r="BW41">
        <v>14</v>
      </c>
      <c r="CC41">
        <v>3</v>
      </c>
      <c r="CD41">
        <v>13</v>
      </c>
      <c r="CJ41">
        <v>3</v>
      </c>
      <c r="CK41">
        <v>11</v>
      </c>
      <c r="CQ41">
        <v>3</v>
      </c>
      <c r="CR41">
        <v>15</v>
      </c>
      <c r="CX41">
        <v>3</v>
      </c>
      <c r="CY41">
        <v>12</v>
      </c>
      <c r="DD41">
        <v>4</v>
      </c>
      <c r="DE41">
        <v>16</v>
      </c>
      <c r="DK41">
        <v>4</v>
      </c>
      <c r="DL41">
        <v>17</v>
      </c>
      <c r="DR41">
        <v>5</v>
      </c>
      <c r="DS41">
        <v>18</v>
      </c>
      <c r="DY41">
        <v>5</v>
      </c>
      <c r="DZ41">
        <v>19</v>
      </c>
      <c r="EE41">
        <v>5</v>
      </c>
      <c r="EF41">
        <v>20</v>
      </c>
      <c r="EL41">
        <v>5</v>
      </c>
      <c r="EM41">
        <v>21</v>
      </c>
      <c r="ES41">
        <v>6</v>
      </c>
      <c r="ET41">
        <v>22</v>
      </c>
      <c r="EY41">
        <v>6</v>
      </c>
      <c r="EZ41">
        <v>23</v>
      </c>
      <c r="FE41">
        <v>6</v>
      </c>
      <c r="FF41">
        <v>24</v>
      </c>
      <c r="FK41">
        <v>7</v>
      </c>
      <c r="FL41">
        <v>25</v>
      </c>
      <c r="FQ41">
        <v>7</v>
      </c>
      <c r="FR41">
        <v>26</v>
      </c>
      <c r="FW41">
        <v>7</v>
      </c>
      <c r="FX41">
        <v>27</v>
      </c>
      <c r="GC41">
        <v>7</v>
      </c>
      <c r="GD41">
        <v>28</v>
      </c>
    </row>
    <row r="42" spans="1:186" x14ac:dyDescent="0.25">
      <c r="A42" t="s">
        <v>88</v>
      </c>
      <c r="B42" s="3">
        <f>IF(D41&lt;&gt;0, D41, IFERROR(INDEX(D3:D$41, MATCH(1, D3:D$41&lt;&gt;0, 0)), LOOKUP(2, 1/(D3:D$41&lt;&gt;0), D3:D$41)))</f>
        <v>100</v>
      </c>
      <c r="C42" s="3"/>
      <c r="D42" s="3">
        <f t="shared" si="0"/>
        <v>100</v>
      </c>
      <c r="F42">
        <v>1</v>
      </c>
      <c r="G42">
        <v>1</v>
      </c>
      <c r="H42" s="3" t="str">
        <f>IF(COUNTIFS(Raw_data_01!A:A,$A42,Raw_data_01!E:E,1)&gt;0,SUMIFS(Raw_data_01!F:F,Raw_data_01!A:A,$A42,Raw_data_01!E:E,1),"")</f>
        <v/>
      </c>
      <c r="I42" t="str">
        <f>IF(COUNTIFS(Raw_data_01!A:A,$A42,Raw_data_01!E:E,1)&gt;0,SUMIFS(Raw_data_01!G:G,Raw_data_01!A:A,$A42,Raw_data_01!E:E,1),"")</f>
        <v/>
      </c>
      <c r="J42" s="3" t="str">
        <f>IF(COUNTIFS(Raw_data_01!A:A,$A42,Raw_data_01!E:E,1)&gt;0,AVERAGEIFS(Raw_data_01!I:I,Raw_data_01!A:A,$A42,Raw_data_01!E:E,1),"")</f>
        <v/>
      </c>
      <c r="K42" s="3" t="str">
        <f>IF(COUNTIFS(Raw_data_01!A:A,$A42,Raw_data_01!E:E,1)&gt;0,SUMIFS(Raw_data_01!J:J,Raw_data_01!A:A,$A42,Raw_data_01!E:E,1),"")</f>
        <v/>
      </c>
      <c r="M42">
        <v>1</v>
      </c>
      <c r="N42">
        <v>2</v>
      </c>
      <c r="O42" s="3" t="str">
        <f>IF(COUNTIFS(Raw_data_01!A:A,$A42,Raw_data_01!E:E,2)&gt;0,SUMIFS(Raw_data_01!F:F,Raw_data_01!A:A,$A42,Raw_data_01!E:E,2),"")</f>
        <v/>
      </c>
      <c r="P42" t="str">
        <f>IF(COUNTIFS(Raw_data_01!A:A,$A42,Raw_data_01!E:E,2)&gt;0,SUMIFS(Raw_data_01!G:G,Raw_data_01!A:A,$A42,Raw_data_01!E:E,2),"")</f>
        <v/>
      </c>
      <c r="Q42" s="3" t="str">
        <f>IF(COUNTIFS(Raw_data_01!A:A,$A42,Raw_data_01!E:E,2)&gt;0,AVERAGEIFS(Raw_data_01!I:I,Raw_data_01!A:A,$A42,Raw_data_01!E:E,2),"")</f>
        <v/>
      </c>
      <c r="R42" s="3" t="str">
        <f>IF(COUNTIFS(Raw_data_01!A:A,$A42,Raw_data_01!E:E,2)&gt;0,SUMIFS(Raw_data_01!J:J,Raw_data_01!A:A,$A42,Raw_data_01!E:E,2),"")</f>
        <v/>
      </c>
      <c r="T42">
        <v>1</v>
      </c>
      <c r="U42">
        <v>3</v>
      </c>
      <c r="V42" s="3" t="str">
        <f>IF(COUNTIFS(Raw_data_01!A:A,$A42,Raw_data_01!E:E,3)&gt;0,SUMIFS(Raw_data_01!F:F,Raw_data_01!A:A,$A42,Raw_data_01!E:E,3),"")</f>
        <v/>
      </c>
      <c r="W42" t="str">
        <f>IF(COUNTIFS(Raw_data_01!A:A,$A42,Raw_data_01!E:E,3)&gt;0,SUMIFS(Raw_data_01!G:G,Raw_data_01!A:A,$A42,Raw_data_01!E:E,3),"")</f>
        <v/>
      </c>
      <c r="X42" s="3" t="str">
        <f>IF(COUNTIFS(Raw_data_01!A:A,$A42,Raw_data_01!E:E,3)&gt;0,AVERAGEIFS(Raw_data_01!I:I,Raw_data_01!A:A,$A42,Raw_data_01!E:E,3),"")</f>
        <v/>
      </c>
      <c r="Y42" s="3" t="str">
        <f>IF(COUNTIFS(Raw_data_01!A:A,$A42,Raw_data_01!E:E,3)&gt;0,SUMIFS(Raw_data_01!J:J,Raw_data_01!A:A,$A42,Raw_data_01!E:E,3),"")</f>
        <v/>
      </c>
      <c r="AA42">
        <v>1</v>
      </c>
      <c r="AB42">
        <v>8</v>
      </c>
      <c r="AC42" t="str">
        <f>IF(COUNTIFS(Raw_data_01!A:A,$A42,Raw_data_01!E:E,8)&gt;0,SUMIFS(Raw_data_01!F:F,Raw_data_01!A:A,$A42,Raw_data_01!E:E,8),"")</f>
        <v/>
      </c>
      <c r="AD42" t="str">
        <f>IF(COUNTIFS(Raw_data_01!A:A,$A42,Raw_data_01!E:E,8)&gt;0,SUMIFS(Raw_data_01!G:G,Raw_data_01!A:A,$A42,Raw_data_01!E:E,8),"")</f>
        <v/>
      </c>
      <c r="AE42" t="str">
        <f>IF(COUNTIFS(Raw_data_01!A:A,$A42,Raw_data_01!E:E,8)&gt;0,AVERAGEIFS(Raw_data_01!I:I,Raw_data_01!A:A,$A42,Raw_data_01!E:E,8),"")</f>
        <v/>
      </c>
      <c r="AF42" t="str">
        <f>IF(COUNTIFS(Raw_data_01!A:A,$A42,Raw_data_01!E:E,8)&gt;0,SUMIFS(Raw_data_01!J:J,Raw_data_01!A:A,$A42,Raw_data_01!E:E,8),"")</f>
        <v/>
      </c>
      <c r="AH42">
        <v>1</v>
      </c>
      <c r="AI42">
        <v>6</v>
      </c>
      <c r="AO42">
        <v>1</v>
      </c>
      <c r="AP42">
        <v>7</v>
      </c>
      <c r="AV42">
        <v>2</v>
      </c>
      <c r="AW42">
        <v>4</v>
      </c>
      <c r="BB42">
        <v>2</v>
      </c>
      <c r="BC42">
        <v>5</v>
      </c>
      <c r="BH42">
        <v>3</v>
      </c>
      <c r="BI42">
        <v>9</v>
      </c>
      <c r="BO42">
        <v>3</v>
      </c>
      <c r="BP42">
        <v>10</v>
      </c>
      <c r="BV42">
        <v>3</v>
      </c>
      <c r="BW42">
        <v>14</v>
      </c>
      <c r="CC42">
        <v>3</v>
      </c>
      <c r="CD42">
        <v>13</v>
      </c>
      <c r="CJ42">
        <v>3</v>
      </c>
      <c r="CK42">
        <v>11</v>
      </c>
      <c r="CQ42">
        <v>3</v>
      </c>
      <c r="CR42">
        <v>15</v>
      </c>
      <c r="CX42">
        <v>3</v>
      </c>
      <c r="CY42">
        <v>12</v>
      </c>
      <c r="DD42">
        <v>4</v>
      </c>
      <c r="DE42">
        <v>16</v>
      </c>
      <c r="DK42">
        <v>4</v>
      </c>
      <c r="DL42">
        <v>17</v>
      </c>
      <c r="DR42">
        <v>5</v>
      </c>
      <c r="DS42">
        <v>18</v>
      </c>
      <c r="DY42">
        <v>5</v>
      </c>
      <c r="DZ42">
        <v>19</v>
      </c>
      <c r="EE42">
        <v>5</v>
      </c>
      <c r="EF42">
        <v>20</v>
      </c>
      <c r="EL42">
        <v>5</v>
      </c>
      <c r="EM42">
        <v>21</v>
      </c>
      <c r="ES42">
        <v>6</v>
      </c>
      <c r="ET42">
        <v>22</v>
      </c>
      <c r="EY42">
        <v>6</v>
      </c>
      <c r="EZ42">
        <v>23</v>
      </c>
      <c r="FE42">
        <v>6</v>
      </c>
      <c r="FF42">
        <v>24</v>
      </c>
      <c r="FK42">
        <v>7</v>
      </c>
      <c r="FL42">
        <v>25</v>
      </c>
      <c r="FQ42">
        <v>7</v>
      </c>
      <c r="FR42">
        <v>26</v>
      </c>
      <c r="FW42">
        <v>7</v>
      </c>
      <c r="FX42">
        <v>27</v>
      </c>
      <c r="GC42">
        <v>7</v>
      </c>
      <c r="GD42">
        <v>28</v>
      </c>
    </row>
    <row r="43" spans="1:186" x14ac:dyDescent="0.25">
      <c r="A43" t="s">
        <v>89</v>
      </c>
      <c r="B43" s="3">
        <f>IF(D42&lt;&gt;0, D42, IFERROR(INDEX(D3:D$42, MATCH(1, D3:D$42&lt;&gt;0, 0)), LOOKUP(2, 1/(D3:D$42&lt;&gt;0), D3:D$42)))</f>
        <v>100</v>
      </c>
      <c r="C43" s="3"/>
      <c r="D43" s="3">
        <f t="shared" si="0"/>
        <v>100</v>
      </c>
      <c r="F43">
        <v>1</v>
      </c>
      <c r="G43">
        <v>1</v>
      </c>
      <c r="H43" s="3" t="str">
        <f>IF(COUNTIFS(Raw_data_01!A:A,$A43,Raw_data_01!E:E,1)&gt;0,SUMIFS(Raw_data_01!F:F,Raw_data_01!A:A,$A43,Raw_data_01!E:E,1),"")</f>
        <v/>
      </c>
      <c r="I43" t="str">
        <f>IF(COUNTIFS(Raw_data_01!A:A,$A43,Raw_data_01!E:E,1)&gt;0,SUMIFS(Raw_data_01!G:G,Raw_data_01!A:A,$A43,Raw_data_01!E:E,1),"")</f>
        <v/>
      </c>
      <c r="J43" s="3" t="str">
        <f>IF(COUNTIFS(Raw_data_01!A:A,$A43,Raw_data_01!E:E,1)&gt;0,AVERAGEIFS(Raw_data_01!I:I,Raw_data_01!A:A,$A43,Raw_data_01!E:E,1),"")</f>
        <v/>
      </c>
      <c r="K43" s="3" t="str">
        <f>IF(COUNTIFS(Raw_data_01!A:A,$A43,Raw_data_01!E:E,1)&gt;0,SUMIFS(Raw_data_01!J:J,Raw_data_01!A:A,$A43,Raw_data_01!E:E,1),"")</f>
        <v/>
      </c>
      <c r="M43">
        <v>1</v>
      </c>
      <c r="N43">
        <v>2</v>
      </c>
      <c r="O43" s="3" t="str">
        <f>IF(COUNTIFS(Raw_data_01!A:A,$A43,Raw_data_01!E:E,2)&gt;0,SUMIFS(Raw_data_01!F:F,Raw_data_01!A:A,$A43,Raw_data_01!E:E,2),"")</f>
        <v/>
      </c>
      <c r="P43" t="str">
        <f>IF(COUNTIFS(Raw_data_01!A:A,$A43,Raw_data_01!E:E,2)&gt;0,SUMIFS(Raw_data_01!G:G,Raw_data_01!A:A,$A43,Raw_data_01!E:E,2),"")</f>
        <v/>
      </c>
      <c r="Q43" s="3" t="str">
        <f>IF(COUNTIFS(Raw_data_01!A:A,$A43,Raw_data_01!E:E,2)&gt;0,AVERAGEIFS(Raw_data_01!I:I,Raw_data_01!A:A,$A43,Raw_data_01!E:E,2),"")</f>
        <v/>
      </c>
      <c r="R43" s="3" t="str">
        <f>IF(COUNTIFS(Raw_data_01!A:A,$A43,Raw_data_01!E:E,2)&gt;0,SUMIFS(Raw_data_01!J:J,Raw_data_01!A:A,$A43,Raw_data_01!E:E,2),"")</f>
        <v/>
      </c>
      <c r="T43">
        <v>1</v>
      </c>
      <c r="U43">
        <v>3</v>
      </c>
      <c r="V43" s="3" t="str">
        <f>IF(COUNTIFS(Raw_data_01!A:A,$A43,Raw_data_01!E:E,3)&gt;0,SUMIFS(Raw_data_01!F:F,Raw_data_01!A:A,$A43,Raw_data_01!E:E,3),"")</f>
        <v/>
      </c>
      <c r="W43" t="str">
        <f>IF(COUNTIFS(Raw_data_01!A:A,$A43,Raw_data_01!E:E,3)&gt;0,SUMIFS(Raw_data_01!G:G,Raw_data_01!A:A,$A43,Raw_data_01!E:E,3),"")</f>
        <v/>
      </c>
      <c r="X43" s="3" t="str">
        <f>IF(COUNTIFS(Raw_data_01!A:A,$A43,Raw_data_01!E:E,3)&gt;0,AVERAGEIFS(Raw_data_01!I:I,Raw_data_01!A:A,$A43,Raw_data_01!E:E,3),"")</f>
        <v/>
      </c>
      <c r="Y43" s="3" t="str">
        <f>IF(COUNTIFS(Raw_data_01!A:A,$A43,Raw_data_01!E:E,3)&gt;0,SUMIFS(Raw_data_01!J:J,Raw_data_01!A:A,$A43,Raw_data_01!E:E,3),"")</f>
        <v/>
      </c>
      <c r="AA43">
        <v>1</v>
      </c>
      <c r="AB43">
        <v>8</v>
      </c>
      <c r="AC43" t="str">
        <f>IF(COUNTIFS(Raw_data_01!A:A,$A43,Raw_data_01!E:E,8)&gt;0,SUMIFS(Raw_data_01!F:F,Raw_data_01!A:A,$A43,Raw_data_01!E:E,8),"")</f>
        <v/>
      </c>
      <c r="AD43" t="str">
        <f>IF(COUNTIFS(Raw_data_01!A:A,$A43,Raw_data_01!E:E,8)&gt;0,SUMIFS(Raw_data_01!G:G,Raw_data_01!A:A,$A43,Raw_data_01!E:E,8),"")</f>
        <v/>
      </c>
      <c r="AE43" t="str">
        <f>IF(COUNTIFS(Raw_data_01!A:A,$A43,Raw_data_01!E:E,8)&gt;0,AVERAGEIFS(Raw_data_01!I:I,Raw_data_01!A:A,$A43,Raw_data_01!E:E,8),"")</f>
        <v/>
      </c>
      <c r="AF43" t="str">
        <f>IF(COUNTIFS(Raw_data_01!A:A,$A43,Raw_data_01!E:E,8)&gt;0,SUMIFS(Raw_data_01!J:J,Raw_data_01!A:A,$A43,Raw_data_01!E:E,8),"")</f>
        <v/>
      </c>
      <c r="AH43">
        <v>1</v>
      </c>
      <c r="AI43">
        <v>6</v>
      </c>
      <c r="AO43">
        <v>1</v>
      </c>
      <c r="AP43">
        <v>7</v>
      </c>
      <c r="AV43">
        <v>2</v>
      </c>
      <c r="AW43">
        <v>4</v>
      </c>
      <c r="BB43">
        <v>2</v>
      </c>
      <c r="BC43">
        <v>5</v>
      </c>
      <c r="BH43">
        <v>3</v>
      </c>
      <c r="BI43">
        <v>9</v>
      </c>
      <c r="BO43">
        <v>3</v>
      </c>
      <c r="BP43">
        <v>10</v>
      </c>
      <c r="BV43">
        <v>3</v>
      </c>
      <c r="BW43">
        <v>14</v>
      </c>
      <c r="CC43">
        <v>3</v>
      </c>
      <c r="CD43">
        <v>13</v>
      </c>
      <c r="CJ43">
        <v>3</v>
      </c>
      <c r="CK43">
        <v>11</v>
      </c>
      <c r="CQ43">
        <v>3</v>
      </c>
      <c r="CR43">
        <v>15</v>
      </c>
      <c r="CX43">
        <v>3</v>
      </c>
      <c r="CY43">
        <v>12</v>
      </c>
      <c r="DD43">
        <v>4</v>
      </c>
      <c r="DE43">
        <v>16</v>
      </c>
      <c r="DK43">
        <v>4</v>
      </c>
      <c r="DL43">
        <v>17</v>
      </c>
      <c r="DR43">
        <v>5</v>
      </c>
      <c r="DS43">
        <v>18</v>
      </c>
      <c r="DY43">
        <v>5</v>
      </c>
      <c r="DZ43">
        <v>19</v>
      </c>
      <c r="EE43">
        <v>5</v>
      </c>
      <c r="EF43">
        <v>20</v>
      </c>
      <c r="EL43">
        <v>5</v>
      </c>
      <c r="EM43">
        <v>21</v>
      </c>
      <c r="ES43">
        <v>6</v>
      </c>
      <c r="ET43">
        <v>22</v>
      </c>
      <c r="EY43">
        <v>6</v>
      </c>
      <c r="EZ43">
        <v>23</v>
      </c>
      <c r="FE43">
        <v>6</v>
      </c>
      <c r="FF43">
        <v>24</v>
      </c>
      <c r="FK43">
        <v>7</v>
      </c>
      <c r="FL43">
        <v>25</v>
      </c>
      <c r="FQ43">
        <v>7</v>
      </c>
      <c r="FR43">
        <v>26</v>
      </c>
      <c r="FW43">
        <v>7</v>
      </c>
      <c r="FX43">
        <v>27</v>
      </c>
      <c r="GC43">
        <v>7</v>
      </c>
      <c r="GD43">
        <v>28</v>
      </c>
    </row>
    <row r="44" spans="1:186" x14ac:dyDescent="0.25">
      <c r="A44" t="s">
        <v>90</v>
      </c>
      <c r="B44" s="3">
        <f>IF(D43&lt;&gt;0, D43, IFERROR(INDEX(D3:D$43, MATCH(1, D3:D$43&lt;&gt;0, 0)), LOOKUP(2, 1/(D3:D$43&lt;&gt;0), D3:D$43)))</f>
        <v>100</v>
      </c>
      <c r="C44" s="3"/>
      <c r="D44" s="3">
        <f t="shared" si="0"/>
        <v>100</v>
      </c>
      <c r="F44">
        <v>1</v>
      </c>
      <c r="G44">
        <v>1</v>
      </c>
      <c r="H44" s="3" t="str">
        <f>IF(COUNTIFS(Raw_data_01!A:A,$A44,Raw_data_01!E:E,1)&gt;0,SUMIFS(Raw_data_01!F:F,Raw_data_01!A:A,$A44,Raw_data_01!E:E,1),"")</f>
        <v/>
      </c>
      <c r="I44" t="str">
        <f>IF(COUNTIFS(Raw_data_01!A:A,$A44,Raw_data_01!E:E,1)&gt;0,SUMIFS(Raw_data_01!G:G,Raw_data_01!A:A,$A44,Raw_data_01!E:E,1),"")</f>
        <v/>
      </c>
      <c r="J44" s="3" t="str">
        <f>IF(COUNTIFS(Raw_data_01!A:A,$A44,Raw_data_01!E:E,1)&gt;0,AVERAGEIFS(Raw_data_01!I:I,Raw_data_01!A:A,$A44,Raw_data_01!E:E,1),"")</f>
        <v/>
      </c>
      <c r="K44" s="3" t="str">
        <f>IF(COUNTIFS(Raw_data_01!A:A,$A44,Raw_data_01!E:E,1)&gt;0,SUMIFS(Raw_data_01!J:J,Raw_data_01!A:A,$A44,Raw_data_01!E:E,1),"")</f>
        <v/>
      </c>
      <c r="M44">
        <v>1</v>
      </c>
      <c r="N44">
        <v>2</v>
      </c>
      <c r="O44" s="3" t="str">
        <f>IF(COUNTIFS(Raw_data_01!A:A,$A44,Raw_data_01!E:E,2)&gt;0,SUMIFS(Raw_data_01!F:F,Raw_data_01!A:A,$A44,Raw_data_01!E:E,2),"")</f>
        <v/>
      </c>
      <c r="P44" t="str">
        <f>IF(COUNTIFS(Raw_data_01!A:A,$A44,Raw_data_01!E:E,2)&gt;0,SUMIFS(Raw_data_01!G:G,Raw_data_01!A:A,$A44,Raw_data_01!E:E,2),"")</f>
        <v/>
      </c>
      <c r="Q44" s="3" t="str">
        <f>IF(COUNTIFS(Raw_data_01!A:A,$A44,Raw_data_01!E:E,2)&gt;0,AVERAGEIFS(Raw_data_01!I:I,Raw_data_01!A:A,$A44,Raw_data_01!E:E,2),"")</f>
        <v/>
      </c>
      <c r="R44" s="3" t="str">
        <f>IF(COUNTIFS(Raw_data_01!A:A,$A44,Raw_data_01!E:E,2)&gt;0,SUMIFS(Raw_data_01!J:J,Raw_data_01!A:A,$A44,Raw_data_01!E:E,2),"")</f>
        <v/>
      </c>
      <c r="T44">
        <v>1</v>
      </c>
      <c r="U44">
        <v>3</v>
      </c>
      <c r="V44" s="3" t="str">
        <f>IF(COUNTIFS(Raw_data_01!A:A,$A44,Raw_data_01!E:E,3)&gt;0,SUMIFS(Raw_data_01!F:F,Raw_data_01!A:A,$A44,Raw_data_01!E:E,3),"")</f>
        <v/>
      </c>
      <c r="W44" t="str">
        <f>IF(COUNTIFS(Raw_data_01!A:A,$A44,Raw_data_01!E:E,3)&gt;0,SUMIFS(Raw_data_01!G:G,Raw_data_01!A:A,$A44,Raw_data_01!E:E,3),"")</f>
        <v/>
      </c>
      <c r="X44" s="3" t="str">
        <f>IF(COUNTIFS(Raw_data_01!A:A,$A44,Raw_data_01!E:E,3)&gt;0,AVERAGEIFS(Raw_data_01!I:I,Raw_data_01!A:A,$A44,Raw_data_01!E:E,3),"")</f>
        <v/>
      </c>
      <c r="Y44" s="3" t="str">
        <f>IF(COUNTIFS(Raw_data_01!A:A,$A44,Raw_data_01!E:E,3)&gt;0,SUMIFS(Raw_data_01!J:J,Raw_data_01!A:A,$A44,Raw_data_01!E:E,3),"")</f>
        <v/>
      </c>
      <c r="AA44">
        <v>1</v>
      </c>
      <c r="AB44">
        <v>8</v>
      </c>
      <c r="AC44" t="str">
        <f>IF(COUNTIFS(Raw_data_01!A:A,$A44,Raw_data_01!E:E,8)&gt;0,SUMIFS(Raw_data_01!F:F,Raw_data_01!A:A,$A44,Raw_data_01!E:E,8),"")</f>
        <v/>
      </c>
      <c r="AD44" t="str">
        <f>IF(COUNTIFS(Raw_data_01!A:A,$A44,Raw_data_01!E:E,8)&gt;0,SUMIFS(Raw_data_01!G:G,Raw_data_01!A:A,$A44,Raw_data_01!E:E,8),"")</f>
        <v/>
      </c>
      <c r="AE44" t="str">
        <f>IF(COUNTIFS(Raw_data_01!A:A,$A44,Raw_data_01!E:E,8)&gt;0,AVERAGEIFS(Raw_data_01!I:I,Raw_data_01!A:A,$A44,Raw_data_01!E:E,8),"")</f>
        <v/>
      </c>
      <c r="AF44" t="str">
        <f>IF(COUNTIFS(Raw_data_01!A:A,$A44,Raw_data_01!E:E,8)&gt;0,SUMIFS(Raw_data_01!J:J,Raw_data_01!A:A,$A44,Raw_data_01!E:E,8),"")</f>
        <v/>
      </c>
      <c r="AH44">
        <v>1</v>
      </c>
      <c r="AI44">
        <v>6</v>
      </c>
      <c r="AO44">
        <v>1</v>
      </c>
      <c r="AP44">
        <v>7</v>
      </c>
      <c r="AV44">
        <v>2</v>
      </c>
      <c r="AW44">
        <v>4</v>
      </c>
      <c r="BB44">
        <v>2</v>
      </c>
      <c r="BC44">
        <v>5</v>
      </c>
      <c r="BH44">
        <v>3</v>
      </c>
      <c r="BI44">
        <v>9</v>
      </c>
      <c r="BO44">
        <v>3</v>
      </c>
      <c r="BP44">
        <v>10</v>
      </c>
      <c r="BV44">
        <v>3</v>
      </c>
      <c r="BW44">
        <v>14</v>
      </c>
      <c r="CC44">
        <v>3</v>
      </c>
      <c r="CD44">
        <v>13</v>
      </c>
      <c r="CJ44">
        <v>3</v>
      </c>
      <c r="CK44">
        <v>11</v>
      </c>
      <c r="CQ44">
        <v>3</v>
      </c>
      <c r="CR44">
        <v>15</v>
      </c>
      <c r="CX44">
        <v>3</v>
      </c>
      <c r="CY44">
        <v>12</v>
      </c>
      <c r="DD44">
        <v>4</v>
      </c>
      <c r="DE44">
        <v>16</v>
      </c>
      <c r="DK44">
        <v>4</v>
      </c>
      <c r="DL44">
        <v>17</v>
      </c>
      <c r="DR44">
        <v>5</v>
      </c>
      <c r="DS44">
        <v>18</v>
      </c>
      <c r="DY44">
        <v>5</v>
      </c>
      <c r="DZ44">
        <v>19</v>
      </c>
      <c r="EE44">
        <v>5</v>
      </c>
      <c r="EF44">
        <v>20</v>
      </c>
      <c r="EL44">
        <v>5</v>
      </c>
      <c r="EM44">
        <v>21</v>
      </c>
      <c r="ES44">
        <v>6</v>
      </c>
      <c r="ET44">
        <v>22</v>
      </c>
      <c r="EY44">
        <v>6</v>
      </c>
      <c r="EZ44">
        <v>23</v>
      </c>
      <c r="FE44">
        <v>6</v>
      </c>
      <c r="FF44">
        <v>24</v>
      </c>
      <c r="FK44">
        <v>7</v>
      </c>
      <c r="FL44">
        <v>25</v>
      </c>
      <c r="FQ44">
        <v>7</v>
      </c>
      <c r="FR44">
        <v>26</v>
      </c>
      <c r="FW44">
        <v>7</v>
      </c>
      <c r="FX44">
        <v>27</v>
      </c>
      <c r="GC44">
        <v>7</v>
      </c>
      <c r="GD44">
        <v>28</v>
      </c>
    </row>
    <row r="45" spans="1:186" x14ac:dyDescent="0.25">
      <c r="A45" t="s">
        <v>91</v>
      </c>
      <c r="B45" s="3">
        <f>IF(D44&lt;&gt;0, D44, IFERROR(INDEX(D3:D$44, MATCH(1, D3:D$44&lt;&gt;0, 0)), LOOKUP(2, 1/(D3:D$44&lt;&gt;0), D3:D$44)))</f>
        <v>100</v>
      </c>
      <c r="C45" s="3"/>
      <c r="D45" s="3">
        <f t="shared" si="0"/>
        <v>100</v>
      </c>
      <c r="F45">
        <v>1</v>
      </c>
      <c r="G45">
        <v>1</v>
      </c>
      <c r="H45" s="3" t="str">
        <f>IF(COUNTIFS(Raw_data_01!A:A,$A45,Raw_data_01!E:E,1)&gt;0,SUMIFS(Raw_data_01!F:F,Raw_data_01!A:A,$A45,Raw_data_01!E:E,1),"")</f>
        <v/>
      </c>
      <c r="I45" t="str">
        <f>IF(COUNTIFS(Raw_data_01!A:A,$A45,Raw_data_01!E:E,1)&gt;0,SUMIFS(Raw_data_01!G:G,Raw_data_01!A:A,$A45,Raw_data_01!E:E,1),"")</f>
        <v/>
      </c>
      <c r="J45" s="3" t="str">
        <f>IF(COUNTIFS(Raw_data_01!A:A,$A45,Raw_data_01!E:E,1)&gt;0,AVERAGEIFS(Raw_data_01!I:I,Raw_data_01!A:A,$A45,Raw_data_01!E:E,1),"")</f>
        <v/>
      </c>
      <c r="K45" s="3" t="str">
        <f>IF(COUNTIFS(Raw_data_01!A:A,$A45,Raw_data_01!E:E,1)&gt;0,SUMIFS(Raw_data_01!J:J,Raw_data_01!A:A,$A45,Raw_data_01!E:E,1),"")</f>
        <v/>
      </c>
      <c r="M45">
        <v>1</v>
      </c>
      <c r="N45">
        <v>2</v>
      </c>
      <c r="O45" s="3" t="str">
        <f>IF(COUNTIFS(Raw_data_01!A:A,$A45,Raw_data_01!E:E,2)&gt;0,SUMIFS(Raw_data_01!F:F,Raw_data_01!A:A,$A45,Raw_data_01!E:E,2),"")</f>
        <v/>
      </c>
      <c r="P45" t="str">
        <f>IF(COUNTIFS(Raw_data_01!A:A,$A45,Raw_data_01!E:E,2)&gt;0,SUMIFS(Raw_data_01!G:G,Raw_data_01!A:A,$A45,Raw_data_01!E:E,2),"")</f>
        <v/>
      </c>
      <c r="Q45" s="3" t="str">
        <f>IF(COUNTIFS(Raw_data_01!A:A,$A45,Raw_data_01!E:E,2)&gt;0,AVERAGEIFS(Raw_data_01!I:I,Raw_data_01!A:A,$A45,Raw_data_01!E:E,2),"")</f>
        <v/>
      </c>
      <c r="R45" s="3" t="str">
        <f>IF(COUNTIFS(Raw_data_01!A:A,$A45,Raw_data_01!E:E,2)&gt;0,SUMIFS(Raw_data_01!J:J,Raw_data_01!A:A,$A45,Raw_data_01!E:E,2),"")</f>
        <v/>
      </c>
      <c r="T45">
        <v>1</v>
      </c>
      <c r="U45">
        <v>3</v>
      </c>
      <c r="V45" s="3" t="str">
        <f>IF(COUNTIFS(Raw_data_01!A:A,$A45,Raw_data_01!E:E,3)&gt;0,SUMIFS(Raw_data_01!F:F,Raw_data_01!A:A,$A45,Raw_data_01!E:E,3),"")</f>
        <v/>
      </c>
      <c r="W45" t="str">
        <f>IF(COUNTIFS(Raw_data_01!A:A,$A45,Raw_data_01!E:E,3)&gt;0,SUMIFS(Raw_data_01!G:G,Raw_data_01!A:A,$A45,Raw_data_01!E:E,3),"")</f>
        <v/>
      </c>
      <c r="X45" s="3" t="str">
        <f>IF(COUNTIFS(Raw_data_01!A:A,$A45,Raw_data_01!E:E,3)&gt;0,AVERAGEIFS(Raw_data_01!I:I,Raw_data_01!A:A,$A45,Raw_data_01!E:E,3),"")</f>
        <v/>
      </c>
      <c r="Y45" s="3" t="str">
        <f>IF(COUNTIFS(Raw_data_01!A:A,$A45,Raw_data_01!E:E,3)&gt;0,SUMIFS(Raw_data_01!J:J,Raw_data_01!A:A,$A45,Raw_data_01!E:E,3),"")</f>
        <v/>
      </c>
      <c r="AA45">
        <v>1</v>
      </c>
      <c r="AB45">
        <v>8</v>
      </c>
      <c r="AC45" t="str">
        <f>IF(COUNTIFS(Raw_data_01!A:A,$A45,Raw_data_01!E:E,8)&gt;0,SUMIFS(Raw_data_01!F:F,Raw_data_01!A:A,$A45,Raw_data_01!E:E,8),"")</f>
        <v/>
      </c>
      <c r="AD45" t="str">
        <f>IF(COUNTIFS(Raw_data_01!A:A,$A45,Raw_data_01!E:E,8)&gt;0,SUMIFS(Raw_data_01!G:G,Raw_data_01!A:A,$A45,Raw_data_01!E:E,8),"")</f>
        <v/>
      </c>
      <c r="AE45" t="str">
        <f>IF(COUNTIFS(Raw_data_01!A:A,$A45,Raw_data_01!E:E,8)&gt;0,AVERAGEIFS(Raw_data_01!I:I,Raw_data_01!A:A,$A45,Raw_data_01!E:E,8),"")</f>
        <v/>
      </c>
      <c r="AF45" t="str">
        <f>IF(COUNTIFS(Raw_data_01!A:A,$A45,Raw_data_01!E:E,8)&gt;0,SUMIFS(Raw_data_01!J:J,Raw_data_01!A:A,$A45,Raw_data_01!E:E,8),"")</f>
        <v/>
      </c>
      <c r="AH45">
        <v>1</v>
      </c>
      <c r="AI45">
        <v>6</v>
      </c>
      <c r="AO45">
        <v>1</v>
      </c>
      <c r="AP45">
        <v>7</v>
      </c>
      <c r="AV45">
        <v>2</v>
      </c>
      <c r="AW45">
        <v>4</v>
      </c>
      <c r="BB45">
        <v>2</v>
      </c>
      <c r="BC45">
        <v>5</v>
      </c>
      <c r="BH45">
        <v>3</v>
      </c>
      <c r="BI45">
        <v>9</v>
      </c>
      <c r="BO45">
        <v>3</v>
      </c>
      <c r="BP45">
        <v>10</v>
      </c>
      <c r="BV45">
        <v>3</v>
      </c>
      <c r="BW45">
        <v>14</v>
      </c>
      <c r="CC45">
        <v>3</v>
      </c>
      <c r="CD45">
        <v>13</v>
      </c>
      <c r="CJ45">
        <v>3</v>
      </c>
      <c r="CK45">
        <v>11</v>
      </c>
      <c r="CQ45">
        <v>3</v>
      </c>
      <c r="CR45">
        <v>15</v>
      </c>
      <c r="CX45">
        <v>3</v>
      </c>
      <c r="CY45">
        <v>12</v>
      </c>
      <c r="DD45">
        <v>4</v>
      </c>
      <c r="DE45">
        <v>16</v>
      </c>
      <c r="DK45">
        <v>4</v>
      </c>
      <c r="DL45">
        <v>17</v>
      </c>
      <c r="DR45">
        <v>5</v>
      </c>
      <c r="DS45">
        <v>18</v>
      </c>
      <c r="DY45">
        <v>5</v>
      </c>
      <c r="DZ45">
        <v>19</v>
      </c>
      <c r="EE45">
        <v>5</v>
      </c>
      <c r="EF45">
        <v>20</v>
      </c>
      <c r="EL45">
        <v>5</v>
      </c>
      <c r="EM45">
        <v>21</v>
      </c>
      <c r="ES45">
        <v>6</v>
      </c>
      <c r="ET45">
        <v>22</v>
      </c>
      <c r="EY45">
        <v>6</v>
      </c>
      <c r="EZ45">
        <v>23</v>
      </c>
      <c r="FE45">
        <v>6</v>
      </c>
      <c r="FF45">
        <v>24</v>
      </c>
      <c r="FK45">
        <v>7</v>
      </c>
      <c r="FL45">
        <v>25</v>
      </c>
      <c r="FQ45">
        <v>7</v>
      </c>
      <c r="FR45">
        <v>26</v>
      </c>
      <c r="FW45">
        <v>7</v>
      </c>
      <c r="FX45">
        <v>27</v>
      </c>
      <c r="GC45">
        <v>7</v>
      </c>
      <c r="GD45">
        <v>28</v>
      </c>
    </row>
    <row r="46" spans="1:186" x14ac:dyDescent="0.25">
      <c r="A46" t="s">
        <v>92</v>
      </c>
      <c r="B46" s="3">
        <f>IF(D45&lt;&gt;0, D45, IFERROR(INDEX(D3:D$45, MATCH(1, D3:D$45&lt;&gt;0, 0)), LOOKUP(2, 1/(D3:D$45&lt;&gt;0), D3:D$45)))</f>
        <v>100</v>
      </c>
      <c r="C46" s="3"/>
      <c r="D46" s="3">
        <f t="shared" si="0"/>
        <v>100</v>
      </c>
      <c r="F46">
        <v>1</v>
      </c>
      <c r="G46">
        <v>1</v>
      </c>
      <c r="H46" s="3" t="str">
        <f>IF(COUNTIFS(Raw_data_01!A:A,$A46,Raw_data_01!E:E,1)&gt;0,SUMIFS(Raw_data_01!F:F,Raw_data_01!A:A,$A46,Raw_data_01!E:E,1),"")</f>
        <v/>
      </c>
      <c r="I46" t="str">
        <f>IF(COUNTIFS(Raw_data_01!A:A,$A46,Raw_data_01!E:E,1)&gt;0,SUMIFS(Raw_data_01!G:G,Raw_data_01!A:A,$A46,Raw_data_01!E:E,1),"")</f>
        <v/>
      </c>
      <c r="J46" s="3" t="str">
        <f>IF(COUNTIFS(Raw_data_01!A:A,$A46,Raw_data_01!E:E,1)&gt;0,AVERAGEIFS(Raw_data_01!I:I,Raw_data_01!A:A,$A46,Raw_data_01!E:E,1),"")</f>
        <v/>
      </c>
      <c r="K46" s="3" t="str">
        <f>IF(COUNTIFS(Raw_data_01!A:A,$A46,Raw_data_01!E:E,1)&gt;0,SUMIFS(Raw_data_01!J:J,Raw_data_01!A:A,$A46,Raw_data_01!E:E,1),"")</f>
        <v/>
      </c>
      <c r="M46">
        <v>1</v>
      </c>
      <c r="N46">
        <v>2</v>
      </c>
      <c r="O46" s="3" t="str">
        <f>IF(COUNTIFS(Raw_data_01!A:A,$A46,Raw_data_01!E:E,2)&gt;0,SUMIFS(Raw_data_01!F:F,Raw_data_01!A:A,$A46,Raw_data_01!E:E,2),"")</f>
        <v/>
      </c>
      <c r="P46" t="str">
        <f>IF(COUNTIFS(Raw_data_01!A:A,$A46,Raw_data_01!E:E,2)&gt;0,SUMIFS(Raw_data_01!G:G,Raw_data_01!A:A,$A46,Raw_data_01!E:E,2),"")</f>
        <v/>
      </c>
      <c r="Q46" s="3" t="str">
        <f>IF(COUNTIFS(Raw_data_01!A:A,$A46,Raw_data_01!E:E,2)&gt;0,AVERAGEIFS(Raw_data_01!I:I,Raw_data_01!A:A,$A46,Raw_data_01!E:E,2),"")</f>
        <v/>
      </c>
      <c r="R46" s="3" t="str">
        <f>IF(COUNTIFS(Raw_data_01!A:A,$A46,Raw_data_01!E:E,2)&gt;0,SUMIFS(Raw_data_01!J:J,Raw_data_01!A:A,$A46,Raw_data_01!E:E,2),"")</f>
        <v/>
      </c>
      <c r="T46">
        <v>1</v>
      </c>
      <c r="U46">
        <v>3</v>
      </c>
      <c r="V46" s="3" t="str">
        <f>IF(COUNTIFS(Raw_data_01!A:A,$A46,Raw_data_01!E:E,3)&gt;0,SUMIFS(Raw_data_01!F:F,Raw_data_01!A:A,$A46,Raw_data_01!E:E,3),"")</f>
        <v/>
      </c>
      <c r="W46" t="str">
        <f>IF(COUNTIFS(Raw_data_01!A:A,$A46,Raw_data_01!E:E,3)&gt;0,SUMIFS(Raw_data_01!G:G,Raw_data_01!A:A,$A46,Raw_data_01!E:E,3),"")</f>
        <v/>
      </c>
      <c r="X46" s="3" t="str">
        <f>IF(COUNTIFS(Raw_data_01!A:A,$A46,Raw_data_01!E:E,3)&gt;0,AVERAGEIFS(Raw_data_01!I:I,Raw_data_01!A:A,$A46,Raw_data_01!E:E,3),"")</f>
        <v/>
      </c>
      <c r="Y46" s="3" t="str">
        <f>IF(COUNTIFS(Raw_data_01!A:A,$A46,Raw_data_01!E:E,3)&gt;0,SUMIFS(Raw_data_01!J:J,Raw_data_01!A:A,$A46,Raw_data_01!E:E,3),"")</f>
        <v/>
      </c>
      <c r="AA46">
        <v>1</v>
      </c>
      <c r="AB46">
        <v>8</v>
      </c>
      <c r="AC46" t="str">
        <f>IF(COUNTIFS(Raw_data_01!A:A,$A46,Raw_data_01!E:E,8)&gt;0,SUMIFS(Raw_data_01!F:F,Raw_data_01!A:A,$A46,Raw_data_01!E:E,8),"")</f>
        <v/>
      </c>
      <c r="AD46" t="str">
        <f>IF(COUNTIFS(Raw_data_01!A:A,$A46,Raw_data_01!E:E,8)&gt;0,SUMIFS(Raw_data_01!G:G,Raw_data_01!A:A,$A46,Raw_data_01!E:E,8),"")</f>
        <v/>
      </c>
      <c r="AE46" t="str">
        <f>IF(COUNTIFS(Raw_data_01!A:A,$A46,Raw_data_01!E:E,8)&gt;0,AVERAGEIFS(Raw_data_01!I:I,Raw_data_01!A:A,$A46,Raw_data_01!E:E,8),"")</f>
        <v/>
      </c>
      <c r="AF46" t="str">
        <f>IF(COUNTIFS(Raw_data_01!A:A,$A46,Raw_data_01!E:E,8)&gt;0,SUMIFS(Raw_data_01!J:J,Raw_data_01!A:A,$A46,Raw_data_01!E:E,8),"")</f>
        <v/>
      </c>
      <c r="AH46">
        <v>1</v>
      </c>
      <c r="AI46">
        <v>6</v>
      </c>
      <c r="AO46">
        <v>1</v>
      </c>
      <c r="AP46">
        <v>7</v>
      </c>
      <c r="AV46">
        <v>2</v>
      </c>
      <c r="AW46">
        <v>4</v>
      </c>
      <c r="BB46">
        <v>2</v>
      </c>
      <c r="BC46">
        <v>5</v>
      </c>
      <c r="BH46">
        <v>3</v>
      </c>
      <c r="BI46">
        <v>9</v>
      </c>
      <c r="BO46">
        <v>3</v>
      </c>
      <c r="BP46">
        <v>10</v>
      </c>
      <c r="BV46">
        <v>3</v>
      </c>
      <c r="BW46">
        <v>14</v>
      </c>
      <c r="CC46">
        <v>3</v>
      </c>
      <c r="CD46">
        <v>13</v>
      </c>
      <c r="CJ46">
        <v>3</v>
      </c>
      <c r="CK46">
        <v>11</v>
      </c>
      <c r="CQ46">
        <v>3</v>
      </c>
      <c r="CR46">
        <v>15</v>
      </c>
      <c r="CX46">
        <v>3</v>
      </c>
      <c r="CY46">
        <v>12</v>
      </c>
      <c r="DD46">
        <v>4</v>
      </c>
      <c r="DE46">
        <v>16</v>
      </c>
      <c r="DK46">
        <v>4</v>
      </c>
      <c r="DL46">
        <v>17</v>
      </c>
      <c r="DR46">
        <v>5</v>
      </c>
      <c r="DS46">
        <v>18</v>
      </c>
      <c r="DY46">
        <v>5</v>
      </c>
      <c r="DZ46">
        <v>19</v>
      </c>
      <c r="EE46">
        <v>5</v>
      </c>
      <c r="EF46">
        <v>20</v>
      </c>
      <c r="EL46">
        <v>5</v>
      </c>
      <c r="EM46">
        <v>21</v>
      </c>
      <c r="ES46">
        <v>6</v>
      </c>
      <c r="ET46">
        <v>22</v>
      </c>
      <c r="EY46">
        <v>6</v>
      </c>
      <c r="EZ46">
        <v>23</v>
      </c>
      <c r="FE46">
        <v>6</v>
      </c>
      <c r="FF46">
        <v>24</v>
      </c>
      <c r="FK46">
        <v>7</v>
      </c>
      <c r="FL46">
        <v>25</v>
      </c>
      <c r="FQ46">
        <v>7</v>
      </c>
      <c r="FR46">
        <v>26</v>
      </c>
      <c r="FW46">
        <v>7</v>
      </c>
      <c r="FX46">
        <v>27</v>
      </c>
      <c r="GC46">
        <v>7</v>
      </c>
      <c r="GD46">
        <v>28</v>
      </c>
    </row>
    <row r="47" spans="1:186" x14ac:dyDescent="0.25">
      <c r="A47" t="s">
        <v>93</v>
      </c>
      <c r="B47" s="3">
        <f>IF(D46&lt;&gt;0, D46, IFERROR(INDEX(D3:D$46, MATCH(1, D3:D$46&lt;&gt;0, 0)), LOOKUP(2, 1/(D3:D$46&lt;&gt;0), D3:D$46)))</f>
        <v>100</v>
      </c>
      <c r="C47" s="3"/>
      <c r="D47" s="3">
        <f t="shared" si="0"/>
        <v>100</v>
      </c>
      <c r="F47">
        <v>1</v>
      </c>
      <c r="G47">
        <v>1</v>
      </c>
      <c r="H47" s="3" t="str">
        <f>IF(COUNTIFS(Raw_data_01!A:A,$A47,Raw_data_01!E:E,1)&gt;0,SUMIFS(Raw_data_01!F:F,Raw_data_01!A:A,$A47,Raw_data_01!E:E,1),"")</f>
        <v/>
      </c>
      <c r="I47" t="str">
        <f>IF(COUNTIFS(Raw_data_01!A:A,$A47,Raw_data_01!E:E,1)&gt;0,SUMIFS(Raw_data_01!G:G,Raw_data_01!A:A,$A47,Raw_data_01!E:E,1),"")</f>
        <v/>
      </c>
      <c r="J47" s="3" t="str">
        <f>IF(COUNTIFS(Raw_data_01!A:A,$A47,Raw_data_01!E:E,1)&gt;0,AVERAGEIFS(Raw_data_01!I:I,Raw_data_01!A:A,$A47,Raw_data_01!E:E,1),"")</f>
        <v/>
      </c>
      <c r="K47" s="3" t="str">
        <f>IF(COUNTIFS(Raw_data_01!A:A,$A47,Raw_data_01!E:E,1)&gt;0,SUMIFS(Raw_data_01!J:J,Raw_data_01!A:A,$A47,Raw_data_01!E:E,1),"")</f>
        <v/>
      </c>
      <c r="M47">
        <v>1</v>
      </c>
      <c r="N47">
        <v>2</v>
      </c>
      <c r="O47" s="3" t="str">
        <f>IF(COUNTIFS(Raw_data_01!A:A,$A47,Raw_data_01!E:E,2)&gt;0,SUMIFS(Raw_data_01!F:F,Raw_data_01!A:A,$A47,Raw_data_01!E:E,2),"")</f>
        <v/>
      </c>
      <c r="P47" t="str">
        <f>IF(COUNTIFS(Raw_data_01!A:A,$A47,Raw_data_01!E:E,2)&gt;0,SUMIFS(Raw_data_01!G:G,Raw_data_01!A:A,$A47,Raw_data_01!E:E,2),"")</f>
        <v/>
      </c>
      <c r="Q47" s="3" t="str">
        <f>IF(COUNTIFS(Raw_data_01!A:A,$A47,Raw_data_01!E:E,2)&gt;0,AVERAGEIFS(Raw_data_01!I:I,Raw_data_01!A:A,$A47,Raw_data_01!E:E,2),"")</f>
        <v/>
      </c>
      <c r="R47" s="3" t="str">
        <f>IF(COUNTIFS(Raw_data_01!A:A,$A47,Raw_data_01!E:E,2)&gt;0,SUMIFS(Raw_data_01!J:J,Raw_data_01!A:A,$A47,Raw_data_01!E:E,2),"")</f>
        <v/>
      </c>
      <c r="T47">
        <v>1</v>
      </c>
      <c r="U47">
        <v>3</v>
      </c>
      <c r="V47" s="3" t="str">
        <f>IF(COUNTIFS(Raw_data_01!A:A,$A47,Raw_data_01!E:E,3)&gt;0,SUMIFS(Raw_data_01!F:F,Raw_data_01!A:A,$A47,Raw_data_01!E:E,3),"")</f>
        <v/>
      </c>
      <c r="W47" t="str">
        <f>IF(COUNTIFS(Raw_data_01!A:A,$A47,Raw_data_01!E:E,3)&gt;0,SUMIFS(Raw_data_01!G:G,Raw_data_01!A:A,$A47,Raw_data_01!E:E,3),"")</f>
        <v/>
      </c>
      <c r="X47" s="3" t="str">
        <f>IF(COUNTIFS(Raw_data_01!A:A,$A47,Raw_data_01!E:E,3)&gt;0,AVERAGEIFS(Raw_data_01!I:I,Raw_data_01!A:A,$A47,Raw_data_01!E:E,3),"")</f>
        <v/>
      </c>
      <c r="Y47" s="3" t="str">
        <f>IF(COUNTIFS(Raw_data_01!A:A,$A47,Raw_data_01!E:E,3)&gt;0,SUMIFS(Raw_data_01!J:J,Raw_data_01!A:A,$A47,Raw_data_01!E:E,3),"")</f>
        <v/>
      </c>
      <c r="AA47">
        <v>1</v>
      </c>
      <c r="AB47">
        <v>8</v>
      </c>
      <c r="AC47" t="str">
        <f>IF(COUNTIFS(Raw_data_01!A:A,$A47,Raw_data_01!E:E,8)&gt;0,SUMIFS(Raw_data_01!F:F,Raw_data_01!A:A,$A47,Raw_data_01!E:E,8),"")</f>
        <v/>
      </c>
      <c r="AD47" t="str">
        <f>IF(COUNTIFS(Raw_data_01!A:A,$A47,Raw_data_01!E:E,8)&gt;0,SUMIFS(Raw_data_01!G:G,Raw_data_01!A:A,$A47,Raw_data_01!E:E,8),"")</f>
        <v/>
      </c>
      <c r="AE47" t="str">
        <f>IF(COUNTIFS(Raw_data_01!A:A,$A47,Raw_data_01!E:E,8)&gt;0,AVERAGEIFS(Raw_data_01!I:I,Raw_data_01!A:A,$A47,Raw_data_01!E:E,8),"")</f>
        <v/>
      </c>
      <c r="AF47" t="str">
        <f>IF(COUNTIFS(Raw_data_01!A:A,$A47,Raw_data_01!E:E,8)&gt;0,SUMIFS(Raw_data_01!J:J,Raw_data_01!A:A,$A47,Raw_data_01!E:E,8),"")</f>
        <v/>
      </c>
      <c r="AH47">
        <v>1</v>
      </c>
      <c r="AI47">
        <v>6</v>
      </c>
      <c r="AO47">
        <v>1</v>
      </c>
      <c r="AP47">
        <v>7</v>
      </c>
      <c r="AV47">
        <v>2</v>
      </c>
      <c r="AW47">
        <v>4</v>
      </c>
      <c r="BB47">
        <v>2</v>
      </c>
      <c r="BC47">
        <v>5</v>
      </c>
      <c r="BH47">
        <v>3</v>
      </c>
      <c r="BI47">
        <v>9</v>
      </c>
      <c r="BO47">
        <v>3</v>
      </c>
      <c r="BP47">
        <v>10</v>
      </c>
      <c r="BV47">
        <v>3</v>
      </c>
      <c r="BW47">
        <v>14</v>
      </c>
      <c r="CC47">
        <v>3</v>
      </c>
      <c r="CD47">
        <v>13</v>
      </c>
      <c r="CJ47">
        <v>3</v>
      </c>
      <c r="CK47">
        <v>11</v>
      </c>
      <c r="CQ47">
        <v>3</v>
      </c>
      <c r="CR47">
        <v>15</v>
      </c>
      <c r="CX47">
        <v>3</v>
      </c>
      <c r="CY47">
        <v>12</v>
      </c>
      <c r="DD47">
        <v>4</v>
      </c>
      <c r="DE47">
        <v>16</v>
      </c>
      <c r="DK47">
        <v>4</v>
      </c>
      <c r="DL47">
        <v>17</v>
      </c>
      <c r="DR47">
        <v>5</v>
      </c>
      <c r="DS47">
        <v>18</v>
      </c>
      <c r="DY47">
        <v>5</v>
      </c>
      <c r="DZ47">
        <v>19</v>
      </c>
      <c r="EE47">
        <v>5</v>
      </c>
      <c r="EF47">
        <v>20</v>
      </c>
      <c r="EL47">
        <v>5</v>
      </c>
      <c r="EM47">
        <v>21</v>
      </c>
      <c r="ES47">
        <v>6</v>
      </c>
      <c r="ET47">
        <v>22</v>
      </c>
      <c r="EY47">
        <v>6</v>
      </c>
      <c r="EZ47">
        <v>23</v>
      </c>
      <c r="FE47">
        <v>6</v>
      </c>
      <c r="FF47">
        <v>24</v>
      </c>
      <c r="FK47">
        <v>7</v>
      </c>
      <c r="FL47">
        <v>25</v>
      </c>
      <c r="FQ47">
        <v>7</v>
      </c>
      <c r="FR47">
        <v>26</v>
      </c>
      <c r="FW47">
        <v>7</v>
      </c>
      <c r="FX47">
        <v>27</v>
      </c>
      <c r="GC47">
        <v>7</v>
      </c>
      <c r="GD47">
        <v>28</v>
      </c>
    </row>
    <row r="48" spans="1:186" x14ac:dyDescent="0.25">
      <c r="A48" t="s">
        <v>94</v>
      </c>
      <c r="B48" s="3">
        <f>IF(D47&lt;&gt;0, D47, IFERROR(INDEX(D3:D$47, MATCH(1, D3:D$47&lt;&gt;0, 0)), LOOKUP(2, 1/(D3:D$47&lt;&gt;0), D3:D$47)))</f>
        <v>100</v>
      </c>
      <c r="C48" s="3"/>
      <c r="D48" s="3">
        <f t="shared" si="0"/>
        <v>100</v>
      </c>
      <c r="F48">
        <v>1</v>
      </c>
      <c r="G48">
        <v>1</v>
      </c>
      <c r="H48" s="3" t="str">
        <f>IF(COUNTIFS(Raw_data_01!A:A,$A48,Raw_data_01!E:E,1)&gt;0,SUMIFS(Raw_data_01!F:F,Raw_data_01!A:A,$A48,Raw_data_01!E:E,1),"")</f>
        <v/>
      </c>
      <c r="I48" t="str">
        <f>IF(COUNTIFS(Raw_data_01!A:A,$A48,Raw_data_01!E:E,1)&gt;0,SUMIFS(Raw_data_01!G:G,Raw_data_01!A:A,$A48,Raw_data_01!E:E,1),"")</f>
        <v/>
      </c>
      <c r="J48" s="3" t="str">
        <f>IF(COUNTIFS(Raw_data_01!A:A,$A48,Raw_data_01!E:E,1)&gt;0,AVERAGEIFS(Raw_data_01!I:I,Raw_data_01!A:A,$A48,Raw_data_01!E:E,1),"")</f>
        <v/>
      </c>
      <c r="K48" s="3" t="str">
        <f>IF(COUNTIFS(Raw_data_01!A:A,$A48,Raw_data_01!E:E,1)&gt;0,SUMIFS(Raw_data_01!J:J,Raw_data_01!A:A,$A48,Raw_data_01!E:E,1),"")</f>
        <v/>
      </c>
      <c r="M48">
        <v>1</v>
      </c>
      <c r="N48">
        <v>2</v>
      </c>
      <c r="O48" s="3" t="str">
        <f>IF(COUNTIFS(Raw_data_01!A:A,$A48,Raw_data_01!E:E,2)&gt;0,SUMIFS(Raw_data_01!F:F,Raw_data_01!A:A,$A48,Raw_data_01!E:E,2),"")</f>
        <v/>
      </c>
      <c r="P48" t="str">
        <f>IF(COUNTIFS(Raw_data_01!A:A,$A48,Raw_data_01!E:E,2)&gt;0,SUMIFS(Raw_data_01!G:G,Raw_data_01!A:A,$A48,Raw_data_01!E:E,2),"")</f>
        <v/>
      </c>
      <c r="Q48" s="3" t="str">
        <f>IF(COUNTIFS(Raw_data_01!A:A,$A48,Raw_data_01!E:E,2)&gt;0,AVERAGEIFS(Raw_data_01!I:I,Raw_data_01!A:A,$A48,Raw_data_01!E:E,2),"")</f>
        <v/>
      </c>
      <c r="R48" s="3" t="str">
        <f>IF(COUNTIFS(Raw_data_01!A:A,$A48,Raw_data_01!E:E,2)&gt;0,SUMIFS(Raw_data_01!J:J,Raw_data_01!A:A,$A48,Raw_data_01!E:E,2),"")</f>
        <v/>
      </c>
      <c r="T48">
        <v>1</v>
      </c>
      <c r="U48">
        <v>3</v>
      </c>
      <c r="V48" s="3" t="str">
        <f>IF(COUNTIFS(Raw_data_01!A:A,$A48,Raw_data_01!E:E,3)&gt;0,SUMIFS(Raw_data_01!F:F,Raw_data_01!A:A,$A48,Raw_data_01!E:E,3),"")</f>
        <v/>
      </c>
      <c r="W48" t="str">
        <f>IF(COUNTIFS(Raw_data_01!A:A,$A48,Raw_data_01!E:E,3)&gt;0,SUMIFS(Raw_data_01!G:G,Raw_data_01!A:A,$A48,Raw_data_01!E:E,3),"")</f>
        <v/>
      </c>
      <c r="X48" s="3" t="str">
        <f>IF(COUNTIFS(Raw_data_01!A:A,$A48,Raw_data_01!E:E,3)&gt;0,AVERAGEIFS(Raw_data_01!I:I,Raw_data_01!A:A,$A48,Raw_data_01!E:E,3),"")</f>
        <v/>
      </c>
      <c r="Y48" s="3" t="str">
        <f>IF(COUNTIFS(Raw_data_01!A:A,$A48,Raw_data_01!E:E,3)&gt;0,SUMIFS(Raw_data_01!J:J,Raw_data_01!A:A,$A48,Raw_data_01!E:E,3),"")</f>
        <v/>
      </c>
      <c r="AA48">
        <v>1</v>
      </c>
      <c r="AB48">
        <v>8</v>
      </c>
      <c r="AC48" t="str">
        <f>IF(COUNTIFS(Raw_data_01!A:A,$A48,Raw_data_01!E:E,8)&gt;0,SUMIFS(Raw_data_01!F:F,Raw_data_01!A:A,$A48,Raw_data_01!E:E,8),"")</f>
        <v/>
      </c>
      <c r="AD48" t="str">
        <f>IF(COUNTIFS(Raw_data_01!A:A,$A48,Raw_data_01!E:E,8)&gt;0,SUMIFS(Raw_data_01!G:G,Raw_data_01!A:A,$A48,Raw_data_01!E:E,8),"")</f>
        <v/>
      </c>
      <c r="AE48" t="str">
        <f>IF(COUNTIFS(Raw_data_01!A:A,$A48,Raw_data_01!E:E,8)&gt;0,AVERAGEIFS(Raw_data_01!I:I,Raw_data_01!A:A,$A48,Raw_data_01!E:E,8),"")</f>
        <v/>
      </c>
      <c r="AF48" t="str">
        <f>IF(COUNTIFS(Raw_data_01!A:A,$A48,Raw_data_01!E:E,8)&gt;0,SUMIFS(Raw_data_01!J:J,Raw_data_01!A:A,$A48,Raw_data_01!E:E,8),"")</f>
        <v/>
      </c>
      <c r="AH48">
        <v>1</v>
      </c>
      <c r="AI48">
        <v>6</v>
      </c>
      <c r="AO48">
        <v>1</v>
      </c>
      <c r="AP48">
        <v>7</v>
      </c>
      <c r="AV48">
        <v>2</v>
      </c>
      <c r="AW48">
        <v>4</v>
      </c>
      <c r="BB48">
        <v>2</v>
      </c>
      <c r="BC48">
        <v>5</v>
      </c>
      <c r="BH48">
        <v>3</v>
      </c>
      <c r="BI48">
        <v>9</v>
      </c>
      <c r="BO48">
        <v>3</v>
      </c>
      <c r="BP48">
        <v>10</v>
      </c>
      <c r="BV48">
        <v>3</v>
      </c>
      <c r="BW48">
        <v>14</v>
      </c>
      <c r="CC48">
        <v>3</v>
      </c>
      <c r="CD48">
        <v>13</v>
      </c>
      <c r="CJ48">
        <v>3</v>
      </c>
      <c r="CK48">
        <v>11</v>
      </c>
      <c r="CQ48">
        <v>3</v>
      </c>
      <c r="CR48">
        <v>15</v>
      </c>
      <c r="CX48">
        <v>3</v>
      </c>
      <c r="CY48">
        <v>12</v>
      </c>
      <c r="DD48">
        <v>4</v>
      </c>
      <c r="DE48">
        <v>16</v>
      </c>
      <c r="DK48">
        <v>4</v>
      </c>
      <c r="DL48">
        <v>17</v>
      </c>
      <c r="DR48">
        <v>5</v>
      </c>
      <c r="DS48">
        <v>18</v>
      </c>
      <c r="DY48">
        <v>5</v>
      </c>
      <c r="DZ48">
        <v>19</v>
      </c>
      <c r="EE48">
        <v>5</v>
      </c>
      <c r="EF48">
        <v>20</v>
      </c>
      <c r="EL48">
        <v>5</v>
      </c>
      <c r="EM48">
        <v>21</v>
      </c>
      <c r="ES48">
        <v>6</v>
      </c>
      <c r="ET48">
        <v>22</v>
      </c>
      <c r="EY48">
        <v>6</v>
      </c>
      <c r="EZ48">
        <v>23</v>
      </c>
      <c r="FE48">
        <v>6</v>
      </c>
      <c r="FF48">
        <v>24</v>
      </c>
      <c r="FK48">
        <v>7</v>
      </c>
      <c r="FL48">
        <v>25</v>
      </c>
      <c r="FQ48">
        <v>7</v>
      </c>
      <c r="FR48">
        <v>26</v>
      </c>
      <c r="FW48">
        <v>7</v>
      </c>
      <c r="FX48">
        <v>27</v>
      </c>
      <c r="GC48">
        <v>7</v>
      </c>
      <c r="GD48">
        <v>28</v>
      </c>
    </row>
    <row r="49" spans="1:186" x14ac:dyDescent="0.25">
      <c r="A49" t="s">
        <v>95</v>
      </c>
      <c r="B49" s="3">
        <f>IF(D48&lt;&gt;0, D48, IFERROR(INDEX(D3:D$48, MATCH(1, D3:D$48&lt;&gt;0, 0)), LOOKUP(2, 1/(D3:D$48&lt;&gt;0), D3:D$48)))</f>
        <v>100</v>
      </c>
      <c r="C49" s="3"/>
      <c r="D49" s="3">
        <f t="shared" si="0"/>
        <v>100</v>
      </c>
      <c r="F49">
        <v>1</v>
      </c>
      <c r="G49">
        <v>1</v>
      </c>
      <c r="H49" s="3" t="str">
        <f>IF(COUNTIFS(Raw_data_01!A:A,$A49,Raw_data_01!E:E,1)&gt;0,SUMIFS(Raw_data_01!F:F,Raw_data_01!A:A,$A49,Raw_data_01!E:E,1),"")</f>
        <v/>
      </c>
      <c r="I49" t="str">
        <f>IF(COUNTIFS(Raw_data_01!A:A,$A49,Raw_data_01!E:E,1)&gt;0,SUMIFS(Raw_data_01!G:G,Raw_data_01!A:A,$A49,Raw_data_01!E:E,1),"")</f>
        <v/>
      </c>
      <c r="J49" s="3" t="str">
        <f>IF(COUNTIFS(Raw_data_01!A:A,$A49,Raw_data_01!E:E,1)&gt;0,AVERAGEIFS(Raw_data_01!I:I,Raw_data_01!A:A,$A49,Raw_data_01!E:E,1),"")</f>
        <v/>
      </c>
      <c r="K49" s="3" t="str">
        <f>IF(COUNTIFS(Raw_data_01!A:A,$A49,Raw_data_01!E:E,1)&gt;0,SUMIFS(Raw_data_01!J:J,Raw_data_01!A:A,$A49,Raw_data_01!E:E,1),"")</f>
        <v/>
      </c>
      <c r="M49">
        <v>1</v>
      </c>
      <c r="N49">
        <v>2</v>
      </c>
      <c r="O49" s="3" t="str">
        <f>IF(COUNTIFS(Raw_data_01!A:A,$A49,Raw_data_01!E:E,2)&gt;0,SUMIFS(Raw_data_01!F:F,Raw_data_01!A:A,$A49,Raw_data_01!E:E,2),"")</f>
        <v/>
      </c>
      <c r="P49" t="str">
        <f>IF(COUNTIFS(Raw_data_01!A:A,$A49,Raw_data_01!E:E,2)&gt;0,SUMIFS(Raw_data_01!G:G,Raw_data_01!A:A,$A49,Raw_data_01!E:E,2),"")</f>
        <v/>
      </c>
      <c r="Q49" s="3" t="str">
        <f>IF(COUNTIFS(Raw_data_01!A:A,$A49,Raw_data_01!E:E,2)&gt;0,AVERAGEIFS(Raw_data_01!I:I,Raw_data_01!A:A,$A49,Raw_data_01!E:E,2),"")</f>
        <v/>
      </c>
      <c r="R49" s="3" t="str">
        <f>IF(COUNTIFS(Raw_data_01!A:A,$A49,Raw_data_01!E:E,2)&gt;0,SUMIFS(Raw_data_01!J:J,Raw_data_01!A:A,$A49,Raw_data_01!E:E,2),"")</f>
        <v/>
      </c>
      <c r="T49">
        <v>1</v>
      </c>
      <c r="U49">
        <v>3</v>
      </c>
      <c r="V49" s="3" t="str">
        <f>IF(COUNTIFS(Raw_data_01!A:A,$A49,Raw_data_01!E:E,3)&gt;0,SUMIFS(Raw_data_01!F:F,Raw_data_01!A:A,$A49,Raw_data_01!E:E,3),"")</f>
        <v/>
      </c>
      <c r="W49" t="str">
        <f>IF(COUNTIFS(Raw_data_01!A:A,$A49,Raw_data_01!E:E,3)&gt;0,SUMIFS(Raw_data_01!G:G,Raw_data_01!A:A,$A49,Raw_data_01!E:E,3),"")</f>
        <v/>
      </c>
      <c r="X49" s="3" t="str">
        <f>IF(COUNTIFS(Raw_data_01!A:A,$A49,Raw_data_01!E:E,3)&gt;0,AVERAGEIFS(Raw_data_01!I:I,Raw_data_01!A:A,$A49,Raw_data_01!E:E,3),"")</f>
        <v/>
      </c>
      <c r="Y49" s="3" t="str">
        <f>IF(COUNTIFS(Raw_data_01!A:A,$A49,Raw_data_01!E:E,3)&gt;0,SUMIFS(Raw_data_01!J:J,Raw_data_01!A:A,$A49,Raw_data_01!E:E,3),"")</f>
        <v/>
      </c>
      <c r="AA49">
        <v>1</v>
      </c>
      <c r="AB49">
        <v>8</v>
      </c>
      <c r="AC49" t="str">
        <f>IF(COUNTIFS(Raw_data_01!A:A,$A49,Raw_data_01!E:E,8)&gt;0,SUMIFS(Raw_data_01!F:F,Raw_data_01!A:A,$A49,Raw_data_01!E:E,8),"")</f>
        <v/>
      </c>
      <c r="AD49" t="str">
        <f>IF(COUNTIFS(Raw_data_01!A:A,$A49,Raw_data_01!E:E,8)&gt;0,SUMIFS(Raw_data_01!G:G,Raw_data_01!A:A,$A49,Raw_data_01!E:E,8),"")</f>
        <v/>
      </c>
      <c r="AE49" t="str">
        <f>IF(COUNTIFS(Raw_data_01!A:A,$A49,Raw_data_01!E:E,8)&gt;0,AVERAGEIFS(Raw_data_01!I:I,Raw_data_01!A:A,$A49,Raw_data_01!E:E,8),"")</f>
        <v/>
      </c>
      <c r="AF49" t="str">
        <f>IF(COUNTIFS(Raw_data_01!A:A,$A49,Raw_data_01!E:E,8)&gt;0,SUMIFS(Raw_data_01!J:J,Raw_data_01!A:A,$A49,Raw_data_01!E:E,8),"")</f>
        <v/>
      </c>
      <c r="AH49">
        <v>1</v>
      </c>
      <c r="AI49">
        <v>6</v>
      </c>
      <c r="AO49">
        <v>1</v>
      </c>
      <c r="AP49">
        <v>7</v>
      </c>
      <c r="AV49">
        <v>2</v>
      </c>
      <c r="AW49">
        <v>4</v>
      </c>
      <c r="BB49">
        <v>2</v>
      </c>
      <c r="BC49">
        <v>5</v>
      </c>
      <c r="BH49">
        <v>3</v>
      </c>
      <c r="BI49">
        <v>9</v>
      </c>
      <c r="BO49">
        <v>3</v>
      </c>
      <c r="BP49">
        <v>10</v>
      </c>
      <c r="BV49">
        <v>3</v>
      </c>
      <c r="BW49">
        <v>14</v>
      </c>
      <c r="CC49">
        <v>3</v>
      </c>
      <c r="CD49">
        <v>13</v>
      </c>
      <c r="CJ49">
        <v>3</v>
      </c>
      <c r="CK49">
        <v>11</v>
      </c>
      <c r="CQ49">
        <v>3</v>
      </c>
      <c r="CR49">
        <v>15</v>
      </c>
      <c r="CX49">
        <v>3</v>
      </c>
      <c r="CY49">
        <v>12</v>
      </c>
      <c r="DD49">
        <v>4</v>
      </c>
      <c r="DE49">
        <v>16</v>
      </c>
      <c r="DK49">
        <v>4</v>
      </c>
      <c r="DL49">
        <v>17</v>
      </c>
      <c r="DR49">
        <v>5</v>
      </c>
      <c r="DS49">
        <v>18</v>
      </c>
      <c r="DY49">
        <v>5</v>
      </c>
      <c r="DZ49">
        <v>19</v>
      </c>
      <c r="EE49">
        <v>5</v>
      </c>
      <c r="EF49">
        <v>20</v>
      </c>
      <c r="EL49">
        <v>5</v>
      </c>
      <c r="EM49">
        <v>21</v>
      </c>
      <c r="ES49">
        <v>6</v>
      </c>
      <c r="ET49">
        <v>22</v>
      </c>
      <c r="EY49">
        <v>6</v>
      </c>
      <c r="EZ49">
        <v>23</v>
      </c>
      <c r="FE49">
        <v>6</v>
      </c>
      <c r="FF49">
        <v>24</v>
      </c>
      <c r="FK49">
        <v>7</v>
      </c>
      <c r="FL49">
        <v>25</v>
      </c>
      <c r="FQ49">
        <v>7</v>
      </c>
      <c r="FR49">
        <v>26</v>
      </c>
      <c r="FW49">
        <v>7</v>
      </c>
      <c r="FX49">
        <v>27</v>
      </c>
      <c r="GC49">
        <v>7</v>
      </c>
      <c r="GD49">
        <v>28</v>
      </c>
    </row>
    <row r="50" spans="1:186" x14ac:dyDescent="0.25">
      <c r="A50" t="s">
        <v>96</v>
      </c>
      <c r="B50" s="3">
        <f>IF(D49&lt;&gt;0, D49, IFERROR(INDEX(D3:D$49, MATCH(1, D3:D$49&lt;&gt;0, 0)), LOOKUP(2, 1/(D3:D$49&lt;&gt;0), D3:D$49)))</f>
        <v>100</v>
      </c>
      <c r="C50" s="3"/>
      <c r="D50" s="3">
        <f t="shared" si="0"/>
        <v>100</v>
      </c>
      <c r="F50">
        <v>1</v>
      </c>
      <c r="G50">
        <v>1</v>
      </c>
      <c r="H50" s="3" t="str">
        <f>IF(COUNTIFS(Raw_data_01!A:A,$A50,Raw_data_01!E:E,1)&gt;0,SUMIFS(Raw_data_01!F:F,Raw_data_01!A:A,$A50,Raw_data_01!E:E,1),"")</f>
        <v/>
      </c>
      <c r="I50" t="str">
        <f>IF(COUNTIFS(Raw_data_01!A:A,$A50,Raw_data_01!E:E,1)&gt;0,SUMIFS(Raw_data_01!G:G,Raw_data_01!A:A,$A50,Raw_data_01!E:E,1),"")</f>
        <v/>
      </c>
      <c r="J50" s="3" t="str">
        <f>IF(COUNTIFS(Raw_data_01!A:A,$A50,Raw_data_01!E:E,1)&gt;0,AVERAGEIFS(Raw_data_01!I:I,Raw_data_01!A:A,$A50,Raw_data_01!E:E,1),"")</f>
        <v/>
      </c>
      <c r="K50" s="3" t="str">
        <f>IF(COUNTIFS(Raw_data_01!A:A,$A50,Raw_data_01!E:E,1)&gt;0,SUMIFS(Raw_data_01!J:J,Raw_data_01!A:A,$A50,Raw_data_01!E:E,1),"")</f>
        <v/>
      </c>
      <c r="M50">
        <v>1</v>
      </c>
      <c r="N50">
        <v>2</v>
      </c>
      <c r="O50" s="3" t="str">
        <f>IF(COUNTIFS(Raw_data_01!A:A,$A50,Raw_data_01!E:E,2)&gt;0,SUMIFS(Raw_data_01!F:F,Raw_data_01!A:A,$A50,Raw_data_01!E:E,2),"")</f>
        <v/>
      </c>
      <c r="P50" t="str">
        <f>IF(COUNTIFS(Raw_data_01!A:A,$A50,Raw_data_01!E:E,2)&gt;0,SUMIFS(Raw_data_01!G:G,Raw_data_01!A:A,$A50,Raw_data_01!E:E,2),"")</f>
        <v/>
      </c>
      <c r="Q50" s="3" t="str">
        <f>IF(COUNTIFS(Raw_data_01!A:A,$A50,Raw_data_01!E:E,2)&gt;0,AVERAGEIFS(Raw_data_01!I:I,Raw_data_01!A:A,$A50,Raw_data_01!E:E,2),"")</f>
        <v/>
      </c>
      <c r="R50" s="3" t="str">
        <f>IF(COUNTIFS(Raw_data_01!A:A,$A50,Raw_data_01!E:E,2)&gt;0,SUMIFS(Raw_data_01!J:J,Raw_data_01!A:A,$A50,Raw_data_01!E:E,2),"")</f>
        <v/>
      </c>
      <c r="T50">
        <v>1</v>
      </c>
      <c r="U50">
        <v>3</v>
      </c>
      <c r="V50" s="3" t="str">
        <f>IF(COUNTIFS(Raw_data_01!A:A,$A50,Raw_data_01!E:E,3)&gt;0,SUMIFS(Raw_data_01!F:F,Raw_data_01!A:A,$A50,Raw_data_01!E:E,3),"")</f>
        <v/>
      </c>
      <c r="W50" t="str">
        <f>IF(COUNTIFS(Raw_data_01!A:A,$A50,Raw_data_01!E:E,3)&gt;0,SUMIFS(Raw_data_01!G:G,Raw_data_01!A:A,$A50,Raw_data_01!E:E,3),"")</f>
        <v/>
      </c>
      <c r="X50" s="3" t="str">
        <f>IF(COUNTIFS(Raw_data_01!A:A,$A50,Raw_data_01!E:E,3)&gt;0,AVERAGEIFS(Raw_data_01!I:I,Raw_data_01!A:A,$A50,Raw_data_01!E:E,3),"")</f>
        <v/>
      </c>
      <c r="Y50" s="3" t="str">
        <f>IF(COUNTIFS(Raw_data_01!A:A,$A50,Raw_data_01!E:E,3)&gt;0,SUMIFS(Raw_data_01!J:J,Raw_data_01!A:A,$A50,Raw_data_01!E:E,3),"")</f>
        <v/>
      </c>
      <c r="AA50">
        <v>1</v>
      </c>
      <c r="AB50">
        <v>8</v>
      </c>
      <c r="AC50" t="str">
        <f>IF(COUNTIFS(Raw_data_01!A:A,$A50,Raw_data_01!E:E,8)&gt;0,SUMIFS(Raw_data_01!F:F,Raw_data_01!A:A,$A50,Raw_data_01!E:E,8),"")</f>
        <v/>
      </c>
      <c r="AD50" t="str">
        <f>IF(COUNTIFS(Raw_data_01!A:A,$A50,Raw_data_01!E:E,8)&gt;0,SUMIFS(Raw_data_01!G:G,Raw_data_01!A:A,$A50,Raw_data_01!E:E,8),"")</f>
        <v/>
      </c>
      <c r="AE50" t="str">
        <f>IF(COUNTIFS(Raw_data_01!A:A,$A50,Raw_data_01!E:E,8)&gt;0,AVERAGEIFS(Raw_data_01!I:I,Raw_data_01!A:A,$A50,Raw_data_01!E:E,8),"")</f>
        <v/>
      </c>
      <c r="AF50" t="str">
        <f>IF(COUNTIFS(Raw_data_01!A:A,$A50,Raw_data_01!E:E,8)&gt;0,SUMIFS(Raw_data_01!J:J,Raw_data_01!A:A,$A50,Raw_data_01!E:E,8),"")</f>
        <v/>
      </c>
      <c r="AH50">
        <v>1</v>
      </c>
      <c r="AI50">
        <v>6</v>
      </c>
      <c r="AO50">
        <v>1</v>
      </c>
      <c r="AP50">
        <v>7</v>
      </c>
      <c r="AV50">
        <v>2</v>
      </c>
      <c r="AW50">
        <v>4</v>
      </c>
      <c r="BB50">
        <v>2</v>
      </c>
      <c r="BC50">
        <v>5</v>
      </c>
      <c r="BH50">
        <v>3</v>
      </c>
      <c r="BI50">
        <v>9</v>
      </c>
      <c r="BO50">
        <v>3</v>
      </c>
      <c r="BP50">
        <v>10</v>
      </c>
      <c r="BV50">
        <v>3</v>
      </c>
      <c r="BW50">
        <v>14</v>
      </c>
      <c r="CC50">
        <v>3</v>
      </c>
      <c r="CD50">
        <v>13</v>
      </c>
      <c r="CJ50">
        <v>3</v>
      </c>
      <c r="CK50">
        <v>11</v>
      </c>
      <c r="CQ50">
        <v>3</v>
      </c>
      <c r="CR50">
        <v>15</v>
      </c>
      <c r="CX50">
        <v>3</v>
      </c>
      <c r="CY50">
        <v>12</v>
      </c>
      <c r="DD50">
        <v>4</v>
      </c>
      <c r="DE50">
        <v>16</v>
      </c>
      <c r="DK50">
        <v>4</v>
      </c>
      <c r="DL50">
        <v>17</v>
      </c>
      <c r="DR50">
        <v>5</v>
      </c>
      <c r="DS50">
        <v>18</v>
      </c>
      <c r="DY50">
        <v>5</v>
      </c>
      <c r="DZ50">
        <v>19</v>
      </c>
      <c r="EE50">
        <v>5</v>
      </c>
      <c r="EF50">
        <v>20</v>
      </c>
      <c r="EL50">
        <v>5</v>
      </c>
      <c r="EM50">
        <v>21</v>
      </c>
      <c r="ES50">
        <v>6</v>
      </c>
      <c r="ET50">
        <v>22</v>
      </c>
      <c r="EY50">
        <v>6</v>
      </c>
      <c r="EZ50">
        <v>23</v>
      </c>
      <c r="FE50">
        <v>6</v>
      </c>
      <c r="FF50">
        <v>24</v>
      </c>
      <c r="FK50">
        <v>7</v>
      </c>
      <c r="FL50">
        <v>25</v>
      </c>
      <c r="FQ50">
        <v>7</v>
      </c>
      <c r="FR50">
        <v>26</v>
      </c>
      <c r="FW50">
        <v>7</v>
      </c>
      <c r="FX50">
        <v>27</v>
      </c>
      <c r="GC50">
        <v>7</v>
      </c>
      <c r="GD50">
        <v>28</v>
      </c>
    </row>
    <row r="51" spans="1:186" x14ac:dyDescent="0.25">
      <c r="A51" t="s">
        <v>97</v>
      </c>
      <c r="B51" s="3">
        <f>IF(D50&lt;&gt;0, D50, IFERROR(INDEX(D3:D$50, MATCH(1, D3:D$50&lt;&gt;0, 0)), LOOKUP(2, 1/(D3:D$50&lt;&gt;0), D3:D$50)))</f>
        <v>100</v>
      </c>
      <c r="C51" s="3"/>
      <c r="D51" s="3">
        <f t="shared" si="0"/>
        <v>100</v>
      </c>
      <c r="F51">
        <v>1</v>
      </c>
      <c r="G51">
        <v>1</v>
      </c>
      <c r="H51" s="3" t="str">
        <f>IF(COUNTIFS(Raw_data_01!A:A,$A51,Raw_data_01!E:E,1)&gt;0,SUMIFS(Raw_data_01!F:F,Raw_data_01!A:A,$A51,Raw_data_01!E:E,1),"")</f>
        <v/>
      </c>
      <c r="I51" t="str">
        <f>IF(COUNTIFS(Raw_data_01!A:A,$A51,Raw_data_01!E:E,1)&gt;0,SUMIFS(Raw_data_01!G:G,Raw_data_01!A:A,$A51,Raw_data_01!E:E,1),"")</f>
        <v/>
      </c>
      <c r="J51" s="3" t="str">
        <f>IF(COUNTIFS(Raw_data_01!A:A,$A51,Raw_data_01!E:E,1)&gt;0,AVERAGEIFS(Raw_data_01!I:I,Raw_data_01!A:A,$A51,Raw_data_01!E:E,1),"")</f>
        <v/>
      </c>
      <c r="K51" s="3" t="str">
        <f>IF(COUNTIFS(Raw_data_01!A:A,$A51,Raw_data_01!E:E,1)&gt;0,SUMIFS(Raw_data_01!J:J,Raw_data_01!A:A,$A51,Raw_data_01!E:E,1),"")</f>
        <v/>
      </c>
      <c r="M51">
        <v>1</v>
      </c>
      <c r="N51">
        <v>2</v>
      </c>
      <c r="O51" s="3" t="str">
        <f>IF(COUNTIFS(Raw_data_01!A:A,$A51,Raw_data_01!E:E,2)&gt;0,SUMIFS(Raw_data_01!F:F,Raw_data_01!A:A,$A51,Raw_data_01!E:E,2),"")</f>
        <v/>
      </c>
      <c r="P51" t="str">
        <f>IF(COUNTIFS(Raw_data_01!A:A,$A51,Raw_data_01!E:E,2)&gt;0,SUMIFS(Raw_data_01!G:G,Raw_data_01!A:A,$A51,Raw_data_01!E:E,2),"")</f>
        <v/>
      </c>
      <c r="Q51" s="3" t="str">
        <f>IF(COUNTIFS(Raw_data_01!A:A,$A51,Raw_data_01!E:E,2)&gt;0,AVERAGEIFS(Raw_data_01!I:I,Raw_data_01!A:A,$A51,Raw_data_01!E:E,2),"")</f>
        <v/>
      </c>
      <c r="R51" s="3" t="str">
        <f>IF(COUNTIFS(Raw_data_01!A:A,$A51,Raw_data_01!E:E,2)&gt;0,SUMIFS(Raw_data_01!J:J,Raw_data_01!A:A,$A51,Raw_data_01!E:E,2),"")</f>
        <v/>
      </c>
      <c r="T51">
        <v>1</v>
      </c>
      <c r="U51">
        <v>3</v>
      </c>
      <c r="V51" s="3" t="str">
        <f>IF(COUNTIFS(Raw_data_01!A:A,$A51,Raw_data_01!E:E,3)&gt;0,SUMIFS(Raw_data_01!F:F,Raw_data_01!A:A,$A51,Raw_data_01!E:E,3),"")</f>
        <v/>
      </c>
      <c r="W51" t="str">
        <f>IF(COUNTIFS(Raw_data_01!A:A,$A51,Raw_data_01!E:E,3)&gt;0,SUMIFS(Raw_data_01!G:G,Raw_data_01!A:A,$A51,Raw_data_01!E:E,3),"")</f>
        <v/>
      </c>
      <c r="X51" s="3" t="str">
        <f>IF(COUNTIFS(Raw_data_01!A:A,$A51,Raw_data_01!E:E,3)&gt;0,AVERAGEIFS(Raw_data_01!I:I,Raw_data_01!A:A,$A51,Raw_data_01!E:E,3),"")</f>
        <v/>
      </c>
      <c r="Y51" s="3" t="str">
        <f>IF(COUNTIFS(Raw_data_01!A:A,$A51,Raw_data_01!E:E,3)&gt;0,SUMIFS(Raw_data_01!J:J,Raw_data_01!A:A,$A51,Raw_data_01!E:E,3),"")</f>
        <v/>
      </c>
      <c r="AA51">
        <v>1</v>
      </c>
      <c r="AB51">
        <v>8</v>
      </c>
      <c r="AC51" t="str">
        <f>IF(COUNTIFS(Raw_data_01!A:A,$A51,Raw_data_01!E:E,8)&gt;0,SUMIFS(Raw_data_01!F:F,Raw_data_01!A:A,$A51,Raw_data_01!E:E,8),"")</f>
        <v/>
      </c>
      <c r="AD51" t="str">
        <f>IF(COUNTIFS(Raw_data_01!A:A,$A51,Raw_data_01!E:E,8)&gt;0,SUMIFS(Raw_data_01!G:G,Raw_data_01!A:A,$A51,Raw_data_01!E:E,8),"")</f>
        <v/>
      </c>
      <c r="AE51" t="str">
        <f>IF(COUNTIFS(Raw_data_01!A:A,$A51,Raw_data_01!E:E,8)&gt;0,AVERAGEIFS(Raw_data_01!I:I,Raw_data_01!A:A,$A51,Raw_data_01!E:E,8),"")</f>
        <v/>
      </c>
      <c r="AF51" t="str">
        <f>IF(COUNTIFS(Raw_data_01!A:A,$A51,Raw_data_01!E:E,8)&gt;0,SUMIFS(Raw_data_01!J:J,Raw_data_01!A:A,$A51,Raw_data_01!E:E,8),"")</f>
        <v/>
      </c>
      <c r="AH51">
        <v>1</v>
      </c>
      <c r="AI51">
        <v>6</v>
      </c>
      <c r="AO51">
        <v>1</v>
      </c>
      <c r="AP51">
        <v>7</v>
      </c>
      <c r="AV51">
        <v>2</v>
      </c>
      <c r="AW51">
        <v>4</v>
      </c>
      <c r="BB51">
        <v>2</v>
      </c>
      <c r="BC51">
        <v>5</v>
      </c>
      <c r="BH51">
        <v>3</v>
      </c>
      <c r="BI51">
        <v>9</v>
      </c>
      <c r="BO51">
        <v>3</v>
      </c>
      <c r="BP51">
        <v>10</v>
      </c>
      <c r="BV51">
        <v>3</v>
      </c>
      <c r="BW51">
        <v>14</v>
      </c>
      <c r="CC51">
        <v>3</v>
      </c>
      <c r="CD51">
        <v>13</v>
      </c>
      <c r="CJ51">
        <v>3</v>
      </c>
      <c r="CK51">
        <v>11</v>
      </c>
      <c r="CQ51">
        <v>3</v>
      </c>
      <c r="CR51">
        <v>15</v>
      </c>
      <c r="CX51">
        <v>3</v>
      </c>
      <c r="CY51">
        <v>12</v>
      </c>
      <c r="DD51">
        <v>4</v>
      </c>
      <c r="DE51">
        <v>16</v>
      </c>
      <c r="DK51">
        <v>4</v>
      </c>
      <c r="DL51">
        <v>17</v>
      </c>
      <c r="DR51">
        <v>5</v>
      </c>
      <c r="DS51">
        <v>18</v>
      </c>
      <c r="DY51">
        <v>5</v>
      </c>
      <c r="DZ51">
        <v>19</v>
      </c>
      <c r="EE51">
        <v>5</v>
      </c>
      <c r="EF51">
        <v>20</v>
      </c>
      <c r="EL51">
        <v>5</v>
      </c>
      <c r="EM51">
        <v>21</v>
      </c>
      <c r="ES51">
        <v>6</v>
      </c>
      <c r="ET51">
        <v>22</v>
      </c>
      <c r="EY51">
        <v>6</v>
      </c>
      <c r="EZ51">
        <v>23</v>
      </c>
      <c r="FE51">
        <v>6</v>
      </c>
      <c r="FF51">
        <v>24</v>
      </c>
      <c r="FK51">
        <v>7</v>
      </c>
      <c r="FL51">
        <v>25</v>
      </c>
      <c r="FQ51">
        <v>7</v>
      </c>
      <c r="FR51">
        <v>26</v>
      </c>
      <c r="FW51">
        <v>7</v>
      </c>
      <c r="FX51">
        <v>27</v>
      </c>
      <c r="GC51">
        <v>7</v>
      </c>
      <c r="GD51">
        <v>28</v>
      </c>
    </row>
    <row r="52" spans="1:186" x14ac:dyDescent="0.25">
      <c r="A52" t="s">
        <v>98</v>
      </c>
      <c r="B52" s="3">
        <f>IF(D51&lt;&gt;0, D51, IFERROR(INDEX(D3:D$51, MATCH(1, D3:D$51&lt;&gt;0, 0)), LOOKUP(2, 1/(D3:D$51&lt;&gt;0), D3:D$51)))</f>
        <v>100</v>
      </c>
      <c r="C52" s="3"/>
      <c r="D52" s="3">
        <f t="shared" si="0"/>
        <v>100</v>
      </c>
      <c r="F52">
        <v>1</v>
      </c>
      <c r="G52">
        <v>1</v>
      </c>
      <c r="H52" s="3" t="str">
        <f>IF(COUNTIFS(Raw_data_01!A:A,$A52,Raw_data_01!E:E,1)&gt;0,SUMIFS(Raw_data_01!F:F,Raw_data_01!A:A,$A52,Raw_data_01!E:E,1),"")</f>
        <v/>
      </c>
      <c r="I52" t="str">
        <f>IF(COUNTIFS(Raw_data_01!A:A,$A52,Raw_data_01!E:E,1)&gt;0,SUMIFS(Raw_data_01!G:G,Raw_data_01!A:A,$A52,Raw_data_01!E:E,1),"")</f>
        <v/>
      </c>
      <c r="J52" s="3" t="str">
        <f>IF(COUNTIFS(Raw_data_01!A:A,$A52,Raw_data_01!E:E,1)&gt;0,AVERAGEIFS(Raw_data_01!I:I,Raw_data_01!A:A,$A52,Raw_data_01!E:E,1),"")</f>
        <v/>
      </c>
      <c r="K52" s="3" t="str">
        <f>IF(COUNTIFS(Raw_data_01!A:A,$A52,Raw_data_01!E:E,1)&gt;0,SUMIFS(Raw_data_01!J:J,Raw_data_01!A:A,$A52,Raw_data_01!E:E,1),"")</f>
        <v/>
      </c>
      <c r="M52">
        <v>1</v>
      </c>
      <c r="N52">
        <v>2</v>
      </c>
      <c r="O52" s="3" t="str">
        <f>IF(COUNTIFS(Raw_data_01!A:A,$A52,Raw_data_01!E:E,2)&gt;0,SUMIFS(Raw_data_01!F:F,Raw_data_01!A:A,$A52,Raw_data_01!E:E,2),"")</f>
        <v/>
      </c>
      <c r="P52" t="str">
        <f>IF(COUNTIFS(Raw_data_01!A:A,$A52,Raw_data_01!E:E,2)&gt;0,SUMIFS(Raw_data_01!G:G,Raw_data_01!A:A,$A52,Raw_data_01!E:E,2),"")</f>
        <v/>
      </c>
      <c r="Q52" s="3" t="str">
        <f>IF(COUNTIFS(Raw_data_01!A:A,$A52,Raw_data_01!E:E,2)&gt;0,AVERAGEIFS(Raw_data_01!I:I,Raw_data_01!A:A,$A52,Raw_data_01!E:E,2),"")</f>
        <v/>
      </c>
      <c r="R52" s="3" t="str">
        <f>IF(COUNTIFS(Raw_data_01!A:A,$A52,Raw_data_01!E:E,2)&gt;0,SUMIFS(Raw_data_01!J:J,Raw_data_01!A:A,$A52,Raw_data_01!E:E,2),"")</f>
        <v/>
      </c>
      <c r="T52">
        <v>1</v>
      </c>
      <c r="U52">
        <v>3</v>
      </c>
      <c r="V52" s="3" t="str">
        <f>IF(COUNTIFS(Raw_data_01!A:A,$A52,Raw_data_01!E:E,3)&gt;0,SUMIFS(Raw_data_01!F:F,Raw_data_01!A:A,$A52,Raw_data_01!E:E,3),"")</f>
        <v/>
      </c>
      <c r="W52" t="str">
        <f>IF(COUNTIFS(Raw_data_01!A:A,$A52,Raw_data_01!E:E,3)&gt;0,SUMIFS(Raw_data_01!G:G,Raw_data_01!A:A,$A52,Raw_data_01!E:E,3),"")</f>
        <v/>
      </c>
      <c r="X52" s="3" t="str">
        <f>IF(COUNTIFS(Raw_data_01!A:A,$A52,Raw_data_01!E:E,3)&gt;0,AVERAGEIFS(Raw_data_01!I:I,Raw_data_01!A:A,$A52,Raw_data_01!E:E,3),"")</f>
        <v/>
      </c>
      <c r="Y52" s="3" t="str">
        <f>IF(COUNTIFS(Raw_data_01!A:A,$A52,Raw_data_01!E:E,3)&gt;0,SUMIFS(Raw_data_01!J:J,Raw_data_01!A:A,$A52,Raw_data_01!E:E,3),"")</f>
        <v/>
      </c>
      <c r="AA52">
        <v>1</v>
      </c>
      <c r="AB52">
        <v>8</v>
      </c>
      <c r="AC52" t="str">
        <f>IF(COUNTIFS(Raw_data_01!A:A,$A52,Raw_data_01!E:E,8)&gt;0,SUMIFS(Raw_data_01!F:F,Raw_data_01!A:A,$A52,Raw_data_01!E:E,8),"")</f>
        <v/>
      </c>
      <c r="AD52" t="str">
        <f>IF(COUNTIFS(Raw_data_01!A:A,$A52,Raw_data_01!E:E,8)&gt;0,SUMIFS(Raw_data_01!G:G,Raw_data_01!A:A,$A52,Raw_data_01!E:E,8),"")</f>
        <v/>
      </c>
      <c r="AE52" t="str">
        <f>IF(COUNTIFS(Raw_data_01!A:A,$A52,Raw_data_01!E:E,8)&gt;0,AVERAGEIFS(Raw_data_01!I:I,Raw_data_01!A:A,$A52,Raw_data_01!E:E,8),"")</f>
        <v/>
      </c>
      <c r="AF52" t="str">
        <f>IF(COUNTIFS(Raw_data_01!A:A,$A52,Raw_data_01!E:E,8)&gt;0,SUMIFS(Raw_data_01!J:J,Raw_data_01!A:A,$A52,Raw_data_01!E:E,8),"")</f>
        <v/>
      </c>
      <c r="AH52">
        <v>1</v>
      </c>
      <c r="AI52">
        <v>6</v>
      </c>
      <c r="AO52">
        <v>1</v>
      </c>
      <c r="AP52">
        <v>7</v>
      </c>
      <c r="AV52">
        <v>2</v>
      </c>
      <c r="AW52">
        <v>4</v>
      </c>
      <c r="BB52">
        <v>2</v>
      </c>
      <c r="BC52">
        <v>5</v>
      </c>
      <c r="BH52">
        <v>3</v>
      </c>
      <c r="BI52">
        <v>9</v>
      </c>
      <c r="BO52">
        <v>3</v>
      </c>
      <c r="BP52">
        <v>10</v>
      </c>
      <c r="BV52">
        <v>3</v>
      </c>
      <c r="BW52">
        <v>14</v>
      </c>
      <c r="CC52">
        <v>3</v>
      </c>
      <c r="CD52">
        <v>13</v>
      </c>
      <c r="CJ52">
        <v>3</v>
      </c>
      <c r="CK52">
        <v>11</v>
      </c>
      <c r="CQ52">
        <v>3</v>
      </c>
      <c r="CR52">
        <v>15</v>
      </c>
      <c r="CX52">
        <v>3</v>
      </c>
      <c r="CY52">
        <v>12</v>
      </c>
      <c r="DD52">
        <v>4</v>
      </c>
      <c r="DE52">
        <v>16</v>
      </c>
      <c r="DK52">
        <v>4</v>
      </c>
      <c r="DL52">
        <v>17</v>
      </c>
      <c r="DR52">
        <v>5</v>
      </c>
      <c r="DS52">
        <v>18</v>
      </c>
      <c r="DY52">
        <v>5</v>
      </c>
      <c r="DZ52">
        <v>19</v>
      </c>
      <c r="EE52">
        <v>5</v>
      </c>
      <c r="EF52">
        <v>20</v>
      </c>
      <c r="EL52">
        <v>5</v>
      </c>
      <c r="EM52">
        <v>21</v>
      </c>
      <c r="ES52">
        <v>6</v>
      </c>
      <c r="ET52">
        <v>22</v>
      </c>
      <c r="EY52">
        <v>6</v>
      </c>
      <c r="EZ52">
        <v>23</v>
      </c>
      <c r="FE52">
        <v>6</v>
      </c>
      <c r="FF52">
        <v>24</v>
      </c>
      <c r="FK52">
        <v>7</v>
      </c>
      <c r="FL52">
        <v>25</v>
      </c>
      <c r="FQ52">
        <v>7</v>
      </c>
      <c r="FR52">
        <v>26</v>
      </c>
      <c r="FW52">
        <v>7</v>
      </c>
      <c r="FX52">
        <v>27</v>
      </c>
      <c r="GC52">
        <v>7</v>
      </c>
      <c r="GD52">
        <v>28</v>
      </c>
    </row>
    <row r="53" spans="1:186" x14ac:dyDescent="0.25">
      <c r="A53" t="s">
        <v>99</v>
      </c>
      <c r="B53" s="3">
        <f>IF(D52&lt;&gt;0, D52, IFERROR(INDEX(D3:D$52, MATCH(1, D3:D$52&lt;&gt;0, 0)), LOOKUP(2, 1/(D3:D$52&lt;&gt;0), D3:D$52)))</f>
        <v>100</v>
      </c>
      <c r="C53" s="3"/>
      <c r="D53" s="3">
        <f t="shared" si="0"/>
        <v>100</v>
      </c>
      <c r="F53">
        <v>1</v>
      </c>
      <c r="G53">
        <v>1</v>
      </c>
      <c r="H53" s="3" t="str">
        <f>IF(COUNTIFS(Raw_data_01!A:A,$A53,Raw_data_01!E:E,1)&gt;0,SUMIFS(Raw_data_01!F:F,Raw_data_01!A:A,$A53,Raw_data_01!E:E,1),"")</f>
        <v/>
      </c>
      <c r="I53" t="str">
        <f>IF(COUNTIFS(Raw_data_01!A:A,$A53,Raw_data_01!E:E,1)&gt;0,SUMIFS(Raw_data_01!G:G,Raw_data_01!A:A,$A53,Raw_data_01!E:E,1),"")</f>
        <v/>
      </c>
      <c r="J53" s="3" t="str">
        <f>IF(COUNTIFS(Raw_data_01!A:A,$A53,Raw_data_01!E:E,1)&gt;0,AVERAGEIFS(Raw_data_01!I:I,Raw_data_01!A:A,$A53,Raw_data_01!E:E,1),"")</f>
        <v/>
      </c>
      <c r="K53" s="3" t="str">
        <f>IF(COUNTIFS(Raw_data_01!A:A,$A53,Raw_data_01!E:E,1)&gt;0,SUMIFS(Raw_data_01!J:J,Raw_data_01!A:A,$A53,Raw_data_01!E:E,1),"")</f>
        <v/>
      </c>
      <c r="M53">
        <v>1</v>
      </c>
      <c r="N53">
        <v>2</v>
      </c>
      <c r="O53" s="3" t="str">
        <f>IF(COUNTIFS(Raw_data_01!A:A,$A53,Raw_data_01!E:E,2)&gt;0,SUMIFS(Raw_data_01!F:F,Raw_data_01!A:A,$A53,Raw_data_01!E:E,2),"")</f>
        <v/>
      </c>
      <c r="P53" t="str">
        <f>IF(COUNTIFS(Raw_data_01!A:A,$A53,Raw_data_01!E:E,2)&gt;0,SUMIFS(Raw_data_01!G:G,Raw_data_01!A:A,$A53,Raw_data_01!E:E,2),"")</f>
        <v/>
      </c>
      <c r="Q53" s="3" t="str">
        <f>IF(COUNTIFS(Raw_data_01!A:A,$A53,Raw_data_01!E:E,2)&gt;0,AVERAGEIFS(Raw_data_01!I:I,Raw_data_01!A:A,$A53,Raw_data_01!E:E,2),"")</f>
        <v/>
      </c>
      <c r="R53" s="3" t="str">
        <f>IF(COUNTIFS(Raw_data_01!A:A,$A53,Raw_data_01!E:E,2)&gt;0,SUMIFS(Raw_data_01!J:J,Raw_data_01!A:A,$A53,Raw_data_01!E:E,2),"")</f>
        <v/>
      </c>
      <c r="T53">
        <v>1</v>
      </c>
      <c r="U53">
        <v>3</v>
      </c>
      <c r="V53" s="3" t="str">
        <f>IF(COUNTIFS(Raw_data_01!A:A,$A53,Raw_data_01!E:E,3)&gt;0,SUMIFS(Raw_data_01!F:F,Raw_data_01!A:A,$A53,Raw_data_01!E:E,3),"")</f>
        <v/>
      </c>
      <c r="W53" t="str">
        <f>IF(COUNTIFS(Raw_data_01!A:A,$A53,Raw_data_01!E:E,3)&gt;0,SUMIFS(Raw_data_01!G:G,Raw_data_01!A:A,$A53,Raw_data_01!E:E,3),"")</f>
        <v/>
      </c>
      <c r="X53" s="3" t="str">
        <f>IF(COUNTIFS(Raw_data_01!A:A,$A53,Raw_data_01!E:E,3)&gt;0,AVERAGEIFS(Raw_data_01!I:I,Raw_data_01!A:A,$A53,Raw_data_01!E:E,3),"")</f>
        <v/>
      </c>
      <c r="Y53" s="3" t="str">
        <f>IF(COUNTIFS(Raw_data_01!A:A,$A53,Raw_data_01!E:E,3)&gt;0,SUMIFS(Raw_data_01!J:J,Raw_data_01!A:A,$A53,Raw_data_01!E:E,3),"")</f>
        <v/>
      </c>
      <c r="AA53">
        <v>1</v>
      </c>
      <c r="AB53">
        <v>8</v>
      </c>
      <c r="AC53" t="str">
        <f>IF(COUNTIFS(Raw_data_01!A:A,$A53,Raw_data_01!E:E,8)&gt;0,SUMIFS(Raw_data_01!F:F,Raw_data_01!A:A,$A53,Raw_data_01!E:E,8),"")</f>
        <v/>
      </c>
      <c r="AD53" t="str">
        <f>IF(COUNTIFS(Raw_data_01!A:A,$A53,Raw_data_01!E:E,8)&gt;0,SUMIFS(Raw_data_01!G:G,Raw_data_01!A:A,$A53,Raw_data_01!E:E,8),"")</f>
        <v/>
      </c>
      <c r="AE53" t="str">
        <f>IF(COUNTIFS(Raw_data_01!A:A,$A53,Raw_data_01!E:E,8)&gt;0,AVERAGEIFS(Raw_data_01!I:I,Raw_data_01!A:A,$A53,Raw_data_01!E:E,8),"")</f>
        <v/>
      </c>
      <c r="AF53" t="str">
        <f>IF(COUNTIFS(Raw_data_01!A:A,$A53,Raw_data_01!E:E,8)&gt;0,SUMIFS(Raw_data_01!J:J,Raw_data_01!A:A,$A53,Raw_data_01!E:E,8),"")</f>
        <v/>
      </c>
      <c r="AH53">
        <v>1</v>
      </c>
      <c r="AI53">
        <v>6</v>
      </c>
      <c r="AO53">
        <v>1</v>
      </c>
      <c r="AP53">
        <v>7</v>
      </c>
      <c r="AV53">
        <v>2</v>
      </c>
      <c r="AW53">
        <v>4</v>
      </c>
      <c r="BB53">
        <v>2</v>
      </c>
      <c r="BC53">
        <v>5</v>
      </c>
      <c r="BH53">
        <v>3</v>
      </c>
      <c r="BI53">
        <v>9</v>
      </c>
      <c r="BO53">
        <v>3</v>
      </c>
      <c r="BP53">
        <v>10</v>
      </c>
      <c r="BV53">
        <v>3</v>
      </c>
      <c r="BW53">
        <v>14</v>
      </c>
      <c r="CC53">
        <v>3</v>
      </c>
      <c r="CD53">
        <v>13</v>
      </c>
      <c r="CJ53">
        <v>3</v>
      </c>
      <c r="CK53">
        <v>11</v>
      </c>
      <c r="CQ53">
        <v>3</v>
      </c>
      <c r="CR53">
        <v>15</v>
      </c>
      <c r="CX53">
        <v>3</v>
      </c>
      <c r="CY53">
        <v>12</v>
      </c>
      <c r="DD53">
        <v>4</v>
      </c>
      <c r="DE53">
        <v>16</v>
      </c>
      <c r="DK53">
        <v>4</v>
      </c>
      <c r="DL53">
        <v>17</v>
      </c>
      <c r="DR53">
        <v>5</v>
      </c>
      <c r="DS53">
        <v>18</v>
      </c>
      <c r="DY53">
        <v>5</v>
      </c>
      <c r="DZ53">
        <v>19</v>
      </c>
      <c r="EE53">
        <v>5</v>
      </c>
      <c r="EF53">
        <v>20</v>
      </c>
      <c r="EL53">
        <v>5</v>
      </c>
      <c r="EM53">
        <v>21</v>
      </c>
      <c r="ES53">
        <v>6</v>
      </c>
      <c r="ET53">
        <v>22</v>
      </c>
      <c r="EY53">
        <v>6</v>
      </c>
      <c r="EZ53">
        <v>23</v>
      </c>
      <c r="FE53">
        <v>6</v>
      </c>
      <c r="FF53">
        <v>24</v>
      </c>
      <c r="FK53">
        <v>7</v>
      </c>
      <c r="FL53">
        <v>25</v>
      </c>
      <c r="FQ53">
        <v>7</v>
      </c>
      <c r="FR53">
        <v>26</v>
      </c>
      <c r="FW53">
        <v>7</v>
      </c>
      <c r="FX53">
        <v>27</v>
      </c>
      <c r="GC53">
        <v>7</v>
      </c>
      <c r="GD53">
        <v>28</v>
      </c>
    </row>
    <row r="54" spans="1:186" x14ac:dyDescent="0.25">
      <c r="A54" t="s">
        <v>100</v>
      </c>
      <c r="B54" s="3">
        <f>IF(D53&lt;&gt;0, D53, IFERROR(INDEX(D3:D$53, MATCH(1, D3:D$53&lt;&gt;0, 0)), LOOKUP(2, 1/(D3:D$53&lt;&gt;0), D3:D$53)))</f>
        <v>100</v>
      </c>
      <c r="C54" s="3"/>
      <c r="D54" s="3">
        <f t="shared" si="0"/>
        <v>100</v>
      </c>
      <c r="F54">
        <v>1</v>
      </c>
      <c r="G54">
        <v>1</v>
      </c>
      <c r="H54" s="3" t="str">
        <f>IF(COUNTIFS(Raw_data_01!A:A,$A54,Raw_data_01!E:E,1)&gt;0,SUMIFS(Raw_data_01!F:F,Raw_data_01!A:A,$A54,Raw_data_01!E:E,1),"")</f>
        <v/>
      </c>
      <c r="I54" t="str">
        <f>IF(COUNTIFS(Raw_data_01!A:A,$A54,Raw_data_01!E:E,1)&gt;0,SUMIFS(Raw_data_01!G:G,Raw_data_01!A:A,$A54,Raw_data_01!E:E,1),"")</f>
        <v/>
      </c>
      <c r="J54" s="3" t="str">
        <f>IF(COUNTIFS(Raw_data_01!A:A,$A54,Raw_data_01!E:E,1)&gt;0,AVERAGEIFS(Raw_data_01!I:I,Raw_data_01!A:A,$A54,Raw_data_01!E:E,1),"")</f>
        <v/>
      </c>
      <c r="K54" s="3" t="str">
        <f>IF(COUNTIFS(Raw_data_01!A:A,$A54,Raw_data_01!E:E,1)&gt;0,SUMIFS(Raw_data_01!J:J,Raw_data_01!A:A,$A54,Raw_data_01!E:E,1),"")</f>
        <v/>
      </c>
      <c r="M54">
        <v>1</v>
      </c>
      <c r="N54">
        <v>2</v>
      </c>
      <c r="O54" s="3" t="str">
        <f>IF(COUNTIFS(Raw_data_01!A:A,$A54,Raw_data_01!E:E,2)&gt;0,SUMIFS(Raw_data_01!F:F,Raw_data_01!A:A,$A54,Raw_data_01!E:E,2),"")</f>
        <v/>
      </c>
      <c r="P54" t="str">
        <f>IF(COUNTIFS(Raw_data_01!A:A,$A54,Raw_data_01!E:E,2)&gt;0,SUMIFS(Raw_data_01!G:G,Raw_data_01!A:A,$A54,Raw_data_01!E:E,2),"")</f>
        <v/>
      </c>
      <c r="Q54" s="3" t="str">
        <f>IF(COUNTIFS(Raw_data_01!A:A,$A54,Raw_data_01!E:E,2)&gt;0,AVERAGEIFS(Raw_data_01!I:I,Raw_data_01!A:A,$A54,Raw_data_01!E:E,2),"")</f>
        <v/>
      </c>
      <c r="R54" s="3" t="str">
        <f>IF(COUNTIFS(Raw_data_01!A:A,$A54,Raw_data_01!E:E,2)&gt;0,SUMIFS(Raw_data_01!J:J,Raw_data_01!A:A,$A54,Raw_data_01!E:E,2),"")</f>
        <v/>
      </c>
      <c r="T54">
        <v>1</v>
      </c>
      <c r="U54">
        <v>3</v>
      </c>
      <c r="V54" s="3" t="str">
        <f>IF(COUNTIFS(Raw_data_01!A:A,$A54,Raw_data_01!E:E,3)&gt;0,SUMIFS(Raw_data_01!F:F,Raw_data_01!A:A,$A54,Raw_data_01!E:E,3),"")</f>
        <v/>
      </c>
      <c r="W54" t="str">
        <f>IF(COUNTIFS(Raw_data_01!A:A,$A54,Raw_data_01!E:E,3)&gt;0,SUMIFS(Raw_data_01!G:G,Raw_data_01!A:A,$A54,Raw_data_01!E:E,3),"")</f>
        <v/>
      </c>
      <c r="X54" s="3" t="str">
        <f>IF(COUNTIFS(Raw_data_01!A:A,$A54,Raw_data_01!E:E,3)&gt;0,AVERAGEIFS(Raw_data_01!I:I,Raw_data_01!A:A,$A54,Raw_data_01!E:E,3),"")</f>
        <v/>
      </c>
      <c r="Y54" s="3" t="str">
        <f>IF(COUNTIFS(Raw_data_01!A:A,$A54,Raw_data_01!E:E,3)&gt;0,SUMIFS(Raw_data_01!J:J,Raw_data_01!A:A,$A54,Raw_data_01!E:E,3),"")</f>
        <v/>
      </c>
      <c r="AA54">
        <v>1</v>
      </c>
      <c r="AB54">
        <v>8</v>
      </c>
      <c r="AC54" t="str">
        <f>IF(COUNTIFS(Raw_data_01!A:A,$A54,Raw_data_01!E:E,8)&gt;0,SUMIFS(Raw_data_01!F:F,Raw_data_01!A:A,$A54,Raw_data_01!E:E,8),"")</f>
        <v/>
      </c>
      <c r="AD54" t="str">
        <f>IF(COUNTIFS(Raw_data_01!A:A,$A54,Raw_data_01!E:E,8)&gt;0,SUMIFS(Raw_data_01!G:G,Raw_data_01!A:A,$A54,Raw_data_01!E:E,8),"")</f>
        <v/>
      </c>
      <c r="AE54" t="str">
        <f>IF(COUNTIFS(Raw_data_01!A:A,$A54,Raw_data_01!E:E,8)&gt;0,AVERAGEIFS(Raw_data_01!I:I,Raw_data_01!A:A,$A54,Raw_data_01!E:E,8),"")</f>
        <v/>
      </c>
      <c r="AF54" t="str">
        <f>IF(COUNTIFS(Raw_data_01!A:A,$A54,Raw_data_01!E:E,8)&gt;0,SUMIFS(Raw_data_01!J:J,Raw_data_01!A:A,$A54,Raw_data_01!E:E,8),"")</f>
        <v/>
      </c>
      <c r="AH54">
        <v>1</v>
      </c>
      <c r="AI54">
        <v>6</v>
      </c>
      <c r="AO54">
        <v>1</v>
      </c>
      <c r="AP54">
        <v>7</v>
      </c>
      <c r="AV54">
        <v>2</v>
      </c>
      <c r="AW54">
        <v>4</v>
      </c>
      <c r="BB54">
        <v>2</v>
      </c>
      <c r="BC54">
        <v>5</v>
      </c>
      <c r="BH54">
        <v>3</v>
      </c>
      <c r="BI54">
        <v>9</v>
      </c>
      <c r="BO54">
        <v>3</v>
      </c>
      <c r="BP54">
        <v>10</v>
      </c>
      <c r="BV54">
        <v>3</v>
      </c>
      <c r="BW54">
        <v>14</v>
      </c>
      <c r="CC54">
        <v>3</v>
      </c>
      <c r="CD54">
        <v>13</v>
      </c>
      <c r="CJ54">
        <v>3</v>
      </c>
      <c r="CK54">
        <v>11</v>
      </c>
      <c r="CQ54">
        <v>3</v>
      </c>
      <c r="CR54">
        <v>15</v>
      </c>
      <c r="CX54">
        <v>3</v>
      </c>
      <c r="CY54">
        <v>12</v>
      </c>
      <c r="DD54">
        <v>4</v>
      </c>
      <c r="DE54">
        <v>16</v>
      </c>
      <c r="DK54">
        <v>4</v>
      </c>
      <c r="DL54">
        <v>17</v>
      </c>
      <c r="DR54">
        <v>5</v>
      </c>
      <c r="DS54">
        <v>18</v>
      </c>
      <c r="DY54">
        <v>5</v>
      </c>
      <c r="DZ54">
        <v>19</v>
      </c>
      <c r="EE54">
        <v>5</v>
      </c>
      <c r="EF54">
        <v>20</v>
      </c>
      <c r="EL54">
        <v>5</v>
      </c>
      <c r="EM54">
        <v>21</v>
      </c>
      <c r="ES54">
        <v>6</v>
      </c>
      <c r="ET54">
        <v>22</v>
      </c>
      <c r="EY54">
        <v>6</v>
      </c>
      <c r="EZ54">
        <v>23</v>
      </c>
      <c r="FE54">
        <v>6</v>
      </c>
      <c r="FF54">
        <v>24</v>
      </c>
      <c r="FK54">
        <v>7</v>
      </c>
      <c r="FL54">
        <v>25</v>
      </c>
      <c r="FQ54">
        <v>7</v>
      </c>
      <c r="FR54">
        <v>26</v>
      </c>
      <c r="FW54">
        <v>7</v>
      </c>
      <c r="FX54">
        <v>27</v>
      </c>
      <c r="GC54">
        <v>7</v>
      </c>
      <c r="GD54">
        <v>28</v>
      </c>
    </row>
    <row r="55" spans="1:186" x14ac:dyDescent="0.25">
      <c r="A55" t="s">
        <v>101</v>
      </c>
      <c r="B55" s="3">
        <f>IF(D54&lt;&gt;0, D54, IFERROR(INDEX(D3:D$54, MATCH(1, D3:D$54&lt;&gt;0, 0)), LOOKUP(2, 1/(D3:D$54&lt;&gt;0), D3:D$54)))</f>
        <v>100</v>
      </c>
      <c r="C55" s="3"/>
      <c r="D55" s="3">
        <f t="shared" si="0"/>
        <v>100</v>
      </c>
      <c r="F55">
        <v>1</v>
      </c>
      <c r="G55">
        <v>1</v>
      </c>
      <c r="H55" s="3" t="str">
        <f>IF(COUNTIFS(Raw_data_01!A:A,$A55,Raw_data_01!E:E,1)&gt;0,SUMIFS(Raw_data_01!F:F,Raw_data_01!A:A,$A55,Raw_data_01!E:E,1),"")</f>
        <v/>
      </c>
      <c r="I55" t="str">
        <f>IF(COUNTIFS(Raw_data_01!A:A,$A55,Raw_data_01!E:E,1)&gt;0,SUMIFS(Raw_data_01!G:G,Raw_data_01!A:A,$A55,Raw_data_01!E:E,1),"")</f>
        <v/>
      </c>
      <c r="J55" s="3" t="str">
        <f>IF(COUNTIFS(Raw_data_01!A:A,$A55,Raw_data_01!E:E,1)&gt;0,AVERAGEIFS(Raw_data_01!I:I,Raw_data_01!A:A,$A55,Raw_data_01!E:E,1),"")</f>
        <v/>
      </c>
      <c r="K55" s="3" t="str">
        <f>IF(COUNTIFS(Raw_data_01!A:A,$A55,Raw_data_01!E:E,1)&gt;0,SUMIFS(Raw_data_01!J:J,Raw_data_01!A:A,$A55,Raw_data_01!E:E,1),"")</f>
        <v/>
      </c>
      <c r="M55">
        <v>1</v>
      </c>
      <c r="N55">
        <v>2</v>
      </c>
      <c r="O55" s="3" t="str">
        <f>IF(COUNTIFS(Raw_data_01!A:A,$A55,Raw_data_01!E:E,2)&gt;0,SUMIFS(Raw_data_01!F:F,Raw_data_01!A:A,$A55,Raw_data_01!E:E,2),"")</f>
        <v/>
      </c>
      <c r="P55" t="str">
        <f>IF(COUNTIFS(Raw_data_01!A:A,$A55,Raw_data_01!E:E,2)&gt;0,SUMIFS(Raw_data_01!G:G,Raw_data_01!A:A,$A55,Raw_data_01!E:E,2),"")</f>
        <v/>
      </c>
      <c r="Q55" s="3" t="str">
        <f>IF(COUNTIFS(Raw_data_01!A:A,$A55,Raw_data_01!E:E,2)&gt;0,AVERAGEIFS(Raw_data_01!I:I,Raw_data_01!A:A,$A55,Raw_data_01!E:E,2),"")</f>
        <v/>
      </c>
      <c r="R55" s="3" t="str">
        <f>IF(COUNTIFS(Raw_data_01!A:A,$A55,Raw_data_01!E:E,2)&gt;0,SUMIFS(Raw_data_01!J:J,Raw_data_01!A:A,$A55,Raw_data_01!E:E,2),"")</f>
        <v/>
      </c>
      <c r="T55">
        <v>1</v>
      </c>
      <c r="U55">
        <v>3</v>
      </c>
      <c r="V55" s="3" t="str">
        <f>IF(COUNTIFS(Raw_data_01!A:A,$A55,Raw_data_01!E:E,3)&gt;0,SUMIFS(Raw_data_01!F:F,Raw_data_01!A:A,$A55,Raw_data_01!E:E,3),"")</f>
        <v/>
      </c>
      <c r="W55" t="str">
        <f>IF(COUNTIFS(Raw_data_01!A:A,$A55,Raw_data_01!E:E,3)&gt;0,SUMIFS(Raw_data_01!G:G,Raw_data_01!A:A,$A55,Raw_data_01!E:E,3),"")</f>
        <v/>
      </c>
      <c r="X55" s="3" t="str">
        <f>IF(COUNTIFS(Raw_data_01!A:A,$A55,Raw_data_01!E:E,3)&gt;0,AVERAGEIFS(Raw_data_01!I:I,Raw_data_01!A:A,$A55,Raw_data_01!E:E,3),"")</f>
        <v/>
      </c>
      <c r="Y55" s="3" t="str">
        <f>IF(COUNTIFS(Raw_data_01!A:A,$A55,Raw_data_01!E:E,3)&gt;0,SUMIFS(Raw_data_01!J:J,Raw_data_01!A:A,$A55,Raw_data_01!E:E,3),"")</f>
        <v/>
      </c>
      <c r="AA55">
        <v>1</v>
      </c>
      <c r="AB55">
        <v>8</v>
      </c>
      <c r="AC55" t="str">
        <f>IF(COUNTIFS(Raw_data_01!A:A,$A55,Raw_data_01!E:E,8)&gt;0,SUMIFS(Raw_data_01!F:F,Raw_data_01!A:A,$A55,Raw_data_01!E:E,8),"")</f>
        <v/>
      </c>
      <c r="AD55" t="str">
        <f>IF(COUNTIFS(Raw_data_01!A:A,$A55,Raw_data_01!E:E,8)&gt;0,SUMIFS(Raw_data_01!G:G,Raw_data_01!A:A,$A55,Raw_data_01!E:E,8),"")</f>
        <v/>
      </c>
      <c r="AE55" t="str">
        <f>IF(COUNTIFS(Raw_data_01!A:A,$A55,Raw_data_01!E:E,8)&gt;0,AVERAGEIFS(Raw_data_01!I:I,Raw_data_01!A:A,$A55,Raw_data_01!E:E,8),"")</f>
        <v/>
      </c>
      <c r="AF55" t="str">
        <f>IF(COUNTIFS(Raw_data_01!A:A,$A55,Raw_data_01!E:E,8)&gt;0,SUMIFS(Raw_data_01!J:J,Raw_data_01!A:A,$A55,Raw_data_01!E:E,8),"")</f>
        <v/>
      </c>
      <c r="AH55">
        <v>1</v>
      </c>
      <c r="AI55">
        <v>6</v>
      </c>
      <c r="AO55">
        <v>1</v>
      </c>
      <c r="AP55">
        <v>7</v>
      </c>
      <c r="AV55">
        <v>2</v>
      </c>
      <c r="AW55">
        <v>4</v>
      </c>
      <c r="BB55">
        <v>2</v>
      </c>
      <c r="BC55">
        <v>5</v>
      </c>
      <c r="BH55">
        <v>3</v>
      </c>
      <c r="BI55">
        <v>9</v>
      </c>
      <c r="BO55">
        <v>3</v>
      </c>
      <c r="BP55">
        <v>10</v>
      </c>
      <c r="BV55">
        <v>3</v>
      </c>
      <c r="BW55">
        <v>14</v>
      </c>
      <c r="CC55">
        <v>3</v>
      </c>
      <c r="CD55">
        <v>13</v>
      </c>
      <c r="CJ55">
        <v>3</v>
      </c>
      <c r="CK55">
        <v>11</v>
      </c>
      <c r="CQ55">
        <v>3</v>
      </c>
      <c r="CR55">
        <v>15</v>
      </c>
      <c r="CX55">
        <v>3</v>
      </c>
      <c r="CY55">
        <v>12</v>
      </c>
      <c r="DD55">
        <v>4</v>
      </c>
      <c r="DE55">
        <v>16</v>
      </c>
      <c r="DK55">
        <v>4</v>
      </c>
      <c r="DL55">
        <v>17</v>
      </c>
      <c r="DR55">
        <v>5</v>
      </c>
      <c r="DS55">
        <v>18</v>
      </c>
      <c r="DY55">
        <v>5</v>
      </c>
      <c r="DZ55">
        <v>19</v>
      </c>
      <c r="EE55">
        <v>5</v>
      </c>
      <c r="EF55">
        <v>20</v>
      </c>
      <c r="EL55">
        <v>5</v>
      </c>
      <c r="EM55">
        <v>21</v>
      </c>
      <c r="ES55">
        <v>6</v>
      </c>
      <c r="ET55">
        <v>22</v>
      </c>
      <c r="EY55">
        <v>6</v>
      </c>
      <c r="EZ55">
        <v>23</v>
      </c>
      <c r="FE55">
        <v>6</v>
      </c>
      <c r="FF55">
        <v>24</v>
      </c>
      <c r="FK55">
        <v>7</v>
      </c>
      <c r="FL55">
        <v>25</v>
      </c>
      <c r="FQ55">
        <v>7</v>
      </c>
      <c r="FR55">
        <v>26</v>
      </c>
      <c r="FW55">
        <v>7</v>
      </c>
      <c r="FX55">
        <v>27</v>
      </c>
      <c r="GC55">
        <v>7</v>
      </c>
      <c r="GD55">
        <v>28</v>
      </c>
    </row>
    <row r="56" spans="1:186" x14ac:dyDescent="0.25">
      <c r="A56" t="s">
        <v>102</v>
      </c>
      <c r="B56" s="3">
        <f>IF(D55&lt;&gt;0, D55, IFERROR(INDEX(D3:D$55, MATCH(1, D3:D$55&lt;&gt;0, 0)), LOOKUP(2, 1/(D3:D$55&lt;&gt;0), D3:D$55)))</f>
        <v>100</v>
      </c>
      <c r="C56" s="3"/>
      <c r="D56" s="3">
        <f t="shared" si="0"/>
        <v>100</v>
      </c>
      <c r="F56">
        <v>1</v>
      </c>
      <c r="G56">
        <v>1</v>
      </c>
      <c r="H56" s="3" t="str">
        <f>IF(COUNTIFS(Raw_data_01!A:A,$A56,Raw_data_01!E:E,1)&gt;0,SUMIFS(Raw_data_01!F:F,Raw_data_01!A:A,$A56,Raw_data_01!E:E,1),"")</f>
        <v/>
      </c>
      <c r="I56" t="str">
        <f>IF(COUNTIFS(Raw_data_01!A:A,$A56,Raw_data_01!E:E,1)&gt;0,SUMIFS(Raw_data_01!G:G,Raw_data_01!A:A,$A56,Raw_data_01!E:E,1),"")</f>
        <v/>
      </c>
      <c r="J56" s="3" t="str">
        <f>IF(COUNTIFS(Raw_data_01!A:A,$A56,Raw_data_01!E:E,1)&gt;0,AVERAGEIFS(Raw_data_01!I:I,Raw_data_01!A:A,$A56,Raw_data_01!E:E,1),"")</f>
        <v/>
      </c>
      <c r="K56" s="3" t="str">
        <f>IF(COUNTIFS(Raw_data_01!A:A,$A56,Raw_data_01!E:E,1)&gt;0,SUMIFS(Raw_data_01!J:J,Raw_data_01!A:A,$A56,Raw_data_01!E:E,1),"")</f>
        <v/>
      </c>
      <c r="M56">
        <v>1</v>
      </c>
      <c r="N56">
        <v>2</v>
      </c>
      <c r="O56" s="3" t="str">
        <f>IF(COUNTIFS(Raw_data_01!A:A,$A56,Raw_data_01!E:E,2)&gt;0,SUMIFS(Raw_data_01!F:F,Raw_data_01!A:A,$A56,Raw_data_01!E:E,2),"")</f>
        <v/>
      </c>
      <c r="P56" t="str">
        <f>IF(COUNTIFS(Raw_data_01!A:A,$A56,Raw_data_01!E:E,2)&gt;0,SUMIFS(Raw_data_01!G:G,Raw_data_01!A:A,$A56,Raw_data_01!E:E,2),"")</f>
        <v/>
      </c>
      <c r="Q56" s="3" t="str">
        <f>IF(COUNTIFS(Raw_data_01!A:A,$A56,Raw_data_01!E:E,2)&gt;0,AVERAGEIFS(Raw_data_01!I:I,Raw_data_01!A:A,$A56,Raw_data_01!E:E,2),"")</f>
        <v/>
      </c>
      <c r="R56" s="3" t="str">
        <f>IF(COUNTIFS(Raw_data_01!A:A,$A56,Raw_data_01!E:E,2)&gt;0,SUMIFS(Raw_data_01!J:J,Raw_data_01!A:A,$A56,Raw_data_01!E:E,2),"")</f>
        <v/>
      </c>
      <c r="T56">
        <v>1</v>
      </c>
      <c r="U56">
        <v>3</v>
      </c>
      <c r="V56" s="3" t="str">
        <f>IF(COUNTIFS(Raw_data_01!A:A,$A56,Raw_data_01!E:E,3)&gt;0,SUMIFS(Raw_data_01!F:F,Raw_data_01!A:A,$A56,Raw_data_01!E:E,3),"")</f>
        <v/>
      </c>
      <c r="W56" t="str">
        <f>IF(COUNTIFS(Raw_data_01!A:A,$A56,Raw_data_01!E:E,3)&gt;0,SUMIFS(Raw_data_01!G:G,Raw_data_01!A:A,$A56,Raw_data_01!E:E,3),"")</f>
        <v/>
      </c>
      <c r="X56" s="3" t="str">
        <f>IF(COUNTIFS(Raw_data_01!A:A,$A56,Raw_data_01!E:E,3)&gt;0,AVERAGEIFS(Raw_data_01!I:I,Raw_data_01!A:A,$A56,Raw_data_01!E:E,3),"")</f>
        <v/>
      </c>
      <c r="Y56" s="3" t="str">
        <f>IF(COUNTIFS(Raw_data_01!A:A,$A56,Raw_data_01!E:E,3)&gt;0,SUMIFS(Raw_data_01!J:J,Raw_data_01!A:A,$A56,Raw_data_01!E:E,3),"")</f>
        <v/>
      </c>
      <c r="AA56">
        <v>1</v>
      </c>
      <c r="AB56">
        <v>8</v>
      </c>
      <c r="AC56" t="str">
        <f>IF(COUNTIFS(Raw_data_01!A:A,$A56,Raw_data_01!E:E,8)&gt;0,SUMIFS(Raw_data_01!F:F,Raw_data_01!A:A,$A56,Raw_data_01!E:E,8),"")</f>
        <v/>
      </c>
      <c r="AD56" t="str">
        <f>IF(COUNTIFS(Raw_data_01!A:A,$A56,Raw_data_01!E:E,8)&gt;0,SUMIFS(Raw_data_01!G:G,Raw_data_01!A:A,$A56,Raw_data_01!E:E,8),"")</f>
        <v/>
      </c>
      <c r="AE56" t="str">
        <f>IF(COUNTIFS(Raw_data_01!A:A,$A56,Raw_data_01!E:E,8)&gt;0,AVERAGEIFS(Raw_data_01!I:I,Raw_data_01!A:A,$A56,Raw_data_01!E:E,8),"")</f>
        <v/>
      </c>
      <c r="AF56" t="str">
        <f>IF(COUNTIFS(Raw_data_01!A:A,$A56,Raw_data_01!E:E,8)&gt;0,SUMIFS(Raw_data_01!J:J,Raw_data_01!A:A,$A56,Raw_data_01!E:E,8),"")</f>
        <v/>
      </c>
      <c r="AH56">
        <v>1</v>
      </c>
      <c r="AI56">
        <v>6</v>
      </c>
      <c r="AO56">
        <v>1</v>
      </c>
      <c r="AP56">
        <v>7</v>
      </c>
      <c r="AV56">
        <v>2</v>
      </c>
      <c r="AW56">
        <v>4</v>
      </c>
      <c r="BB56">
        <v>2</v>
      </c>
      <c r="BC56">
        <v>5</v>
      </c>
      <c r="BH56">
        <v>3</v>
      </c>
      <c r="BI56">
        <v>9</v>
      </c>
      <c r="BO56">
        <v>3</v>
      </c>
      <c r="BP56">
        <v>10</v>
      </c>
      <c r="BV56">
        <v>3</v>
      </c>
      <c r="BW56">
        <v>14</v>
      </c>
      <c r="CC56">
        <v>3</v>
      </c>
      <c r="CD56">
        <v>13</v>
      </c>
      <c r="CJ56">
        <v>3</v>
      </c>
      <c r="CK56">
        <v>11</v>
      </c>
      <c r="CQ56">
        <v>3</v>
      </c>
      <c r="CR56">
        <v>15</v>
      </c>
      <c r="CX56">
        <v>3</v>
      </c>
      <c r="CY56">
        <v>12</v>
      </c>
      <c r="DD56">
        <v>4</v>
      </c>
      <c r="DE56">
        <v>16</v>
      </c>
      <c r="DK56">
        <v>4</v>
      </c>
      <c r="DL56">
        <v>17</v>
      </c>
      <c r="DR56">
        <v>5</v>
      </c>
      <c r="DS56">
        <v>18</v>
      </c>
      <c r="DY56">
        <v>5</v>
      </c>
      <c r="DZ56">
        <v>19</v>
      </c>
      <c r="EE56">
        <v>5</v>
      </c>
      <c r="EF56">
        <v>20</v>
      </c>
      <c r="EL56">
        <v>5</v>
      </c>
      <c r="EM56">
        <v>21</v>
      </c>
      <c r="ES56">
        <v>6</v>
      </c>
      <c r="ET56">
        <v>22</v>
      </c>
      <c r="EY56">
        <v>6</v>
      </c>
      <c r="EZ56">
        <v>23</v>
      </c>
      <c r="FE56">
        <v>6</v>
      </c>
      <c r="FF56">
        <v>24</v>
      </c>
      <c r="FK56">
        <v>7</v>
      </c>
      <c r="FL56">
        <v>25</v>
      </c>
      <c r="FQ56">
        <v>7</v>
      </c>
      <c r="FR56">
        <v>26</v>
      </c>
      <c r="FW56">
        <v>7</v>
      </c>
      <c r="FX56">
        <v>27</v>
      </c>
      <c r="GC56">
        <v>7</v>
      </c>
      <c r="GD56">
        <v>28</v>
      </c>
    </row>
    <row r="57" spans="1:186" x14ac:dyDescent="0.25">
      <c r="A57" t="s">
        <v>103</v>
      </c>
      <c r="B57" s="3">
        <f>IF(D56&lt;&gt;0, D56, IFERROR(INDEX(D3:D$56, MATCH(1, D3:D$56&lt;&gt;0, 0)), LOOKUP(2, 1/(D3:D$56&lt;&gt;0), D3:D$56)))</f>
        <v>100</v>
      </c>
      <c r="C57" s="3"/>
      <c r="D57" s="3">
        <f t="shared" si="0"/>
        <v>100</v>
      </c>
      <c r="F57">
        <v>1</v>
      </c>
      <c r="G57">
        <v>1</v>
      </c>
      <c r="H57" s="3" t="str">
        <f>IF(COUNTIFS(Raw_data_01!A:A,$A57,Raw_data_01!E:E,1)&gt;0,SUMIFS(Raw_data_01!F:F,Raw_data_01!A:A,$A57,Raw_data_01!E:E,1),"")</f>
        <v/>
      </c>
      <c r="I57" t="str">
        <f>IF(COUNTIFS(Raw_data_01!A:A,$A57,Raw_data_01!E:E,1)&gt;0,SUMIFS(Raw_data_01!G:G,Raw_data_01!A:A,$A57,Raw_data_01!E:E,1),"")</f>
        <v/>
      </c>
      <c r="J57" s="3" t="str">
        <f>IF(COUNTIFS(Raw_data_01!A:A,$A57,Raw_data_01!E:E,1)&gt;0,AVERAGEIFS(Raw_data_01!I:I,Raw_data_01!A:A,$A57,Raw_data_01!E:E,1),"")</f>
        <v/>
      </c>
      <c r="K57" s="3" t="str">
        <f>IF(COUNTIFS(Raw_data_01!A:A,$A57,Raw_data_01!E:E,1)&gt;0,SUMIFS(Raw_data_01!J:J,Raw_data_01!A:A,$A57,Raw_data_01!E:E,1),"")</f>
        <v/>
      </c>
      <c r="M57">
        <v>1</v>
      </c>
      <c r="N57">
        <v>2</v>
      </c>
      <c r="O57" s="3" t="str">
        <f>IF(COUNTIFS(Raw_data_01!A:A,$A57,Raw_data_01!E:E,2)&gt;0,SUMIFS(Raw_data_01!F:F,Raw_data_01!A:A,$A57,Raw_data_01!E:E,2),"")</f>
        <v/>
      </c>
      <c r="P57" t="str">
        <f>IF(COUNTIFS(Raw_data_01!A:A,$A57,Raw_data_01!E:E,2)&gt;0,SUMIFS(Raw_data_01!G:G,Raw_data_01!A:A,$A57,Raw_data_01!E:E,2),"")</f>
        <v/>
      </c>
      <c r="Q57" s="3" t="str">
        <f>IF(COUNTIFS(Raw_data_01!A:A,$A57,Raw_data_01!E:E,2)&gt;0,AVERAGEIFS(Raw_data_01!I:I,Raw_data_01!A:A,$A57,Raw_data_01!E:E,2),"")</f>
        <v/>
      </c>
      <c r="R57" s="3" t="str">
        <f>IF(COUNTIFS(Raw_data_01!A:A,$A57,Raw_data_01!E:E,2)&gt;0,SUMIFS(Raw_data_01!J:J,Raw_data_01!A:A,$A57,Raw_data_01!E:E,2),"")</f>
        <v/>
      </c>
      <c r="T57">
        <v>1</v>
      </c>
      <c r="U57">
        <v>3</v>
      </c>
      <c r="V57" s="3" t="str">
        <f>IF(COUNTIFS(Raw_data_01!A:A,$A57,Raw_data_01!E:E,3)&gt;0,SUMIFS(Raw_data_01!F:F,Raw_data_01!A:A,$A57,Raw_data_01!E:E,3),"")</f>
        <v/>
      </c>
      <c r="W57" t="str">
        <f>IF(COUNTIFS(Raw_data_01!A:A,$A57,Raw_data_01!E:E,3)&gt;0,SUMIFS(Raw_data_01!G:G,Raw_data_01!A:A,$A57,Raw_data_01!E:E,3),"")</f>
        <v/>
      </c>
      <c r="X57" s="3" t="str">
        <f>IF(COUNTIFS(Raw_data_01!A:A,$A57,Raw_data_01!E:E,3)&gt;0,AVERAGEIFS(Raw_data_01!I:I,Raw_data_01!A:A,$A57,Raw_data_01!E:E,3),"")</f>
        <v/>
      </c>
      <c r="Y57" s="3" t="str">
        <f>IF(COUNTIFS(Raw_data_01!A:A,$A57,Raw_data_01!E:E,3)&gt;0,SUMIFS(Raw_data_01!J:J,Raw_data_01!A:A,$A57,Raw_data_01!E:E,3),"")</f>
        <v/>
      </c>
      <c r="AA57">
        <v>1</v>
      </c>
      <c r="AB57">
        <v>8</v>
      </c>
      <c r="AC57" t="str">
        <f>IF(COUNTIFS(Raw_data_01!A:A,$A57,Raw_data_01!E:E,8)&gt;0,SUMIFS(Raw_data_01!F:F,Raw_data_01!A:A,$A57,Raw_data_01!E:E,8),"")</f>
        <v/>
      </c>
      <c r="AD57" t="str">
        <f>IF(COUNTIFS(Raw_data_01!A:A,$A57,Raw_data_01!E:E,8)&gt;0,SUMIFS(Raw_data_01!G:G,Raw_data_01!A:A,$A57,Raw_data_01!E:E,8),"")</f>
        <v/>
      </c>
      <c r="AE57" t="str">
        <f>IF(COUNTIFS(Raw_data_01!A:A,$A57,Raw_data_01!E:E,8)&gt;0,AVERAGEIFS(Raw_data_01!I:I,Raw_data_01!A:A,$A57,Raw_data_01!E:E,8),"")</f>
        <v/>
      </c>
      <c r="AF57" t="str">
        <f>IF(COUNTIFS(Raw_data_01!A:A,$A57,Raw_data_01!E:E,8)&gt;0,SUMIFS(Raw_data_01!J:J,Raw_data_01!A:A,$A57,Raw_data_01!E:E,8),"")</f>
        <v/>
      </c>
      <c r="AH57">
        <v>1</v>
      </c>
      <c r="AI57">
        <v>6</v>
      </c>
      <c r="AO57">
        <v>1</v>
      </c>
      <c r="AP57">
        <v>7</v>
      </c>
      <c r="AV57">
        <v>2</v>
      </c>
      <c r="AW57">
        <v>4</v>
      </c>
      <c r="BB57">
        <v>2</v>
      </c>
      <c r="BC57">
        <v>5</v>
      </c>
      <c r="BH57">
        <v>3</v>
      </c>
      <c r="BI57">
        <v>9</v>
      </c>
      <c r="BO57">
        <v>3</v>
      </c>
      <c r="BP57">
        <v>10</v>
      </c>
      <c r="BV57">
        <v>3</v>
      </c>
      <c r="BW57">
        <v>14</v>
      </c>
      <c r="CC57">
        <v>3</v>
      </c>
      <c r="CD57">
        <v>13</v>
      </c>
      <c r="CJ57">
        <v>3</v>
      </c>
      <c r="CK57">
        <v>11</v>
      </c>
      <c r="CQ57">
        <v>3</v>
      </c>
      <c r="CR57">
        <v>15</v>
      </c>
      <c r="CX57">
        <v>3</v>
      </c>
      <c r="CY57">
        <v>12</v>
      </c>
      <c r="DD57">
        <v>4</v>
      </c>
      <c r="DE57">
        <v>16</v>
      </c>
      <c r="DK57">
        <v>4</v>
      </c>
      <c r="DL57">
        <v>17</v>
      </c>
      <c r="DR57">
        <v>5</v>
      </c>
      <c r="DS57">
        <v>18</v>
      </c>
      <c r="DY57">
        <v>5</v>
      </c>
      <c r="DZ57">
        <v>19</v>
      </c>
      <c r="EE57">
        <v>5</v>
      </c>
      <c r="EF57">
        <v>20</v>
      </c>
      <c r="EL57">
        <v>5</v>
      </c>
      <c r="EM57">
        <v>21</v>
      </c>
      <c r="ES57">
        <v>6</v>
      </c>
      <c r="ET57">
        <v>22</v>
      </c>
      <c r="EY57">
        <v>6</v>
      </c>
      <c r="EZ57">
        <v>23</v>
      </c>
      <c r="FE57">
        <v>6</v>
      </c>
      <c r="FF57">
        <v>24</v>
      </c>
      <c r="FK57">
        <v>7</v>
      </c>
      <c r="FL57">
        <v>25</v>
      </c>
      <c r="FQ57">
        <v>7</v>
      </c>
      <c r="FR57">
        <v>26</v>
      </c>
      <c r="FW57">
        <v>7</v>
      </c>
      <c r="FX57">
        <v>27</v>
      </c>
      <c r="GC57">
        <v>7</v>
      </c>
      <c r="GD57">
        <v>28</v>
      </c>
    </row>
    <row r="58" spans="1:186" x14ac:dyDescent="0.25">
      <c r="A58" t="s">
        <v>104</v>
      </c>
      <c r="B58" s="3">
        <f>IF(D57&lt;&gt;0, D57, IFERROR(INDEX(D3:D$57, MATCH(1, D3:D$57&lt;&gt;0, 0)), LOOKUP(2, 1/(D3:D$57&lt;&gt;0), D3:D$57)))</f>
        <v>100</v>
      </c>
      <c r="C58" s="3"/>
      <c r="D58" s="3">
        <f t="shared" si="0"/>
        <v>100</v>
      </c>
      <c r="F58">
        <v>1</v>
      </c>
      <c r="G58">
        <v>1</v>
      </c>
      <c r="H58" s="3" t="str">
        <f>IF(COUNTIFS(Raw_data_01!A:A,$A58,Raw_data_01!E:E,1)&gt;0,SUMIFS(Raw_data_01!F:F,Raw_data_01!A:A,$A58,Raw_data_01!E:E,1),"")</f>
        <v/>
      </c>
      <c r="I58" t="str">
        <f>IF(COUNTIFS(Raw_data_01!A:A,$A58,Raw_data_01!E:E,1)&gt;0,SUMIFS(Raw_data_01!G:G,Raw_data_01!A:A,$A58,Raw_data_01!E:E,1),"")</f>
        <v/>
      </c>
      <c r="J58" s="3" t="str">
        <f>IF(COUNTIFS(Raw_data_01!A:A,$A58,Raw_data_01!E:E,1)&gt;0,AVERAGEIFS(Raw_data_01!I:I,Raw_data_01!A:A,$A58,Raw_data_01!E:E,1),"")</f>
        <v/>
      </c>
      <c r="K58" s="3" t="str">
        <f>IF(COUNTIFS(Raw_data_01!A:A,$A58,Raw_data_01!E:E,1)&gt;0,SUMIFS(Raw_data_01!J:J,Raw_data_01!A:A,$A58,Raw_data_01!E:E,1),"")</f>
        <v/>
      </c>
      <c r="M58">
        <v>1</v>
      </c>
      <c r="N58">
        <v>2</v>
      </c>
      <c r="O58" s="3" t="str">
        <f>IF(COUNTIFS(Raw_data_01!A:A,$A58,Raw_data_01!E:E,2)&gt;0,SUMIFS(Raw_data_01!F:F,Raw_data_01!A:A,$A58,Raw_data_01!E:E,2),"")</f>
        <v/>
      </c>
      <c r="P58" t="str">
        <f>IF(COUNTIFS(Raw_data_01!A:A,$A58,Raw_data_01!E:E,2)&gt;0,SUMIFS(Raw_data_01!G:G,Raw_data_01!A:A,$A58,Raw_data_01!E:E,2),"")</f>
        <v/>
      </c>
      <c r="Q58" s="3" t="str">
        <f>IF(COUNTIFS(Raw_data_01!A:A,$A58,Raw_data_01!E:E,2)&gt;0,AVERAGEIFS(Raw_data_01!I:I,Raw_data_01!A:A,$A58,Raw_data_01!E:E,2),"")</f>
        <v/>
      </c>
      <c r="R58" s="3" t="str">
        <f>IF(COUNTIFS(Raw_data_01!A:A,$A58,Raw_data_01!E:E,2)&gt;0,SUMIFS(Raw_data_01!J:J,Raw_data_01!A:A,$A58,Raw_data_01!E:E,2),"")</f>
        <v/>
      </c>
      <c r="T58">
        <v>1</v>
      </c>
      <c r="U58">
        <v>3</v>
      </c>
      <c r="V58" s="3" t="str">
        <f>IF(COUNTIFS(Raw_data_01!A:A,$A58,Raw_data_01!E:E,3)&gt;0,SUMIFS(Raw_data_01!F:F,Raw_data_01!A:A,$A58,Raw_data_01!E:E,3),"")</f>
        <v/>
      </c>
      <c r="W58" t="str">
        <f>IF(COUNTIFS(Raw_data_01!A:A,$A58,Raw_data_01!E:E,3)&gt;0,SUMIFS(Raw_data_01!G:G,Raw_data_01!A:A,$A58,Raw_data_01!E:E,3),"")</f>
        <v/>
      </c>
      <c r="X58" s="3" t="str">
        <f>IF(COUNTIFS(Raw_data_01!A:A,$A58,Raw_data_01!E:E,3)&gt;0,AVERAGEIFS(Raw_data_01!I:I,Raw_data_01!A:A,$A58,Raw_data_01!E:E,3),"")</f>
        <v/>
      </c>
      <c r="Y58" s="3" t="str">
        <f>IF(COUNTIFS(Raw_data_01!A:A,$A58,Raw_data_01!E:E,3)&gt;0,SUMIFS(Raw_data_01!J:J,Raw_data_01!A:A,$A58,Raw_data_01!E:E,3),"")</f>
        <v/>
      </c>
      <c r="AA58">
        <v>1</v>
      </c>
      <c r="AB58">
        <v>8</v>
      </c>
      <c r="AC58" t="str">
        <f>IF(COUNTIFS(Raw_data_01!A:A,$A58,Raw_data_01!E:E,8)&gt;0,SUMIFS(Raw_data_01!F:F,Raw_data_01!A:A,$A58,Raw_data_01!E:E,8),"")</f>
        <v/>
      </c>
      <c r="AD58" t="str">
        <f>IF(COUNTIFS(Raw_data_01!A:A,$A58,Raw_data_01!E:E,8)&gt;0,SUMIFS(Raw_data_01!G:G,Raw_data_01!A:A,$A58,Raw_data_01!E:E,8),"")</f>
        <v/>
      </c>
      <c r="AE58" t="str">
        <f>IF(COUNTIFS(Raw_data_01!A:A,$A58,Raw_data_01!E:E,8)&gt;0,AVERAGEIFS(Raw_data_01!I:I,Raw_data_01!A:A,$A58,Raw_data_01!E:E,8),"")</f>
        <v/>
      </c>
      <c r="AF58" t="str">
        <f>IF(COUNTIFS(Raw_data_01!A:A,$A58,Raw_data_01!E:E,8)&gt;0,SUMIFS(Raw_data_01!J:J,Raw_data_01!A:A,$A58,Raw_data_01!E:E,8),"")</f>
        <v/>
      </c>
      <c r="AH58">
        <v>1</v>
      </c>
      <c r="AI58">
        <v>6</v>
      </c>
      <c r="AO58">
        <v>1</v>
      </c>
      <c r="AP58">
        <v>7</v>
      </c>
      <c r="AV58">
        <v>2</v>
      </c>
      <c r="AW58">
        <v>4</v>
      </c>
      <c r="BB58">
        <v>2</v>
      </c>
      <c r="BC58">
        <v>5</v>
      </c>
      <c r="BH58">
        <v>3</v>
      </c>
      <c r="BI58">
        <v>9</v>
      </c>
      <c r="BO58">
        <v>3</v>
      </c>
      <c r="BP58">
        <v>10</v>
      </c>
      <c r="BV58">
        <v>3</v>
      </c>
      <c r="BW58">
        <v>14</v>
      </c>
      <c r="CC58">
        <v>3</v>
      </c>
      <c r="CD58">
        <v>13</v>
      </c>
      <c r="CJ58">
        <v>3</v>
      </c>
      <c r="CK58">
        <v>11</v>
      </c>
      <c r="CQ58">
        <v>3</v>
      </c>
      <c r="CR58">
        <v>15</v>
      </c>
      <c r="CX58">
        <v>3</v>
      </c>
      <c r="CY58">
        <v>12</v>
      </c>
      <c r="DD58">
        <v>4</v>
      </c>
      <c r="DE58">
        <v>16</v>
      </c>
      <c r="DK58">
        <v>4</v>
      </c>
      <c r="DL58">
        <v>17</v>
      </c>
      <c r="DR58">
        <v>5</v>
      </c>
      <c r="DS58">
        <v>18</v>
      </c>
      <c r="DY58">
        <v>5</v>
      </c>
      <c r="DZ58">
        <v>19</v>
      </c>
      <c r="EE58">
        <v>5</v>
      </c>
      <c r="EF58">
        <v>20</v>
      </c>
      <c r="EL58">
        <v>5</v>
      </c>
      <c r="EM58">
        <v>21</v>
      </c>
      <c r="ES58">
        <v>6</v>
      </c>
      <c r="ET58">
        <v>22</v>
      </c>
      <c r="EY58">
        <v>6</v>
      </c>
      <c r="EZ58">
        <v>23</v>
      </c>
      <c r="FE58">
        <v>6</v>
      </c>
      <c r="FF58">
        <v>24</v>
      </c>
      <c r="FK58">
        <v>7</v>
      </c>
      <c r="FL58">
        <v>25</v>
      </c>
      <c r="FQ58">
        <v>7</v>
      </c>
      <c r="FR58">
        <v>26</v>
      </c>
      <c r="FW58">
        <v>7</v>
      </c>
      <c r="FX58">
        <v>27</v>
      </c>
      <c r="GC58">
        <v>7</v>
      </c>
      <c r="GD58">
        <v>28</v>
      </c>
    </row>
    <row r="59" spans="1:186" x14ac:dyDescent="0.25">
      <c r="A59" t="s">
        <v>105</v>
      </c>
      <c r="B59" s="3">
        <f>IF(D58&lt;&gt;0, D58, IFERROR(INDEX(D3:D$58, MATCH(1, D3:D$58&lt;&gt;0, 0)), LOOKUP(2, 1/(D3:D$58&lt;&gt;0), D3:D$58)))</f>
        <v>100</v>
      </c>
      <c r="C59" s="3"/>
      <c r="D59" s="3">
        <f t="shared" si="0"/>
        <v>100</v>
      </c>
      <c r="F59">
        <v>1</v>
      </c>
      <c r="G59">
        <v>1</v>
      </c>
      <c r="H59" s="3" t="str">
        <f>IF(COUNTIFS(Raw_data_01!A:A,$A59,Raw_data_01!E:E,1)&gt;0,SUMIFS(Raw_data_01!F:F,Raw_data_01!A:A,$A59,Raw_data_01!E:E,1),"")</f>
        <v/>
      </c>
      <c r="I59" t="str">
        <f>IF(COUNTIFS(Raw_data_01!A:A,$A59,Raw_data_01!E:E,1)&gt;0,SUMIFS(Raw_data_01!G:G,Raw_data_01!A:A,$A59,Raw_data_01!E:E,1),"")</f>
        <v/>
      </c>
      <c r="J59" s="3" t="str">
        <f>IF(COUNTIFS(Raw_data_01!A:A,$A59,Raw_data_01!E:E,1)&gt;0,AVERAGEIFS(Raw_data_01!I:I,Raw_data_01!A:A,$A59,Raw_data_01!E:E,1),"")</f>
        <v/>
      </c>
      <c r="K59" s="3" t="str">
        <f>IF(COUNTIFS(Raw_data_01!A:A,$A59,Raw_data_01!E:E,1)&gt;0,SUMIFS(Raw_data_01!J:J,Raw_data_01!A:A,$A59,Raw_data_01!E:E,1),"")</f>
        <v/>
      </c>
      <c r="M59">
        <v>1</v>
      </c>
      <c r="N59">
        <v>2</v>
      </c>
      <c r="O59" s="3" t="str">
        <f>IF(COUNTIFS(Raw_data_01!A:A,$A59,Raw_data_01!E:E,2)&gt;0,SUMIFS(Raw_data_01!F:F,Raw_data_01!A:A,$A59,Raw_data_01!E:E,2),"")</f>
        <v/>
      </c>
      <c r="P59" t="str">
        <f>IF(COUNTIFS(Raw_data_01!A:A,$A59,Raw_data_01!E:E,2)&gt;0,SUMIFS(Raw_data_01!G:G,Raw_data_01!A:A,$A59,Raw_data_01!E:E,2),"")</f>
        <v/>
      </c>
      <c r="Q59" s="3" t="str">
        <f>IF(COUNTIFS(Raw_data_01!A:A,$A59,Raw_data_01!E:E,2)&gt;0,AVERAGEIFS(Raw_data_01!I:I,Raw_data_01!A:A,$A59,Raw_data_01!E:E,2),"")</f>
        <v/>
      </c>
      <c r="R59" s="3" t="str">
        <f>IF(COUNTIFS(Raw_data_01!A:A,$A59,Raw_data_01!E:E,2)&gt;0,SUMIFS(Raw_data_01!J:J,Raw_data_01!A:A,$A59,Raw_data_01!E:E,2),"")</f>
        <v/>
      </c>
      <c r="T59">
        <v>1</v>
      </c>
      <c r="U59">
        <v>3</v>
      </c>
      <c r="V59" s="3" t="str">
        <f>IF(COUNTIFS(Raw_data_01!A:A,$A59,Raw_data_01!E:E,3)&gt;0,SUMIFS(Raw_data_01!F:F,Raw_data_01!A:A,$A59,Raw_data_01!E:E,3),"")</f>
        <v/>
      </c>
      <c r="W59" t="str">
        <f>IF(COUNTIFS(Raw_data_01!A:A,$A59,Raw_data_01!E:E,3)&gt;0,SUMIFS(Raw_data_01!G:G,Raw_data_01!A:A,$A59,Raw_data_01!E:E,3),"")</f>
        <v/>
      </c>
      <c r="X59" s="3" t="str">
        <f>IF(COUNTIFS(Raw_data_01!A:A,$A59,Raw_data_01!E:E,3)&gt;0,AVERAGEIFS(Raw_data_01!I:I,Raw_data_01!A:A,$A59,Raw_data_01!E:E,3),"")</f>
        <v/>
      </c>
      <c r="Y59" s="3" t="str">
        <f>IF(COUNTIFS(Raw_data_01!A:A,$A59,Raw_data_01!E:E,3)&gt;0,SUMIFS(Raw_data_01!J:J,Raw_data_01!A:A,$A59,Raw_data_01!E:E,3),"")</f>
        <v/>
      </c>
      <c r="AA59">
        <v>1</v>
      </c>
      <c r="AB59">
        <v>8</v>
      </c>
      <c r="AC59" t="str">
        <f>IF(COUNTIFS(Raw_data_01!A:A,$A59,Raw_data_01!E:E,8)&gt;0,SUMIFS(Raw_data_01!F:F,Raw_data_01!A:A,$A59,Raw_data_01!E:E,8),"")</f>
        <v/>
      </c>
      <c r="AD59" t="str">
        <f>IF(COUNTIFS(Raw_data_01!A:A,$A59,Raw_data_01!E:E,8)&gt;0,SUMIFS(Raw_data_01!G:G,Raw_data_01!A:A,$A59,Raw_data_01!E:E,8),"")</f>
        <v/>
      </c>
      <c r="AE59" t="str">
        <f>IF(COUNTIFS(Raw_data_01!A:A,$A59,Raw_data_01!E:E,8)&gt;0,AVERAGEIFS(Raw_data_01!I:I,Raw_data_01!A:A,$A59,Raw_data_01!E:E,8),"")</f>
        <v/>
      </c>
      <c r="AF59" t="str">
        <f>IF(COUNTIFS(Raw_data_01!A:A,$A59,Raw_data_01!E:E,8)&gt;0,SUMIFS(Raw_data_01!J:J,Raw_data_01!A:A,$A59,Raw_data_01!E:E,8),"")</f>
        <v/>
      </c>
      <c r="AH59">
        <v>1</v>
      </c>
      <c r="AI59">
        <v>6</v>
      </c>
      <c r="AO59">
        <v>1</v>
      </c>
      <c r="AP59">
        <v>7</v>
      </c>
      <c r="AV59">
        <v>2</v>
      </c>
      <c r="AW59">
        <v>4</v>
      </c>
      <c r="BB59">
        <v>2</v>
      </c>
      <c r="BC59">
        <v>5</v>
      </c>
      <c r="BH59">
        <v>3</v>
      </c>
      <c r="BI59">
        <v>9</v>
      </c>
      <c r="BO59">
        <v>3</v>
      </c>
      <c r="BP59">
        <v>10</v>
      </c>
      <c r="BV59">
        <v>3</v>
      </c>
      <c r="BW59">
        <v>14</v>
      </c>
      <c r="CC59">
        <v>3</v>
      </c>
      <c r="CD59">
        <v>13</v>
      </c>
      <c r="CJ59">
        <v>3</v>
      </c>
      <c r="CK59">
        <v>11</v>
      </c>
      <c r="CQ59">
        <v>3</v>
      </c>
      <c r="CR59">
        <v>15</v>
      </c>
      <c r="CX59">
        <v>3</v>
      </c>
      <c r="CY59">
        <v>12</v>
      </c>
      <c r="DD59">
        <v>4</v>
      </c>
      <c r="DE59">
        <v>16</v>
      </c>
      <c r="DK59">
        <v>4</v>
      </c>
      <c r="DL59">
        <v>17</v>
      </c>
      <c r="DR59">
        <v>5</v>
      </c>
      <c r="DS59">
        <v>18</v>
      </c>
      <c r="DY59">
        <v>5</v>
      </c>
      <c r="DZ59">
        <v>19</v>
      </c>
      <c r="EE59">
        <v>5</v>
      </c>
      <c r="EF59">
        <v>20</v>
      </c>
      <c r="EL59">
        <v>5</v>
      </c>
      <c r="EM59">
        <v>21</v>
      </c>
      <c r="ES59">
        <v>6</v>
      </c>
      <c r="ET59">
        <v>22</v>
      </c>
      <c r="EY59">
        <v>6</v>
      </c>
      <c r="EZ59">
        <v>23</v>
      </c>
      <c r="FE59">
        <v>6</v>
      </c>
      <c r="FF59">
        <v>24</v>
      </c>
      <c r="FK59">
        <v>7</v>
      </c>
      <c r="FL59">
        <v>25</v>
      </c>
      <c r="FQ59">
        <v>7</v>
      </c>
      <c r="FR59">
        <v>26</v>
      </c>
      <c r="FW59">
        <v>7</v>
      </c>
      <c r="FX59">
        <v>27</v>
      </c>
      <c r="GC59">
        <v>7</v>
      </c>
      <c r="GD59">
        <v>28</v>
      </c>
    </row>
    <row r="60" spans="1:186" x14ac:dyDescent="0.25">
      <c r="A60" t="s">
        <v>106</v>
      </c>
      <c r="B60" s="3">
        <f>IF(D59&lt;&gt;0, D59, IFERROR(INDEX(D3:D$59, MATCH(1, D3:D$59&lt;&gt;0, 0)), LOOKUP(2, 1/(D3:D$59&lt;&gt;0), D3:D$59)))</f>
        <v>100</v>
      </c>
      <c r="C60" s="3"/>
      <c r="D60" s="3">
        <f t="shared" si="0"/>
        <v>100</v>
      </c>
      <c r="F60">
        <v>1</v>
      </c>
      <c r="G60">
        <v>1</v>
      </c>
      <c r="H60" s="3" t="str">
        <f>IF(COUNTIFS(Raw_data_01!A:A,$A60,Raw_data_01!E:E,1)&gt;0,SUMIFS(Raw_data_01!F:F,Raw_data_01!A:A,$A60,Raw_data_01!E:E,1),"")</f>
        <v/>
      </c>
      <c r="I60" t="str">
        <f>IF(COUNTIFS(Raw_data_01!A:A,$A60,Raw_data_01!E:E,1)&gt;0,SUMIFS(Raw_data_01!G:G,Raw_data_01!A:A,$A60,Raw_data_01!E:E,1),"")</f>
        <v/>
      </c>
      <c r="J60" s="3" t="str">
        <f>IF(COUNTIFS(Raw_data_01!A:A,$A60,Raw_data_01!E:E,1)&gt;0,AVERAGEIFS(Raw_data_01!I:I,Raw_data_01!A:A,$A60,Raw_data_01!E:E,1),"")</f>
        <v/>
      </c>
      <c r="K60" s="3" t="str">
        <f>IF(COUNTIFS(Raw_data_01!A:A,$A60,Raw_data_01!E:E,1)&gt;0,SUMIFS(Raw_data_01!J:J,Raw_data_01!A:A,$A60,Raw_data_01!E:E,1),"")</f>
        <v/>
      </c>
      <c r="M60">
        <v>1</v>
      </c>
      <c r="N60">
        <v>2</v>
      </c>
      <c r="O60" s="3" t="str">
        <f>IF(COUNTIFS(Raw_data_01!A:A,$A60,Raw_data_01!E:E,2)&gt;0,SUMIFS(Raw_data_01!F:F,Raw_data_01!A:A,$A60,Raw_data_01!E:E,2),"")</f>
        <v/>
      </c>
      <c r="P60" t="str">
        <f>IF(COUNTIFS(Raw_data_01!A:A,$A60,Raw_data_01!E:E,2)&gt;0,SUMIFS(Raw_data_01!G:G,Raw_data_01!A:A,$A60,Raw_data_01!E:E,2),"")</f>
        <v/>
      </c>
      <c r="Q60" s="3" t="str">
        <f>IF(COUNTIFS(Raw_data_01!A:A,$A60,Raw_data_01!E:E,2)&gt;0,AVERAGEIFS(Raw_data_01!I:I,Raw_data_01!A:A,$A60,Raw_data_01!E:E,2),"")</f>
        <v/>
      </c>
      <c r="R60" s="3" t="str">
        <f>IF(COUNTIFS(Raw_data_01!A:A,$A60,Raw_data_01!E:E,2)&gt;0,SUMIFS(Raw_data_01!J:J,Raw_data_01!A:A,$A60,Raw_data_01!E:E,2),"")</f>
        <v/>
      </c>
      <c r="T60">
        <v>1</v>
      </c>
      <c r="U60">
        <v>3</v>
      </c>
      <c r="V60" s="3" t="str">
        <f>IF(COUNTIFS(Raw_data_01!A:A,$A60,Raw_data_01!E:E,3)&gt;0,SUMIFS(Raw_data_01!F:F,Raw_data_01!A:A,$A60,Raw_data_01!E:E,3),"")</f>
        <v/>
      </c>
      <c r="W60" t="str">
        <f>IF(COUNTIFS(Raw_data_01!A:A,$A60,Raw_data_01!E:E,3)&gt;0,SUMIFS(Raw_data_01!G:G,Raw_data_01!A:A,$A60,Raw_data_01!E:E,3),"")</f>
        <v/>
      </c>
      <c r="X60" s="3" t="str">
        <f>IF(COUNTIFS(Raw_data_01!A:A,$A60,Raw_data_01!E:E,3)&gt;0,AVERAGEIFS(Raw_data_01!I:I,Raw_data_01!A:A,$A60,Raw_data_01!E:E,3),"")</f>
        <v/>
      </c>
      <c r="Y60" s="3" t="str">
        <f>IF(COUNTIFS(Raw_data_01!A:A,$A60,Raw_data_01!E:E,3)&gt;0,SUMIFS(Raw_data_01!J:J,Raw_data_01!A:A,$A60,Raw_data_01!E:E,3),"")</f>
        <v/>
      </c>
      <c r="AA60">
        <v>1</v>
      </c>
      <c r="AB60">
        <v>8</v>
      </c>
      <c r="AC60" t="str">
        <f>IF(COUNTIFS(Raw_data_01!A:A,$A60,Raw_data_01!E:E,8)&gt;0,SUMIFS(Raw_data_01!F:F,Raw_data_01!A:A,$A60,Raw_data_01!E:E,8),"")</f>
        <v/>
      </c>
      <c r="AD60" t="str">
        <f>IF(COUNTIFS(Raw_data_01!A:A,$A60,Raw_data_01!E:E,8)&gt;0,SUMIFS(Raw_data_01!G:G,Raw_data_01!A:A,$A60,Raw_data_01!E:E,8),"")</f>
        <v/>
      </c>
      <c r="AE60" t="str">
        <f>IF(COUNTIFS(Raw_data_01!A:A,$A60,Raw_data_01!E:E,8)&gt;0,AVERAGEIFS(Raw_data_01!I:I,Raw_data_01!A:A,$A60,Raw_data_01!E:E,8),"")</f>
        <v/>
      </c>
      <c r="AF60" t="str">
        <f>IF(COUNTIFS(Raw_data_01!A:A,$A60,Raw_data_01!E:E,8)&gt;0,SUMIFS(Raw_data_01!J:J,Raw_data_01!A:A,$A60,Raw_data_01!E:E,8),"")</f>
        <v/>
      </c>
      <c r="AH60">
        <v>1</v>
      </c>
      <c r="AI60">
        <v>6</v>
      </c>
      <c r="AO60">
        <v>1</v>
      </c>
      <c r="AP60">
        <v>7</v>
      </c>
      <c r="AV60">
        <v>2</v>
      </c>
      <c r="AW60">
        <v>4</v>
      </c>
      <c r="BB60">
        <v>2</v>
      </c>
      <c r="BC60">
        <v>5</v>
      </c>
      <c r="BH60">
        <v>3</v>
      </c>
      <c r="BI60">
        <v>9</v>
      </c>
      <c r="BO60">
        <v>3</v>
      </c>
      <c r="BP60">
        <v>10</v>
      </c>
      <c r="BV60">
        <v>3</v>
      </c>
      <c r="BW60">
        <v>14</v>
      </c>
      <c r="CC60">
        <v>3</v>
      </c>
      <c r="CD60">
        <v>13</v>
      </c>
      <c r="CJ60">
        <v>3</v>
      </c>
      <c r="CK60">
        <v>11</v>
      </c>
      <c r="CQ60">
        <v>3</v>
      </c>
      <c r="CR60">
        <v>15</v>
      </c>
      <c r="CX60">
        <v>3</v>
      </c>
      <c r="CY60">
        <v>12</v>
      </c>
      <c r="DD60">
        <v>4</v>
      </c>
      <c r="DE60">
        <v>16</v>
      </c>
      <c r="DK60">
        <v>4</v>
      </c>
      <c r="DL60">
        <v>17</v>
      </c>
      <c r="DR60">
        <v>5</v>
      </c>
      <c r="DS60">
        <v>18</v>
      </c>
      <c r="DY60">
        <v>5</v>
      </c>
      <c r="DZ60">
        <v>19</v>
      </c>
      <c r="EE60">
        <v>5</v>
      </c>
      <c r="EF60">
        <v>20</v>
      </c>
      <c r="EL60">
        <v>5</v>
      </c>
      <c r="EM60">
        <v>21</v>
      </c>
      <c r="ES60">
        <v>6</v>
      </c>
      <c r="ET60">
        <v>22</v>
      </c>
      <c r="EY60">
        <v>6</v>
      </c>
      <c r="EZ60">
        <v>23</v>
      </c>
      <c r="FE60">
        <v>6</v>
      </c>
      <c r="FF60">
        <v>24</v>
      </c>
      <c r="FK60">
        <v>7</v>
      </c>
      <c r="FL60">
        <v>25</v>
      </c>
      <c r="FQ60">
        <v>7</v>
      </c>
      <c r="FR60">
        <v>26</v>
      </c>
      <c r="FW60">
        <v>7</v>
      </c>
      <c r="FX60">
        <v>27</v>
      </c>
      <c r="GC60">
        <v>7</v>
      </c>
      <c r="GD60">
        <v>28</v>
      </c>
    </row>
    <row r="61" spans="1:186" x14ac:dyDescent="0.25">
      <c r="A61" t="s">
        <v>107</v>
      </c>
      <c r="B61" s="3">
        <f>IF(D60&lt;&gt;0, D60, IFERROR(INDEX(D3:D$60, MATCH(1, D3:D$60&lt;&gt;0, 0)), LOOKUP(2, 1/(D3:D$60&lt;&gt;0), D3:D$60)))</f>
        <v>100</v>
      </c>
      <c r="C61" s="3"/>
      <c r="D61" s="3">
        <f t="shared" si="0"/>
        <v>100</v>
      </c>
      <c r="F61">
        <v>1</v>
      </c>
      <c r="G61">
        <v>1</v>
      </c>
      <c r="H61" s="3" t="str">
        <f>IF(COUNTIFS(Raw_data_01!A:A,$A61,Raw_data_01!E:E,1)&gt;0,SUMIFS(Raw_data_01!F:F,Raw_data_01!A:A,$A61,Raw_data_01!E:E,1),"")</f>
        <v/>
      </c>
      <c r="I61" t="str">
        <f>IF(COUNTIFS(Raw_data_01!A:A,$A61,Raw_data_01!E:E,1)&gt;0,SUMIFS(Raw_data_01!G:G,Raw_data_01!A:A,$A61,Raw_data_01!E:E,1),"")</f>
        <v/>
      </c>
      <c r="J61" s="3" t="str">
        <f>IF(COUNTIFS(Raw_data_01!A:A,$A61,Raw_data_01!E:E,1)&gt;0,AVERAGEIFS(Raw_data_01!I:I,Raw_data_01!A:A,$A61,Raw_data_01!E:E,1),"")</f>
        <v/>
      </c>
      <c r="K61" s="3" t="str">
        <f>IF(COUNTIFS(Raw_data_01!A:A,$A61,Raw_data_01!E:E,1)&gt;0,SUMIFS(Raw_data_01!J:J,Raw_data_01!A:A,$A61,Raw_data_01!E:E,1),"")</f>
        <v/>
      </c>
      <c r="M61">
        <v>1</v>
      </c>
      <c r="N61">
        <v>2</v>
      </c>
      <c r="O61" s="3" t="str">
        <f>IF(COUNTIFS(Raw_data_01!A:A,$A61,Raw_data_01!E:E,2)&gt;0,SUMIFS(Raw_data_01!F:F,Raw_data_01!A:A,$A61,Raw_data_01!E:E,2),"")</f>
        <v/>
      </c>
      <c r="P61" t="str">
        <f>IF(COUNTIFS(Raw_data_01!A:A,$A61,Raw_data_01!E:E,2)&gt;0,SUMIFS(Raw_data_01!G:G,Raw_data_01!A:A,$A61,Raw_data_01!E:E,2),"")</f>
        <v/>
      </c>
      <c r="Q61" s="3" t="str">
        <f>IF(COUNTIFS(Raw_data_01!A:A,$A61,Raw_data_01!E:E,2)&gt;0,AVERAGEIFS(Raw_data_01!I:I,Raw_data_01!A:A,$A61,Raw_data_01!E:E,2),"")</f>
        <v/>
      </c>
      <c r="R61" s="3" t="str">
        <f>IF(COUNTIFS(Raw_data_01!A:A,$A61,Raw_data_01!E:E,2)&gt;0,SUMIFS(Raw_data_01!J:J,Raw_data_01!A:A,$A61,Raw_data_01!E:E,2),"")</f>
        <v/>
      </c>
      <c r="T61">
        <v>1</v>
      </c>
      <c r="U61">
        <v>3</v>
      </c>
      <c r="V61" s="3" t="str">
        <f>IF(COUNTIFS(Raw_data_01!A:A,$A61,Raw_data_01!E:E,3)&gt;0,SUMIFS(Raw_data_01!F:F,Raw_data_01!A:A,$A61,Raw_data_01!E:E,3),"")</f>
        <v/>
      </c>
      <c r="W61" t="str">
        <f>IF(COUNTIFS(Raw_data_01!A:A,$A61,Raw_data_01!E:E,3)&gt;0,SUMIFS(Raw_data_01!G:G,Raw_data_01!A:A,$A61,Raw_data_01!E:E,3),"")</f>
        <v/>
      </c>
      <c r="X61" s="3" t="str">
        <f>IF(COUNTIFS(Raw_data_01!A:A,$A61,Raw_data_01!E:E,3)&gt;0,AVERAGEIFS(Raw_data_01!I:I,Raw_data_01!A:A,$A61,Raw_data_01!E:E,3),"")</f>
        <v/>
      </c>
      <c r="Y61" s="3" t="str">
        <f>IF(COUNTIFS(Raw_data_01!A:A,$A61,Raw_data_01!E:E,3)&gt;0,SUMIFS(Raw_data_01!J:J,Raw_data_01!A:A,$A61,Raw_data_01!E:E,3),"")</f>
        <v/>
      </c>
      <c r="AA61">
        <v>1</v>
      </c>
      <c r="AB61">
        <v>8</v>
      </c>
      <c r="AC61" t="str">
        <f>IF(COUNTIFS(Raw_data_01!A:A,$A61,Raw_data_01!E:E,8)&gt;0,SUMIFS(Raw_data_01!F:F,Raw_data_01!A:A,$A61,Raw_data_01!E:E,8),"")</f>
        <v/>
      </c>
      <c r="AD61" t="str">
        <f>IF(COUNTIFS(Raw_data_01!A:A,$A61,Raw_data_01!E:E,8)&gt;0,SUMIFS(Raw_data_01!G:G,Raw_data_01!A:A,$A61,Raw_data_01!E:E,8),"")</f>
        <v/>
      </c>
      <c r="AE61" t="str">
        <f>IF(COUNTIFS(Raw_data_01!A:A,$A61,Raw_data_01!E:E,8)&gt;0,AVERAGEIFS(Raw_data_01!I:I,Raw_data_01!A:A,$A61,Raw_data_01!E:E,8),"")</f>
        <v/>
      </c>
      <c r="AF61" t="str">
        <f>IF(COUNTIFS(Raw_data_01!A:A,$A61,Raw_data_01!E:E,8)&gt;0,SUMIFS(Raw_data_01!J:J,Raw_data_01!A:A,$A61,Raw_data_01!E:E,8),"")</f>
        <v/>
      </c>
      <c r="AH61">
        <v>1</v>
      </c>
      <c r="AI61">
        <v>6</v>
      </c>
      <c r="AO61">
        <v>1</v>
      </c>
      <c r="AP61">
        <v>7</v>
      </c>
      <c r="AV61">
        <v>2</v>
      </c>
      <c r="AW61">
        <v>4</v>
      </c>
      <c r="BB61">
        <v>2</v>
      </c>
      <c r="BC61">
        <v>5</v>
      </c>
      <c r="BH61">
        <v>3</v>
      </c>
      <c r="BI61">
        <v>9</v>
      </c>
      <c r="BO61">
        <v>3</v>
      </c>
      <c r="BP61">
        <v>10</v>
      </c>
      <c r="BV61">
        <v>3</v>
      </c>
      <c r="BW61">
        <v>14</v>
      </c>
      <c r="CC61">
        <v>3</v>
      </c>
      <c r="CD61">
        <v>13</v>
      </c>
      <c r="CJ61">
        <v>3</v>
      </c>
      <c r="CK61">
        <v>11</v>
      </c>
      <c r="CQ61">
        <v>3</v>
      </c>
      <c r="CR61">
        <v>15</v>
      </c>
      <c r="CX61">
        <v>3</v>
      </c>
      <c r="CY61">
        <v>12</v>
      </c>
      <c r="DD61">
        <v>4</v>
      </c>
      <c r="DE61">
        <v>16</v>
      </c>
      <c r="DK61">
        <v>4</v>
      </c>
      <c r="DL61">
        <v>17</v>
      </c>
      <c r="DR61">
        <v>5</v>
      </c>
      <c r="DS61">
        <v>18</v>
      </c>
      <c r="DY61">
        <v>5</v>
      </c>
      <c r="DZ61">
        <v>19</v>
      </c>
      <c r="EE61">
        <v>5</v>
      </c>
      <c r="EF61">
        <v>20</v>
      </c>
      <c r="EL61">
        <v>5</v>
      </c>
      <c r="EM61">
        <v>21</v>
      </c>
      <c r="ES61">
        <v>6</v>
      </c>
      <c r="ET61">
        <v>22</v>
      </c>
      <c r="EY61">
        <v>6</v>
      </c>
      <c r="EZ61">
        <v>23</v>
      </c>
      <c r="FE61">
        <v>6</v>
      </c>
      <c r="FF61">
        <v>24</v>
      </c>
      <c r="FK61">
        <v>7</v>
      </c>
      <c r="FL61">
        <v>25</v>
      </c>
      <c r="FQ61">
        <v>7</v>
      </c>
      <c r="FR61">
        <v>26</v>
      </c>
      <c r="FW61">
        <v>7</v>
      </c>
      <c r="FX61">
        <v>27</v>
      </c>
      <c r="GC61">
        <v>7</v>
      </c>
      <c r="GD61">
        <v>28</v>
      </c>
    </row>
    <row r="62" spans="1:186" x14ac:dyDescent="0.25">
      <c r="A62" t="s">
        <v>108</v>
      </c>
      <c r="B62" s="3">
        <f>IF(D61&lt;&gt;0, D61, IFERROR(INDEX(D3:D$61, MATCH(1, D3:D$61&lt;&gt;0, 0)), LOOKUP(2, 1/(D3:D$61&lt;&gt;0), D3:D$61)))</f>
        <v>100</v>
      </c>
      <c r="C62" s="3"/>
      <c r="D62" s="3">
        <f t="shared" si="0"/>
        <v>100</v>
      </c>
      <c r="F62">
        <v>1</v>
      </c>
      <c r="G62">
        <v>1</v>
      </c>
      <c r="H62" s="3" t="str">
        <f>IF(COUNTIFS(Raw_data_01!A:A,$A62,Raw_data_01!E:E,1)&gt;0,SUMIFS(Raw_data_01!F:F,Raw_data_01!A:A,$A62,Raw_data_01!E:E,1),"")</f>
        <v/>
      </c>
      <c r="I62" t="str">
        <f>IF(COUNTIFS(Raw_data_01!A:A,$A62,Raw_data_01!E:E,1)&gt;0,SUMIFS(Raw_data_01!G:G,Raw_data_01!A:A,$A62,Raw_data_01!E:E,1),"")</f>
        <v/>
      </c>
      <c r="J62" s="3" t="str">
        <f>IF(COUNTIFS(Raw_data_01!A:A,$A62,Raw_data_01!E:E,1)&gt;0,AVERAGEIFS(Raw_data_01!I:I,Raw_data_01!A:A,$A62,Raw_data_01!E:E,1),"")</f>
        <v/>
      </c>
      <c r="K62" s="3" t="str">
        <f>IF(COUNTIFS(Raw_data_01!A:A,$A62,Raw_data_01!E:E,1)&gt;0,SUMIFS(Raw_data_01!J:J,Raw_data_01!A:A,$A62,Raw_data_01!E:E,1),"")</f>
        <v/>
      </c>
      <c r="M62">
        <v>1</v>
      </c>
      <c r="N62">
        <v>2</v>
      </c>
      <c r="O62" s="3" t="str">
        <f>IF(COUNTIFS(Raw_data_01!A:A,$A62,Raw_data_01!E:E,2)&gt;0,SUMIFS(Raw_data_01!F:F,Raw_data_01!A:A,$A62,Raw_data_01!E:E,2),"")</f>
        <v/>
      </c>
      <c r="P62" t="str">
        <f>IF(COUNTIFS(Raw_data_01!A:A,$A62,Raw_data_01!E:E,2)&gt;0,SUMIFS(Raw_data_01!G:G,Raw_data_01!A:A,$A62,Raw_data_01!E:E,2),"")</f>
        <v/>
      </c>
      <c r="Q62" s="3" t="str">
        <f>IF(COUNTIFS(Raw_data_01!A:A,$A62,Raw_data_01!E:E,2)&gt;0,AVERAGEIFS(Raw_data_01!I:I,Raw_data_01!A:A,$A62,Raw_data_01!E:E,2),"")</f>
        <v/>
      </c>
      <c r="R62" s="3" t="str">
        <f>IF(COUNTIFS(Raw_data_01!A:A,$A62,Raw_data_01!E:E,2)&gt;0,SUMIFS(Raw_data_01!J:J,Raw_data_01!A:A,$A62,Raw_data_01!E:E,2),"")</f>
        <v/>
      </c>
      <c r="T62">
        <v>1</v>
      </c>
      <c r="U62">
        <v>3</v>
      </c>
      <c r="V62" s="3" t="str">
        <f>IF(COUNTIFS(Raw_data_01!A:A,$A62,Raw_data_01!E:E,3)&gt;0,SUMIFS(Raw_data_01!F:F,Raw_data_01!A:A,$A62,Raw_data_01!E:E,3),"")</f>
        <v/>
      </c>
      <c r="W62" t="str">
        <f>IF(COUNTIFS(Raw_data_01!A:A,$A62,Raw_data_01!E:E,3)&gt;0,SUMIFS(Raw_data_01!G:G,Raw_data_01!A:A,$A62,Raw_data_01!E:E,3),"")</f>
        <v/>
      </c>
      <c r="X62" s="3" t="str">
        <f>IF(COUNTIFS(Raw_data_01!A:A,$A62,Raw_data_01!E:E,3)&gt;0,AVERAGEIFS(Raw_data_01!I:I,Raw_data_01!A:A,$A62,Raw_data_01!E:E,3),"")</f>
        <v/>
      </c>
      <c r="Y62" s="3" t="str">
        <f>IF(COUNTIFS(Raw_data_01!A:A,$A62,Raw_data_01!E:E,3)&gt;0,SUMIFS(Raw_data_01!J:J,Raw_data_01!A:A,$A62,Raw_data_01!E:E,3),"")</f>
        <v/>
      </c>
      <c r="AA62">
        <v>1</v>
      </c>
      <c r="AB62">
        <v>8</v>
      </c>
      <c r="AC62" t="str">
        <f>IF(COUNTIFS(Raw_data_01!A:A,$A62,Raw_data_01!E:E,8)&gt;0,SUMIFS(Raw_data_01!F:F,Raw_data_01!A:A,$A62,Raw_data_01!E:E,8),"")</f>
        <v/>
      </c>
      <c r="AD62" t="str">
        <f>IF(COUNTIFS(Raw_data_01!A:A,$A62,Raw_data_01!E:E,8)&gt;0,SUMIFS(Raw_data_01!G:G,Raw_data_01!A:A,$A62,Raw_data_01!E:E,8),"")</f>
        <v/>
      </c>
      <c r="AE62" t="str">
        <f>IF(COUNTIFS(Raw_data_01!A:A,$A62,Raw_data_01!E:E,8)&gt;0,AVERAGEIFS(Raw_data_01!I:I,Raw_data_01!A:A,$A62,Raw_data_01!E:E,8),"")</f>
        <v/>
      </c>
      <c r="AF62" t="str">
        <f>IF(COUNTIFS(Raw_data_01!A:A,$A62,Raw_data_01!E:E,8)&gt;0,SUMIFS(Raw_data_01!J:J,Raw_data_01!A:A,$A62,Raw_data_01!E:E,8),"")</f>
        <v/>
      </c>
      <c r="AH62">
        <v>1</v>
      </c>
      <c r="AI62">
        <v>6</v>
      </c>
      <c r="AO62">
        <v>1</v>
      </c>
      <c r="AP62">
        <v>7</v>
      </c>
      <c r="AV62">
        <v>2</v>
      </c>
      <c r="AW62">
        <v>4</v>
      </c>
      <c r="BB62">
        <v>2</v>
      </c>
      <c r="BC62">
        <v>5</v>
      </c>
      <c r="BH62">
        <v>3</v>
      </c>
      <c r="BI62">
        <v>9</v>
      </c>
      <c r="BO62">
        <v>3</v>
      </c>
      <c r="BP62">
        <v>10</v>
      </c>
      <c r="BV62">
        <v>3</v>
      </c>
      <c r="BW62">
        <v>14</v>
      </c>
      <c r="CC62">
        <v>3</v>
      </c>
      <c r="CD62">
        <v>13</v>
      </c>
      <c r="CJ62">
        <v>3</v>
      </c>
      <c r="CK62">
        <v>11</v>
      </c>
      <c r="CQ62">
        <v>3</v>
      </c>
      <c r="CR62">
        <v>15</v>
      </c>
      <c r="CX62">
        <v>3</v>
      </c>
      <c r="CY62">
        <v>12</v>
      </c>
      <c r="DD62">
        <v>4</v>
      </c>
      <c r="DE62">
        <v>16</v>
      </c>
      <c r="DK62">
        <v>4</v>
      </c>
      <c r="DL62">
        <v>17</v>
      </c>
      <c r="DR62">
        <v>5</v>
      </c>
      <c r="DS62">
        <v>18</v>
      </c>
      <c r="DY62">
        <v>5</v>
      </c>
      <c r="DZ62">
        <v>19</v>
      </c>
      <c r="EE62">
        <v>5</v>
      </c>
      <c r="EF62">
        <v>20</v>
      </c>
      <c r="EL62">
        <v>5</v>
      </c>
      <c r="EM62">
        <v>21</v>
      </c>
      <c r="ES62">
        <v>6</v>
      </c>
      <c r="ET62">
        <v>22</v>
      </c>
      <c r="EY62">
        <v>6</v>
      </c>
      <c r="EZ62">
        <v>23</v>
      </c>
      <c r="FE62">
        <v>6</v>
      </c>
      <c r="FF62">
        <v>24</v>
      </c>
      <c r="FK62">
        <v>7</v>
      </c>
      <c r="FL62">
        <v>25</v>
      </c>
      <c r="FQ62">
        <v>7</v>
      </c>
      <c r="FR62">
        <v>26</v>
      </c>
      <c r="FW62">
        <v>7</v>
      </c>
      <c r="FX62">
        <v>27</v>
      </c>
      <c r="GC62">
        <v>7</v>
      </c>
      <c r="GD62">
        <v>28</v>
      </c>
    </row>
    <row r="63" spans="1:186" x14ac:dyDescent="0.25">
      <c r="A63" t="s">
        <v>109</v>
      </c>
      <c r="B63" s="3">
        <f>IF(D62&lt;&gt;0, D62, IFERROR(INDEX(D3:D$62, MATCH(1, D3:D$62&lt;&gt;0, 0)), LOOKUP(2, 1/(D3:D$62&lt;&gt;0), D3:D$62)))</f>
        <v>100</v>
      </c>
      <c r="C63" s="3"/>
      <c r="D63" s="3">
        <f t="shared" si="0"/>
        <v>100</v>
      </c>
      <c r="F63">
        <v>1</v>
      </c>
      <c r="G63">
        <v>1</v>
      </c>
      <c r="H63" s="3" t="str">
        <f>IF(COUNTIFS(Raw_data_01!A:A,$A63,Raw_data_01!E:E,1)&gt;0,SUMIFS(Raw_data_01!F:F,Raw_data_01!A:A,$A63,Raw_data_01!E:E,1),"")</f>
        <v/>
      </c>
      <c r="I63" t="str">
        <f>IF(COUNTIFS(Raw_data_01!A:A,$A63,Raw_data_01!E:E,1)&gt;0,SUMIFS(Raw_data_01!G:G,Raw_data_01!A:A,$A63,Raw_data_01!E:E,1),"")</f>
        <v/>
      </c>
      <c r="J63" s="3" t="str">
        <f>IF(COUNTIFS(Raw_data_01!A:A,$A63,Raw_data_01!E:E,1)&gt;0,AVERAGEIFS(Raw_data_01!I:I,Raw_data_01!A:A,$A63,Raw_data_01!E:E,1),"")</f>
        <v/>
      </c>
      <c r="K63" s="3" t="str">
        <f>IF(COUNTIFS(Raw_data_01!A:A,$A63,Raw_data_01!E:E,1)&gt;0,SUMIFS(Raw_data_01!J:J,Raw_data_01!A:A,$A63,Raw_data_01!E:E,1),"")</f>
        <v/>
      </c>
      <c r="M63">
        <v>1</v>
      </c>
      <c r="N63">
        <v>2</v>
      </c>
      <c r="O63" s="3" t="str">
        <f>IF(COUNTIFS(Raw_data_01!A:A,$A63,Raw_data_01!E:E,2)&gt;0,SUMIFS(Raw_data_01!F:F,Raw_data_01!A:A,$A63,Raw_data_01!E:E,2),"")</f>
        <v/>
      </c>
      <c r="P63" t="str">
        <f>IF(COUNTIFS(Raw_data_01!A:A,$A63,Raw_data_01!E:E,2)&gt;0,SUMIFS(Raw_data_01!G:G,Raw_data_01!A:A,$A63,Raw_data_01!E:E,2),"")</f>
        <v/>
      </c>
      <c r="Q63" s="3" t="str">
        <f>IF(COUNTIFS(Raw_data_01!A:A,$A63,Raw_data_01!E:E,2)&gt;0,AVERAGEIFS(Raw_data_01!I:I,Raw_data_01!A:A,$A63,Raw_data_01!E:E,2),"")</f>
        <v/>
      </c>
      <c r="R63" s="3" t="str">
        <f>IF(COUNTIFS(Raw_data_01!A:A,$A63,Raw_data_01!E:E,2)&gt;0,SUMIFS(Raw_data_01!J:J,Raw_data_01!A:A,$A63,Raw_data_01!E:E,2),"")</f>
        <v/>
      </c>
      <c r="T63">
        <v>1</v>
      </c>
      <c r="U63">
        <v>3</v>
      </c>
      <c r="V63" s="3" t="str">
        <f>IF(COUNTIFS(Raw_data_01!A:A,$A63,Raw_data_01!E:E,3)&gt;0,SUMIFS(Raw_data_01!F:F,Raw_data_01!A:A,$A63,Raw_data_01!E:E,3),"")</f>
        <v/>
      </c>
      <c r="W63" t="str">
        <f>IF(COUNTIFS(Raw_data_01!A:A,$A63,Raw_data_01!E:E,3)&gt;0,SUMIFS(Raw_data_01!G:G,Raw_data_01!A:A,$A63,Raw_data_01!E:E,3),"")</f>
        <v/>
      </c>
      <c r="X63" s="3" t="str">
        <f>IF(COUNTIFS(Raw_data_01!A:A,$A63,Raw_data_01!E:E,3)&gt;0,AVERAGEIFS(Raw_data_01!I:I,Raw_data_01!A:A,$A63,Raw_data_01!E:E,3),"")</f>
        <v/>
      </c>
      <c r="Y63" s="3" t="str">
        <f>IF(COUNTIFS(Raw_data_01!A:A,$A63,Raw_data_01!E:E,3)&gt;0,SUMIFS(Raw_data_01!J:J,Raw_data_01!A:A,$A63,Raw_data_01!E:E,3),"")</f>
        <v/>
      </c>
      <c r="AA63">
        <v>1</v>
      </c>
      <c r="AB63">
        <v>8</v>
      </c>
      <c r="AC63" t="str">
        <f>IF(COUNTIFS(Raw_data_01!A:A,$A63,Raw_data_01!E:E,8)&gt;0,SUMIFS(Raw_data_01!F:F,Raw_data_01!A:A,$A63,Raw_data_01!E:E,8),"")</f>
        <v/>
      </c>
      <c r="AD63" t="str">
        <f>IF(COUNTIFS(Raw_data_01!A:A,$A63,Raw_data_01!E:E,8)&gt;0,SUMIFS(Raw_data_01!G:G,Raw_data_01!A:A,$A63,Raw_data_01!E:E,8),"")</f>
        <v/>
      </c>
      <c r="AE63" t="str">
        <f>IF(COUNTIFS(Raw_data_01!A:A,$A63,Raw_data_01!E:E,8)&gt;0,AVERAGEIFS(Raw_data_01!I:I,Raw_data_01!A:A,$A63,Raw_data_01!E:E,8),"")</f>
        <v/>
      </c>
      <c r="AF63" t="str">
        <f>IF(COUNTIFS(Raw_data_01!A:A,$A63,Raw_data_01!E:E,8)&gt;0,SUMIFS(Raw_data_01!J:J,Raw_data_01!A:A,$A63,Raw_data_01!E:E,8),"")</f>
        <v/>
      </c>
      <c r="AH63">
        <v>1</v>
      </c>
      <c r="AI63">
        <v>6</v>
      </c>
      <c r="AO63">
        <v>1</v>
      </c>
      <c r="AP63">
        <v>7</v>
      </c>
      <c r="AV63">
        <v>2</v>
      </c>
      <c r="AW63">
        <v>4</v>
      </c>
      <c r="BB63">
        <v>2</v>
      </c>
      <c r="BC63">
        <v>5</v>
      </c>
      <c r="BH63">
        <v>3</v>
      </c>
      <c r="BI63">
        <v>9</v>
      </c>
      <c r="BO63">
        <v>3</v>
      </c>
      <c r="BP63">
        <v>10</v>
      </c>
      <c r="BV63">
        <v>3</v>
      </c>
      <c r="BW63">
        <v>14</v>
      </c>
      <c r="CC63">
        <v>3</v>
      </c>
      <c r="CD63">
        <v>13</v>
      </c>
      <c r="CJ63">
        <v>3</v>
      </c>
      <c r="CK63">
        <v>11</v>
      </c>
      <c r="CQ63">
        <v>3</v>
      </c>
      <c r="CR63">
        <v>15</v>
      </c>
      <c r="CX63">
        <v>3</v>
      </c>
      <c r="CY63">
        <v>12</v>
      </c>
      <c r="DD63">
        <v>4</v>
      </c>
      <c r="DE63">
        <v>16</v>
      </c>
      <c r="DK63">
        <v>4</v>
      </c>
      <c r="DL63">
        <v>17</v>
      </c>
      <c r="DR63">
        <v>5</v>
      </c>
      <c r="DS63">
        <v>18</v>
      </c>
      <c r="DY63">
        <v>5</v>
      </c>
      <c r="DZ63">
        <v>19</v>
      </c>
      <c r="EE63">
        <v>5</v>
      </c>
      <c r="EF63">
        <v>20</v>
      </c>
      <c r="EL63">
        <v>5</v>
      </c>
      <c r="EM63">
        <v>21</v>
      </c>
      <c r="ES63">
        <v>6</v>
      </c>
      <c r="ET63">
        <v>22</v>
      </c>
      <c r="EY63">
        <v>6</v>
      </c>
      <c r="EZ63">
        <v>23</v>
      </c>
      <c r="FE63">
        <v>6</v>
      </c>
      <c r="FF63">
        <v>24</v>
      </c>
      <c r="FK63">
        <v>7</v>
      </c>
      <c r="FL63">
        <v>25</v>
      </c>
      <c r="FQ63">
        <v>7</v>
      </c>
      <c r="FR63">
        <v>26</v>
      </c>
      <c r="FW63">
        <v>7</v>
      </c>
      <c r="FX63">
        <v>27</v>
      </c>
      <c r="GC63">
        <v>7</v>
      </c>
      <c r="GD63">
        <v>28</v>
      </c>
    </row>
    <row r="64" spans="1:186" x14ac:dyDescent="0.25">
      <c r="A64" t="s">
        <v>110</v>
      </c>
      <c r="B64" s="3">
        <f>IF(D63&lt;&gt;0, D63, IFERROR(INDEX(D3:D$63, MATCH(1, D3:D$63&lt;&gt;0, 0)), LOOKUP(2, 1/(D3:D$63&lt;&gt;0), D3:D$63)))</f>
        <v>100</v>
      </c>
      <c r="C64" s="3"/>
      <c r="D64" s="3">
        <f t="shared" si="0"/>
        <v>100</v>
      </c>
      <c r="F64">
        <v>1</v>
      </c>
      <c r="G64">
        <v>1</v>
      </c>
      <c r="H64" s="3" t="str">
        <f>IF(COUNTIFS(Raw_data_01!A:A,$A64,Raw_data_01!E:E,1)&gt;0,SUMIFS(Raw_data_01!F:F,Raw_data_01!A:A,$A64,Raw_data_01!E:E,1),"")</f>
        <v/>
      </c>
      <c r="I64" t="str">
        <f>IF(COUNTIFS(Raw_data_01!A:A,$A64,Raw_data_01!E:E,1)&gt;0,SUMIFS(Raw_data_01!G:G,Raw_data_01!A:A,$A64,Raw_data_01!E:E,1),"")</f>
        <v/>
      </c>
      <c r="J64" s="3" t="str">
        <f>IF(COUNTIFS(Raw_data_01!A:A,$A64,Raw_data_01!E:E,1)&gt;0,AVERAGEIFS(Raw_data_01!I:I,Raw_data_01!A:A,$A64,Raw_data_01!E:E,1),"")</f>
        <v/>
      </c>
      <c r="K64" s="3" t="str">
        <f>IF(COUNTIFS(Raw_data_01!A:A,$A64,Raw_data_01!E:E,1)&gt;0,SUMIFS(Raw_data_01!J:J,Raw_data_01!A:A,$A64,Raw_data_01!E:E,1),"")</f>
        <v/>
      </c>
      <c r="M64">
        <v>1</v>
      </c>
      <c r="N64">
        <v>2</v>
      </c>
      <c r="O64" s="3" t="str">
        <f>IF(COUNTIFS(Raw_data_01!A:A,$A64,Raw_data_01!E:E,2)&gt;0,SUMIFS(Raw_data_01!F:F,Raw_data_01!A:A,$A64,Raw_data_01!E:E,2),"")</f>
        <v/>
      </c>
      <c r="P64" t="str">
        <f>IF(COUNTIFS(Raw_data_01!A:A,$A64,Raw_data_01!E:E,2)&gt;0,SUMIFS(Raw_data_01!G:G,Raw_data_01!A:A,$A64,Raw_data_01!E:E,2),"")</f>
        <v/>
      </c>
      <c r="Q64" s="3" t="str">
        <f>IF(COUNTIFS(Raw_data_01!A:A,$A64,Raw_data_01!E:E,2)&gt;0,AVERAGEIFS(Raw_data_01!I:I,Raw_data_01!A:A,$A64,Raw_data_01!E:E,2),"")</f>
        <v/>
      </c>
      <c r="R64" s="3" t="str">
        <f>IF(COUNTIFS(Raw_data_01!A:A,$A64,Raw_data_01!E:E,2)&gt;0,SUMIFS(Raw_data_01!J:J,Raw_data_01!A:A,$A64,Raw_data_01!E:E,2),"")</f>
        <v/>
      </c>
      <c r="T64">
        <v>1</v>
      </c>
      <c r="U64">
        <v>3</v>
      </c>
      <c r="V64" s="3" t="str">
        <f>IF(COUNTIFS(Raw_data_01!A:A,$A64,Raw_data_01!E:E,3)&gt;0,SUMIFS(Raw_data_01!F:F,Raw_data_01!A:A,$A64,Raw_data_01!E:E,3),"")</f>
        <v/>
      </c>
      <c r="W64" t="str">
        <f>IF(COUNTIFS(Raw_data_01!A:A,$A64,Raw_data_01!E:E,3)&gt;0,SUMIFS(Raw_data_01!G:G,Raw_data_01!A:A,$A64,Raw_data_01!E:E,3),"")</f>
        <v/>
      </c>
      <c r="X64" s="3" t="str">
        <f>IF(COUNTIFS(Raw_data_01!A:A,$A64,Raw_data_01!E:E,3)&gt;0,AVERAGEIFS(Raw_data_01!I:I,Raw_data_01!A:A,$A64,Raw_data_01!E:E,3),"")</f>
        <v/>
      </c>
      <c r="Y64" s="3" t="str">
        <f>IF(COUNTIFS(Raw_data_01!A:A,$A64,Raw_data_01!E:E,3)&gt;0,SUMIFS(Raw_data_01!J:J,Raw_data_01!A:A,$A64,Raw_data_01!E:E,3),"")</f>
        <v/>
      </c>
      <c r="AA64">
        <v>1</v>
      </c>
      <c r="AB64">
        <v>8</v>
      </c>
      <c r="AC64" t="str">
        <f>IF(COUNTIFS(Raw_data_01!A:A,$A64,Raw_data_01!E:E,8)&gt;0,SUMIFS(Raw_data_01!F:F,Raw_data_01!A:A,$A64,Raw_data_01!E:E,8),"")</f>
        <v/>
      </c>
      <c r="AD64" t="str">
        <f>IF(COUNTIFS(Raw_data_01!A:A,$A64,Raw_data_01!E:E,8)&gt;0,SUMIFS(Raw_data_01!G:G,Raw_data_01!A:A,$A64,Raw_data_01!E:E,8),"")</f>
        <v/>
      </c>
      <c r="AE64" t="str">
        <f>IF(COUNTIFS(Raw_data_01!A:A,$A64,Raw_data_01!E:E,8)&gt;0,AVERAGEIFS(Raw_data_01!I:I,Raw_data_01!A:A,$A64,Raw_data_01!E:E,8),"")</f>
        <v/>
      </c>
      <c r="AF64" t="str">
        <f>IF(COUNTIFS(Raw_data_01!A:A,$A64,Raw_data_01!E:E,8)&gt;0,SUMIFS(Raw_data_01!J:J,Raw_data_01!A:A,$A64,Raw_data_01!E:E,8),"")</f>
        <v/>
      </c>
      <c r="AH64">
        <v>1</v>
      </c>
      <c r="AI64">
        <v>6</v>
      </c>
      <c r="AO64">
        <v>1</v>
      </c>
      <c r="AP64">
        <v>7</v>
      </c>
      <c r="AV64">
        <v>2</v>
      </c>
      <c r="AW64">
        <v>4</v>
      </c>
      <c r="BB64">
        <v>2</v>
      </c>
      <c r="BC64">
        <v>5</v>
      </c>
      <c r="BH64">
        <v>3</v>
      </c>
      <c r="BI64">
        <v>9</v>
      </c>
      <c r="BO64">
        <v>3</v>
      </c>
      <c r="BP64">
        <v>10</v>
      </c>
      <c r="BV64">
        <v>3</v>
      </c>
      <c r="BW64">
        <v>14</v>
      </c>
      <c r="CC64">
        <v>3</v>
      </c>
      <c r="CD64">
        <v>13</v>
      </c>
      <c r="CJ64">
        <v>3</v>
      </c>
      <c r="CK64">
        <v>11</v>
      </c>
      <c r="CQ64">
        <v>3</v>
      </c>
      <c r="CR64">
        <v>15</v>
      </c>
      <c r="CX64">
        <v>3</v>
      </c>
      <c r="CY64">
        <v>12</v>
      </c>
      <c r="DD64">
        <v>4</v>
      </c>
      <c r="DE64">
        <v>16</v>
      </c>
      <c r="DK64">
        <v>4</v>
      </c>
      <c r="DL64">
        <v>17</v>
      </c>
      <c r="DR64">
        <v>5</v>
      </c>
      <c r="DS64">
        <v>18</v>
      </c>
      <c r="DY64">
        <v>5</v>
      </c>
      <c r="DZ64">
        <v>19</v>
      </c>
      <c r="EE64">
        <v>5</v>
      </c>
      <c r="EF64">
        <v>20</v>
      </c>
      <c r="EL64">
        <v>5</v>
      </c>
      <c r="EM64">
        <v>21</v>
      </c>
      <c r="ES64">
        <v>6</v>
      </c>
      <c r="ET64">
        <v>22</v>
      </c>
      <c r="EY64">
        <v>6</v>
      </c>
      <c r="EZ64">
        <v>23</v>
      </c>
      <c r="FE64">
        <v>6</v>
      </c>
      <c r="FF64">
        <v>24</v>
      </c>
      <c r="FK64">
        <v>7</v>
      </c>
      <c r="FL64">
        <v>25</v>
      </c>
      <c r="FQ64">
        <v>7</v>
      </c>
      <c r="FR64">
        <v>26</v>
      </c>
      <c r="FW64">
        <v>7</v>
      </c>
      <c r="FX64">
        <v>27</v>
      </c>
      <c r="GC64">
        <v>7</v>
      </c>
      <c r="GD64">
        <v>28</v>
      </c>
    </row>
    <row r="65" spans="1:186" x14ac:dyDescent="0.25">
      <c r="A65" t="s">
        <v>111</v>
      </c>
      <c r="B65" s="3">
        <f>IF(D64&lt;&gt;0, D64, IFERROR(INDEX(D3:D$64, MATCH(1, D3:D$64&lt;&gt;0, 0)), LOOKUP(2, 1/(D3:D$64&lt;&gt;0), D3:D$64)))</f>
        <v>100</v>
      </c>
      <c r="C65" s="3"/>
      <c r="D65" s="3">
        <f t="shared" si="0"/>
        <v>100</v>
      </c>
      <c r="F65">
        <v>1</v>
      </c>
      <c r="G65">
        <v>1</v>
      </c>
      <c r="H65" s="3" t="str">
        <f>IF(COUNTIFS(Raw_data_01!A:A,$A65,Raw_data_01!E:E,1)&gt;0,SUMIFS(Raw_data_01!F:F,Raw_data_01!A:A,$A65,Raw_data_01!E:E,1),"")</f>
        <v/>
      </c>
      <c r="I65" t="str">
        <f>IF(COUNTIFS(Raw_data_01!A:A,$A65,Raw_data_01!E:E,1)&gt;0,SUMIFS(Raw_data_01!G:G,Raw_data_01!A:A,$A65,Raw_data_01!E:E,1),"")</f>
        <v/>
      </c>
      <c r="J65" s="3" t="str">
        <f>IF(COUNTIFS(Raw_data_01!A:A,$A65,Raw_data_01!E:E,1)&gt;0,AVERAGEIFS(Raw_data_01!I:I,Raw_data_01!A:A,$A65,Raw_data_01!E:E,1),"")</f>
        <v/>
      </c>
      <c r="K65" s="3" t="str">
        <f>IF(COUNTIFS(Raw_data_01!A:A,$A65,Raw_data_01!E:E,1)&gt;0,SUMIFS(Raw_data_01!J:J,Raw_data_01!A:A,$A65,Raw_data_01!E:E,1),"")</f>
        <v/>
      </c>
      <c r="M65">
        <v>1</v>
      </c>
      <c r="N65">
        <v>2</v>
      </c>
      <c r="O65" s="3" t="str">
        <f>IF(COUNTIFS(Raw_data_01!A:A,$A65,Raw_data_01!E:E,2)&gt;0,SUMIFS(Raw_data_01!F:F,Raw_data_01!A:A,$A65,Raw_data_01!E:E,2),"")</f>
        <v/>
      </c>
      <c r="P65" t="str">
        <f>IF(COUNTIFS(Raw_data_01!A:A,$A65,Raw_data_01!E:E,2)&gt;0,SUMIFS(Raw_data_01!G:G,Raw_data_01!A:A,$A65,Raw_data_01!E:E,2),"")</f>
        <v/>
      </c>
      <c r="Q65" s="3" t="str">
        <f>IF(COUNTIFS(Raw_data_01!A:A,$A65,Raw_data_01!E:E,2)&gt;0,AVERAGEIFS(Raw_data_01!I:I,Raw_data_01!A:A,$A65,Raw_data_01!E:E,2),"")</f>
        <v/>
      </c>
      <c r="R65" s="3" t="str">
        <f>IF(COUNTIFS(Raw_data_01!A:A,$A65,Raw_data_01!E:E,2)&gt;0,SUMIFS(Raw_data_01!J:J,Raw_data_01!A:A,$A65,Raw_data_01!E:E,2),"")</f>
        <v/>
      </c>
      <c r="T65">
        <v>1</v>
      </c>
      <c r="U65">
        <v>3</v>
      </c>
      <c r="V65" s="3" t="str">
        <f>IF(COUNTIFS(Raw_data_01!A:A,$A65,Raw_data_01!E:E,3)&gt;0,SUMIFS(Raw_data_01!F:F,Raw_data_01!A:A,$A65,Raw_data_01!E:E,3),"")</f>
        <v/>
      </c>
      <c r="W65" t="str">
        <f>IF(COUNTIFS(Raw_data_01!A:A,$A65,Raw_data_01!E:E,3)&gt;0,SUMIFS(Raw_data_01!G:G,Raw_data_01!A:A,$A65,Raw_data_01!E:E,3),"")</f>
        <v/>
      </c>
      <c r="X65" s="3" t="str">
        <f>IF(COUNTIFS(Raw_data_01!A:A,$A65,Raw_data_01!E:E,3)&gt;0,AVERAGEIFS(Raw_data_01!I:I,Raw_data_01!A:A,$A65,Raw_data_01!E:E,3),"")</f>
        <v/>
      </c>
      <c r="Y65" s="3" t="str">
        <f>IF(COUNTIFS(Raw_data_01!A:A,$A65,Raw_data_01!E:E,3)&gt;0,SUMIFS(Raw_data_01!J:J,Raw_data_01!A:A,$A65,Raw_data_01!E:E,3),"")</f>
        <v/>
      </c>
      <c r="AA65">
        <v>1</v>
      </c>
      <c r="AB65">
        <v>8</v>
      </c>
      <c r="AC65" t="str">
        <f>IF(COUNTIFS(Raw_data_01!A:A,$A65,Raw_data_01!E:E,8)&gt;0,SUMIFS(Raw_data_01!F:F,Raw_data_01!A:A,$A65,Raw_data_01!E:E,8),"")</f>
        <v/>
      </c>
      <c r="AD65" t="str">
        <f>IF(COUNTIFS(Raw_data_01!A:A,$A65,Raw_data_01!E:E,8)&gt;0,SUMIFS(Raw_data_01!G:G,Raw_data_01!A:A,$A65,Raw_data_01!E:E,8),"")</f>
        <v/>
      </c>
      <c r="AE65" t="str">
        <f>IF(COUNTIFS(Raw_data_01!A:A,$A65,Raw_data_01!E:E,8)&gt;0,AVERAGEIFS(Raw_data_01!I:I,Raw_data_01!A:A,$A65,Raw_data_01!E:E,8),"")</f>
        <v/>
      </c>
      <c r="AF65" t="str">
        <f>IF(COUNTIFS(Raw_data_01!A:A,$A65,Raw_data_01!E:E,8)&gt;0,SUMIFS(Raw_data_01!J:J,Raw_data_01!A:A,$A65,Raw_data_01!E:E,8),"")</f>
        <v/>
      </c>
      <c r="AH65">
        <v>1</v>
      </c>
      <c r="AI65">
        <v>6</v>
      </c>
      <c r="AO65">
        <v>1</v>
      </c>
      <c r="AP65">
        <v>7</v>
      </c>
      <c r="AV65">
        <v>2</v>
      </c>
      <c r="AW65">
        <v>4</v>
      </c>
      <c r="BB65">
        <v>2</v>
      </c>
      <c r="BC65">
        <v>5</v>
      </c>
      <c r="BH65">
        <v>3</v>
      </c>
      <c r="BI65">
        <v>9</v>
      </c>
      <c r="BO65">
        <v>3</v>
      </c>
      <c r="BP65">
        <v>10</v>
      </c>
      <c r="BV65">
        <v>3</v>
      </c>
      <c r="BW65">
        <v>14</v>
      </c>
      <c r="CC65">
        <v>3</v>
      </c>
      <c r="CD65">
        <v>13</v>
      </c>
      <c r="CJ65">
        <v>3</v>
      </c>
      <c r="CK65">
        <v>11</v>
      </c>
      <c r="CQ65">
        <v>3</v>
      </c>
      <c r="CR65">
        <v>15</v>
      </c>
      <c r="CX65">
        <v>3</v>
      </c>
      <c r="CY65">
        <v>12</v>
      </c>
      <c r="DD65">
        <v>4</v>
      </c>
      <c r="DE65">
        <v>16</v>
      </c>
      <c r="DK65">
        <v>4</v>
      </c>
      <c r="DL65">
        <v>17</v>
      </c>
      <c r="DR65">
        <v>5</v>
      </c>
      <c r="DS65">
        <v>18</v>
      </c>
      <c r="DY65">
        <v>5</v>
      </c>
      <c r="DZ65">
        <v>19</v>
      </c>
      <c r="EE65">
        <v>5</v>
      </c>
      <c r="EF65">
        <v>20</v>
      </c>
      <c r="EL65">
        <v>5</v>
      </c>
      <c r="EM65">
        <v>21</v>
      </c>
      <c r="ES65">
        <v>6</v>
      </c>
      <c r="ET65">
        <v>22</v>
      </c>
      <c r="EY65">
        <v>6</v>
      </c>
      <c r="EZ65">
        <v>23</v>
      </c>
      <c r="FE65">
        <v>6</v>
      </c>
      <c r="FF65">
        <v>24</v>
      </c>
      <c r="FK65">
        <v>7</v>
      </c>
      <c r="FL65">
        <v>25</v>
      </c>
      <c r="FQ65">
        <v>7</v>
      </c>
      <c r="FR65">
        <v>26</v>
      </c>
      <c r="FW65">
        <v>7</v>
      </c>
      <c r="FX65">
        <v>27</v>
      </c>
      <c r="GC65">
        <v>7</v>
      </c>
      <c r="GD65">
        <v>28</v>
      </c>
    </row>
    <row r="66" spans="1:186" x14ac:dyDescent="0.25">
      <c r="A66" t="s">
        <v>112</v>
      </c>
      <c r="B66" s="3">
        <f>IF(D65&lt;&gt;0, D65, IFERROR(INDEX(D3:D$65, MATCH(1, D3:D$65&lt;&gt;0, 0)), LOOKUP(2, 1/(D3:D$65&lt;&gt;0), D3:D$65)))</f>
        <v>100</v>
      </c>
      <c r="C66" s="3"/>
      <c r="D66" s="3">
        <f t="shared" si="0"/>
        <v>100</v>
      </c>
      <c r="F66">
        <v>1</v>
      </c>
      <c r="G66">
        <v>1</v>
      </c>
      <c r="H66" s="3" t="str">
        <f>IF(COUNTIFS(Raw_data_01!A:A,$A66,Raw_data_01!E:E,1)&gt;0,SUMIFS(Raw_data_01!F:F,Raw_data_01!A:A,$A66,Raw_data_01!E:E,1),"")</f>
        <v/>
      </c>
      <c r="I66" t="str">
        <f>IF(COUNTIFS(Raw_data_01!A:A,$A66,Raw_data_01!E:E,1)&gt;0,SUMIFS(Raw_data_01!G:G,Raw_data_01!A:A,$A66,Raw_data_01!E:E,1),"")</f>
        <v/>
      </c>
      <c r="J66" s="3" t="str">
        <f>IF(COUNTIFS(Raw_data_01!A:A,$A66,Raw_data_01!E:E,1)&gt;0,AVERAGEIFS(Raw_data_01!I:I,Raw_data_01!A:A,$A66,Raw_data_01!E:E,1),"")</f>
        <v/>
      </c>
      <c r="K66" s="3" t="str">
        <f>IF(COUNTIFS(Raw_data_01!A:A,$A66,Raw_data_01!E:E,1)&gt;0,SUMIFS(Raw_data_01!J:J,Raw_data_01!A:A,$A66,Raw_data_01!E:E,1),"")</f>
        <v/>
      </c>
      <c r="M66">
        <v>1</v>
      </c>
      <c r="N66">
        <v>2</v>
      </c>
      <c r="O66" s="3" t="str">
        <f>IF(COUNTIFS(Raw_data_01!A:A,$A66,Raw_data_01!E:E,2)&gt;0,SUMIFS(Raw_data_01!F:F,Raw_data_01!A:A,$A66,Raw_data_01!E:E,2),"")</f>
        <v/>
      </c>
      <c r="P66" t="str">
        <f>IF(COUNTIFS(Raw_data_01!A:A,$A66,Raw_data_01!E:E,2)&gt;0,SUMIFS(Raw_data_01!G:G,Raw_data_01!A:A,$A66,Raw_data_01!E:E,2),"")</f>
        <v/>
      </c>
      <c r="Q66" s="3" t="str">
        <f>IF(COUNTIFS(Raw_data_01!A:A,$A66,Raw_data_01!E:E,2)&gt;0,AVERAGEIFS(Raw_data_01!I:I,Raw_data_01!A:A,$A66,Raw_data_01!E:E,2),"")</f>
        <v/>
      </c>
      <c r="R66" s="3" t="str">
        <f>IF(COUNTIFS(Raw_data_01!A:A,$A66,Raw_data_01!E:E,2)&gt;0,SUMIFS(Raw_data_01!J:J,Raw_data_01!A:A,$A66,Raw_data_01!E:E,2),"")</f>
        <v/>
      </c>
      <c r="T66">
        <v>1</v>
      </c>
      <c r="U66">
        <v>3</v>
      </c>
      <c r="V66" s="3" t="str">
        <f>IF(COUNTIFS(Raw_data_01!A:A,$A66,Raw_data_01!E:E,3)&gt;0,SUMIFS(Raw_data_01!F:F,Raw_data_01!A:A,$A66,Raw_data_01!E:E,3),"")</f>
        <v/>
      </c>
      <c r="W66" t="str">
        <f>IF(COUNTIFS(Raw_data_01!A:A,$A66,Raw_data_01!E:E,3)&gt;0,SUMIFS(Raw_data_01!G:G,Raw_data_01!A:A,$A66,Raw_data_01!E:E,3),"")</f>
        <v/>
      </c>
      <c r="X66" s="3" t="str">
        <f>IF(COUNTIFS(Raw_data_01!A:A,$A66,Raw_data_01!E:E,3)&gt;0,AVERAGEIFS(Raw_data_01!I:I,Raw_data_01!A:A,$A66,Raw_data_01!E:E,3),"")</f>
        <v/>
      </c>
      <c r="Y66" s="3" t="str">
        <f>IF(COUNTIFS(Raw_data_01!A:A,$A66,Raw_data_01!E:E,3)&gt;0,SUMIFS(Raw_data_01!J:J,Raw_data_01!A:A,$A66,Raw_data_01!E:E,3),"")</f>
        <v/>
      </c>
      <c r="AA66">
        <v>1</v>
      </c>
      <c r="AB66">
        <v>8</v>
      </c>
      <c r="AC66" t="str">
        <f>IF(COUNTIFS(Raw_data_01!A:A,$A66,Raw_data_01!E:E,8)&gt;0,SUMIFS(Raw_data_01!F:F,Raw_data_01!A:A,$A66,Raw_data_01!E:E,8),"")</f>
        <v/>
      </c>
      <c r="AD66" t="str">
        <f>IF(COUNTIFS(Raw_data_01!A:A,$A66,Raw_data_01!E:E,8)&gt;0,SUMIFS(Raw_data_01!G:G,Raw_data_01!A:A,$A66,Raw_data_01!E:E,8),"")</f>
        <v/>
      </c>
      <c r="AE66" t="str">
        <f>IF(COUNTIFS(Raw_data_01!A:A,$A66,Raw_data_01!E:E,8)&gt;0,AVERAGEIFS(Raw_data_01!I:I,Raw_data_01!A:A,$A66,Raw_data_01!E:E,8),"")</f>
        <v/>
      </c>
      <c r="AF66" t="str">
        <f>IF(COUNTIFS(Raw_data_01!A:A,$A66,Raw_data_01!E:E,8)&gt;0,SUMIFS(Raw_data_01!J:J,Raw_data_01!A:A,$A66,Raw_data_01!E:E,8),"")</f>
        <v/>
      </c>
      <c r="AH66">
        <v>1</v>
      </c>
      <c r="AI66">
        <v>6</v>
      </c>
      <c r="AO66">
        <v>1</v>
      </c>
      <c r="AP66">
        <v>7</v>
      </c>
      <c r="AV66">
        <v>2</v>
      </c>
      <c r="AW66">
        <v>4</v>
      </c>
      <c r="BB66">
        <v>2</v>
      </c>
      <c r="BC66">
        <v>5</v>
      </c>
      <c r="BH66">
        <v>3</v>
      </c>
      <c r="BI66">
        <v>9</v>
      </c>
      <c r="BO66">
        <v>3</v>
      </c>
      <c r="BP66">
        <v>10</v>
      </c>
      <c r="BV66">
        <v>3</v>
      </c>
      <c r="BW66">
        <v>14</v>
      </c>
      <c r="CC66">
        <v>3</v>
      </c>
      <c r="CD66">
        <v>13</v>
      </c>
      <c r="CJ66">
        <v>3</v>
      </c>
      <c r="CK66">
        <v>11</v>
      </c>
      <c r="CQ66">
        <v>3</v>
      </c>
      <c r="CR66">
        <v>15</v>
      </c>
      <c r="CX66">
        <v>3</v>
      </c>
      <c r="CY66">
        <v>12</v>
      </c>
      <c r="DD66">
        <v>4</v>
      </c>
      <c r="DE66">
        <v>16</v>
      </c>
      <c r="DK66">
        <v>4</v>
      </c>
      <c r="DL66">
        <v>17</v>
      </c>
      <c r="DR66">
        <v>5</v>
      </c>
      <c r="DS66">
        <v>18</v>
      </c>
      <c r="DY66">
        <v>5</v>
      </c>
      <c r="DZ66">
        <v>19</v>
      </c>
      <c r="EE66">
        <v>5</v>
      </c>
      <c r="EF66">
        <v>20</v>
      </c>
      <c r="EL66">
        <v>5</v>
      </c>
      <c r="EM66">
        <v>21</v>
      </c>
      <c r="ES66">
        <v>6</v>
      </c>
      <c r="ET66">
        <v>22</v>
      </c>
      <c r="EY66">
        <v>6</v>
      </c>
      <c r="EZ66">
        <v>23</v>
      </c>
      <c r="FE66">
        <v>6</v>
      </c>
      <c r="FF66">
        <v>24</v>
      </c>
      <c r="FK66">
        <v>7</v>
      </c>
      <c r="FL66">
        <v>25</v>
      </c>
      <c r="FQ66">
        <v>7</v>
      </c>
      <c r="FR66">
        <v>26</v>
      </c>
      <c r="FW66">
        <v>7</v>
      </c>
      <c r="FX66">
        <v>27</v>
      </c>
      <c r="GC66">
        <v>7</v>
      </c>
      <c r="GD66">
        <v>28</v>
      </c>
    </row>
    <row r="67" spans="1:186" x14ac:dyDescent="0.25">
      <c r="A67" t="s">
        <v>113</v>
      </c>
      <c r="B67" s="3">
        <f>IF(D66&lt;&gt;0, D66, IFERROR(INDEX(D3:D$66, MATCH(1, D3:D$66&lt;&gt;0, 0)), LOOKUP(2, 1/(D3:D$66&lt;&gt;0), D3:D$66)))</f>
        <v>100</v>
      </c>
      <c r="C67" s="3"/>
      <c r="D67" s="3">
        <f t="shared" ref="D67:D130" si="1">SUM(K67,R67,Y67,AF67,B67) - C67</f>
        <v>100</v>
      </c>
      <c r="F67">
        <v>1</v>
      </c>
      <c r="G67">
        <v>1</v>
      </c>
      <c r="H67" s="3" t="str">
        <f>IF(COUNTIFS(Raw_data_01!A:A,$A67,Raw_data_01!E:E,1)&gt;0,SUMIFS(Raw_data_01!F:F,Raw_data_01!A:A,$A67,Raw_data_01!E:E,1),"")</f>
        <v/>
      </c>
      <c r="I67" t="str">
        <f>IF(COUNTIFS(Raw_data_01!A:A,$A67,Raw_data_01!E:E,1)&gt;0,SUMIFS(Raw_data_01!G:G,Raw_data_01!A:A,$A67,Raw_data_01!E:E,1),"")</f>
        <v/>
      </c>
      <c r="J67" s="3" t="str">
        <f>IF(COUNTIFS(Raw_data_01!A:A,$A67,Raw_data_01!E:E,1)&gt;0,AVERAGEIFS(Raw_data_01!I:I,Raw_data_01!A:A,$A67,Raw_data_01!E:E,1),"")</f>
        <v/>
      </c>
      <c r="K67" s="3" t="str">
        <f>IF(COUNTIFS(Raw_data_01!A:A,$A67,Raw_data_01!E:E,1)&gt;0,SUMIFS(Raw_data_01!J:J,Raw_data_01!A:A,$A67,Raw_data_01!E:E,1),"")</f>
        <v/>
      </c>
      <c r="M67">
        <v>1</v>
      </c>
      <c r="N67">
        <v>2</v>
      </c>
      <c r="O67" s="3" t="str">
        <f>IF(COUNTIFS(Raw_data_01!A:A,$A67,Raw_data_01!E:E,2)&gt;0,SUMIFS(Raw_data_01!F:F,Raw_data_01!A:A,$A67,Raw_data_01!E:E,2),"")</f>
        <v/>
      </c>
      <c r="P67" t="str">
        <f>IF(COUNTIFS(Raw_data_01!A:A,$A67,Raw_data_01!E:E,2)&gt;0,SUMIFS(Raw_data_01!G:G,Raw_data_01!A:A,$A67,Raw_data_01!E:E,2),"")</f>
        <v/>
      </c>
      <c r="Q67" s="3" t="str">
        <f>IF(COUNTIFS(Raw_data_01!A:A,$A67,Raw_data_01!E:E,2)&gt;0,AVERAGEIFS(Raw_data_01!I:I,Raw_data_01!A:A,$A67,Raw_data_01!E:E,2),"")</f>
        <v/>
      </c>
      <c r="R67" s="3" t="str">
        <f>IF(COUNTIFS(Raw_data_01!A:A,$A67,Raw_data_01!E:E,2)&gt;0,SUMIFS(Raw_data_01!J:J,Raw_data_01!A:A,$A67,Raw_data_01!E:E,2),"")</f>
        <v/>
      </c>
      <c r="T67">
        <v>1</v>
      </c>
      <c r="U67">
        <v>3</v>
      </c>
      <c r="V67" s="3" t="str">
        <f>IF(COUNTIFS(Raw_data_01!A:A,$A67,Raw_data_01!E:E,3)&gt;0,SUMIFS(Raw_data_01!F:F,Raw_data_01!A:A,$A67,Raw_data_01!E:E,3),"")</f>
        <v/>
      </c>
      <c r="W67" t="str">
        <f>IF(COUNTIFS(Raw_data_01!A:A,$A67,Raw_data_01!E:E,3)&gt;0,SUMIFS(Raw_data_01!G:G,Raw_data_01!A:A,$A67,Raw_data_01!E:E,3),"")</f>
        <v/>
      </c>
      <c r="X67" s="3" t="str">
        <f>IF(COUNTIFS(Raw_data_01!A:A,$A67,Raw_data_01!E:E,3)&gt;0,AVERAGEIFS(Raw_data_01!I:I,Raw_data_01!A:A,$A67,Raw_data_01!E:E,3),"")</f>
        <v/>
      </c>
      <c r="Y67" s="3" t="str">
        <f>IF(COUNTIFS(Raw_data_01!A:A,$A67,Raw_data_01!E:E,3)&gt;0,SUMIFS(Raw_data_01!J:J,Raw_data_01!A:A,$A67,Raw_data_01!E:E,3),"")</f>
        <v/>
      </c>
      <c r="AA67">
        <v>1</v>
      </c>
      <c r="AB67">
        <v>8</v>
      </c>
      <c r="AC67" t="str">
        <f>IF(COUNTIFS(Raw_data_01!A:A,$A67,Raw_data_01!E:E,8)&gt;0,SUMIFS(Raw_data_01!F:F,Raw_data_01!A:A,$A67,Raw_data_01!E:E,8),"")</f>
        <v/>
      </c>
      <c r="AD67" t="str">
        <f>IF(COUNTIFS(Raw_data_01!A:A,$A67,Raw_data_01!E:E,8)&gt;0,SUMIFS(Raw_data_01!G:G,Raw_data_01!A:A,$A67,Raw_data_01!E:E,8),"")</f>
        <v/>
      </c>
      <c r="AE67" t="str">
        <f>IF(COUNTIFS(Raw_data_01!A:A,$A67,Raw_data_01!E:E,8)&gt;0,AVERAGEIFS(Raw_data_01!I:I,Raw_data_01!A:A,$A67,Raw_data_01!E:E,8),"")</f>
        <v/>
      </c>
      <c r="AF67" t="str">
        <f>IF(COUNTIFS(Raw_data_01!A:A,$A67,Raw_data_01!E:E,8)&gt;0,SUMIFS(Raw_data_01!J:J,Raw_data_01!A:A,$A67,Raw_data_01!E:E,8),"")</f>
        <v/>
      </c>
      <c r="AH67">
        <v>1</v>
      </c>
      <c r="AI67">
        <v>6</v>
      </c>
      <c r="AO67">
        <v>1</v>
      </c>
      <c r="AP67">
        <v>7</v>
      </c>
      <c r="AV67">
        <v>2</v>
      </c>
      <c r="AW67">
        <v>4</v>
      </c>
      <c r="BB67">
        <v>2</v>
      </c>
      <c r="BC67">
        <v>5</v>
      </c>
      <c r="BH67">
        <v>3</v>
      </c>
      <c r="BI67">
        <v>9</v>
      </c>
      <c r="BO67">
        <v>3</v>
      </c>
      <c r="BP67">
        <v>10</v>
      </c>
      <c r="BV67">
        <v>3</v>
      </c>
      <c r="BW67">
        <v>14</v>
      </c>
      <c r="CC67">
        <v>3</v>
      </c>
      <c r="CD67">
        <v>13</v>
      </c>
      <c r="CJ67">
        <v>3</v>
      </c>
      <c r="CK67">
        <v>11</v>
      </c>
      <c r="CQ67">
        <v>3</v>
      </c>
      <c r="CR67">
        <v>15</v>
      </c>
      <c r="CX67">
        <v>3</v>
      </c>
      <c r="CY67">
        <v>12</v>
      </c>
      <c r="DD67">
        <v>4</v>
      </c>
      <c r="DE67">
        <v>16</v>
      </c>
      <c r="DK67">
        <v>4</v>
      </c>
      <c r="DL67">
        <v>17</v>
      </c>
      <c r="DR67">
        <v>5</v>
      </c>
      <c r="DS67">
        <v>18</v>
      </c>
      <c r="DY67">
        <v>5</v>
      </c>
      <c r="DZ67">
        <v>19</v>
      </c>
      <c r="EE67">
        <v>5</v>
      </c>
      <c r="EF67">
        <v>20</v>
      </c>
      <c r="EL67">
        <v>5</v>
      </c>
      <c r="EM67">
        <v>21</v>
      </c>
      <c r="ES67">
        <v>6</v>
      </c>
      <c r="ET67">
        <v>22</v>
      </c>
      <c r="EY67">
        <v>6</v>
      </c>
      <c r="EZ67">
        <v>23</v>
      </c>
      <c r="FE67">
        <v>6</v>
      </c>
      <c r="FF67">
        <v>24</v>
      </c>
      <c r="FK67">
        <v>7</v>
      </c>
      <c r="FL67">
        <v>25</v>
      </c>
      <c r="FQ67">
        <v>7</v>
      </c>
      <c r="FR67">
        <v>26</v>
      </c>
      <c r="FW67">
        <v>7</v>
      </c>
      <c r="FX67">
        <v>27</v>
      </c>
      <c r="GC67">
        <v>7</v>
      </c>
      <c r="GD67">
        <v>28</v>
      </c>
    </row>
    <row r="68" spans="1:186" x14ac:dyDescent="0.25">
      <c r="A68" t="s">
        <v>114</v>
      </c>
      <c r="B68" s="3">
        <f>IF(D67&lt;&gt;0, D67, IFERROR(INDEX(D3:D$67, MATCH(1, D3:D$67&lt;&gt;0, 0)), LOOKUP(2, 1/(D3:D$67&lt;&gt;0), D3:D$67)))</f>
        <v>100</v>
      </c>
      <c r="C68" s="3"/>
      <c r="D68" s="3">
        <f t="shared" si="1"/>
        <v>100</v>
      </c>
      <c r="F68">
        <v>1</v>
      </c>
      <c r="G68">
        <v>1</v>
      </c>
      <c r="H68" s="3" t="str">
        <f>IF(COUNTIFS(Raw_data_01!A:A,$A68,Raw_data_01!E:E,1)&gt;0,SUMIFS(Raw_data_01!F:F,Raw_data_01!A:A,$A68,Raw_data_01!E:E,1),"")</f>
        <v/>
      </c>
      <c r="I68" t="str">
        <f>IF(COUNTIFS(Raw_data_01!A:A,$A68,Raw_data_01!E:E,1)&gt;0,SUMIFS(Raw_data_01!G:G,Raw_data_01!A:A,$A68,Raw_data_01!E:E,1),"")</f>
        <v/>
      </c>
      <c r="J68" s="3" t="str">
        <f>IF(COUNTIFS(Raw_data_01!A:A,$A68,Raw_data_01!E:E,1)&gt;0,AVERAGEIFS(Raw_data_01!I:I,Raw_data_01!A:A,$A68,Raw_data_01!E:E,1),"")</f>
        <v/>
      </c>
      <c r="K68" s="3" t="str">
        <f>IF(COUNTIFS(Raw_data_01!A:A,$A68,Raw_data_01!E:E,1)&gt;0,SUMIFS(Raw_data_01!J:J,Raw_data_01!A:A,$A68,Raw_data_01!E:E,1),"")</f>
        <v/>
      </c>
      <c r="M68">
        <v>1</v>
      </c>
      <c r="N68">
        <v>2</v>
      </c>
      <c r="O68" s="3" t="str">
        <f>IF(COUNTIFS(Raw_data_01!A:A,$A68,Raw_data_01!E:E,2)&gt;0,SUMIFS(Raw_data_01!F:F,Raw_data_01!A:A,$A68,Raw_data_01!E:E,2),"")</f>
        <v/>
      </c>
      <c r="P68" t="str">
        <f>IF(COUNTIFS(Raw_data_01!A:A,$A68,Raw_data_01!E:E,2)&gt;0,SUMIFS(Raw_data_01!G:G,Raw_data_01!A:A,$A68,Raw_data_01!E:E,2),"")</f>
        <v/>
      </c>
      <c r="Q68" s="3" t="str">
        <f>IF(COUNTIFS(Raw_data_01!A:A,$A68,Raw_data_01!E:E,2)&gt;0,AVERAGEIFS(Raw_data_01!I:I,Raw_data_01!A:A,$A68,Raw_data_01!E:E,2),"")</f>
        <v/>
      </c>
      <c r="R68" s="3" t="str">
        <f>IF(COUNTIFS(Raw_data_01!A:A,$A68,Raw_data_01!E:E,2)&gt;0,SUMIFS(Raw_data_01!J:J,Raw_data_01!A:A,$A68,Raw_data_01!E:E,2),"")</f>
        <v/>
      </c>
      <c r="T68">
        <v>1</v>
      </c>
      <c r="U68">
        <v>3</v>
      </c>
      <c r="V68" s="3" t="str">
        <f>IF(COUNTIFS(Raw_data_01!A:A,$A68,Raw_data_01!E:E,3)&gt;0,SUMIFS(Raw_data_01!F:F,Raw_data_01!A:A,$A68,Raw_data_01!E:E,3),"")</f>
        <v/>
      </c>
      <c r="W68" t="str">
        <f>IF(COUNTIFS(Raw_data_01!A:A,$A68,Raw_data_01!E:E,3)&gt;0,SUMIFS(Raw_data_01!G:G,Raw_data_01!A:A,$A68,Raw_data_01!E:E,3),"")</f>
        <v/>
      </c>
      <c r="X68" s="3" t="str">
        <f>IF(COUNTIFS(Raw_data_01!A:A,$A68,Raw_data_01!E:E,3)&gt;0,AVERAGEIFS(Raw_data_01!I:I,Raw_data_01!A:A,$A68,Raw_data_01!E:E,3),"")</f>
        <v/>
      </c>
      <c r="Y68" s="3" t="str">
        <f>IF(COUNTIFS(Raw_data_01!A:A,$A68,Raw_data_01!E:E,3)&gt;0,SUMIFS(Raw_data_01!J:J,Raw_data_01!A:A,$A68,Raw_data_01!E:E,3),"")</f>
        <v/>
      </c>
      <c r="AA68">
        <v>1</v>
      </c>
      <c r="AB68">
        <v>8</v>
      </c>
      <c r="AC68" t="str">
        <f>IF(COUNTIFS(Raw_data_01!A:A,$A68,Raw_data_01!E:E,8)&gt;0,SUMIFS(Raw_data_01!F:F,Raw_data_01!A:A,$A68,Raw_data_01!E:E,8),"")</f>
        <v/>
      </c>
      <c r="AD68" t="str">
        <f>IF(COUNTIFS(Raw_data_01!A:A,$A68,Raw_data_01!E:E,8)&gt;0,SUMIFS(Raw_data_01!G:G,Raw_data_01!A:A,$A68,Raw_data_01!E:E,8),"")</f>
        <v/>
      </c>
      <c r="AE68" t="str">
        <f>IF(COUNTIFS(Raw_data_01!A:A,$A68,Raw_data_01!E:E,8)&gt;0,AVERAGEIFS(Raw_data_01!I:I,Raw_data_01!A:A,$A68,Raw_data_01!E:E,8),"")</f>
        <v/>
      </c>
      <c r="AF68" t="str">
        <f>IF(COUNTIFS(Raw_data_01!A:A,$A68,Raw_data_01!E:E,8)&gt;0,SUMIFS(Raw_data_01!J:J,Raw_data_01!A:A,$A68,Raw_data_01!E:E,8),"")</f>
        <v/>
      </c>
      <c r="AH68">
        <v>1</v>
      </c>
      <c r="AI68">
        <v>6</v>
      </c>
      <c r="AO68">
        <v>1</v>
      </c>
      <c r="AP68">
        <v>7</v>
      </c>
      <c r="AV68">
        <v>2</v>
      </c>
      <c r="AW68">
        <v>4</v>
      </c>
      <c r="BB68">
        <v>2</v>
      </c>
      <c r="BC68">
        <v>5</v>
      </c>
      <c r="BH68">
        <v>3</v>
      </c>
      <c r="BI68">
        <v>9</v>
      </c>
      <c r="BO68">
        <v>3</v>
      </c>
      <c r="BP68">
        <v>10</v>
      </c>
      <c r="BV68">
        <v>3</v>
      </c>
      <c r="BW68">
        <v>14</v>
      </c>
      <c r="CC68">
        <v>3</v>
      </c>
      <c r="CD68">
        <v>13</v>
      </c>
      <c r="CJ68">
        <v>3</v>
      </c>
      <c r="CK68">
        <v>11</v>
      </c>
      <c r="CQ68">
        <v>3</v>
      </c>
      <c r="CR68">
        <v>15</v>
      </c>
      <c r="CX68">
        <v>3</v>
      </c>
      <c r="CY68">
        <v>12</v>
      </c>
      <c r="DD68">
        <v>4</v>
      </c>
      <c r="DE68">
        <v>16</v>
      </c>
      <c r="DK68">
        <v>4</v>
      </c>
      <c r="DL68">
        <v>17</v>
      </c>
      <c r="DR68">
        <v>5</v>
      </c>
      <c r="DS68">
        <v>18</v>
      </c>
      <c r="DY68">
        <v>5</v>
      </c>
      <c r="DZ68">
        <v>19</v>
      </c>
      <c r="EE68">
        <v>5</v>
      </c>
      <c r="EF68">
        <v>20</v>
      </c>
      <c r="EL68">
        <v>5</v>
      </c>
      <c r="EM68">
        <v>21</v>
      </c>
      <c r="ES68">
        <v>6</v>
      </c>
      <c r="ET68">
        <v>22</v>
      </c>
      <c r="EY68">
        <v>6</v>
      </c>
      <c r="EZ68">
        <v>23</v>
      </c>
      <c r="FE68">
        <v>6</v>
      </c>
      <c r="FF68">
        <v>24</v>
      </c>
      <c r="FK68">
        <v>7</v>
      </c>
      <c r="FL68">
        <v>25</v>
      </c>
      <c r="FQ68">
        <v>7</v>
      </c>
      <c r="FR68">
        <v>26</v>
      </c>
      <c r="FW68">
        <v>7</v>
      </c>
      <c r="FX68">
        <v>27</v>
      </c>
      <c r="GC68">
        <v>7</v>
      </c>
      <c r="GD68">
        <v>28</v>
      </c>
    </row>
    <row r="69" spans="1:186" x14ac:dyDescent="0.25">
      <c r="A69" t="s">
        <v>115</v>
      </c>
      <c r="B69" s="3">
        <f>IF(D68&lt;&gt;0, D68, IFERROR(INDEX(D3:D$68, MATCH(1, D3:D$68&lt;&gt;0, 0)), LOOKUP(2, 1/(D3:D$68&lt;&gt;0), D3:D$68)))</f>
        <v>100</v>
      </c>
      <c r="C69" s="3"/>
      <c r="D69" s="3">
        <f t="shared" si="1"/>
        <v>100</v>
      </c>
      <c r="F69">
        <v>1</v>
      </c>
      <c r="G69">
        <v>1</v>
      </c>
      <c r="H69" s="3" t="str">
        <f>IF(COUNTIFS(Raw_data_01!A:A,$A69,Raw_data_01!E:E,1)&gt;0,SUMIFS(Raw_data_01!F:F,Raw_data_01!A:A,$A69,Raw_data_01!E:E,1),"")</f>
        <v/>
      </c>
      <c r="I69" t="str">
        <f>IF(COUNTIFS(Raw_data_01!A:A,$A69,Raw_data_01!E:E,1)&gt;0,SUMIFS(Raw_data_01!G:G,Raw_data_01!A:A,$A69,Raw_data_01!E:E,1),"")</f>
        <v/>
      </c>
      <c r="J69" s="3" t="str">
        <f>IF(COUNTIFS(Raw_data_01!A:A,$A69,Raw_data_01!E:E,1)&gt;0,AVERAGEIFS(Raw_data_01!I:I,Raw_data_01!A:A,$A69,Raw_data_01!E:E,1),"")</f>
        <v/>
      </c>
      <c r="K69" s="3" t="str">
        <f>IF(COUNTIFS(Raw_data_01!A:A,$A69,Raw_data_01!E:E,1)&gt;0,SUMIFS(Raw_data_01!J:J,Raw_data_01!A:A,$A69,Raw_data_01!E:E,1),"")</f>
        <v/>
      </c>
      <c r="M69">
        <v>1</v>
      </c>
      <c r="N69">
        <v>2</v>
      </c>
      <c r="O69" s="3" t="str">
        <f>IF(COUNTIFS(Raw_data_01!A:A,$A69,Raw_data_01!E:E,2)&gt;0,SUMIFS(Raw_data_01!F:F,Raw_data_01!A:A,$A69,Raw_data_01!E:E,2),"")</f>
        <v/>
      </c>
      <c r="P69" t="str">
        <f>IF(COUNTIFS(Raw_data_01!A:A,$A69,Raw_data_01!E:E,2)&gt;0,SUMIFS(Raw_data_01!G:G,Raw_data_01!A:A,$A69,Raw_data_01!E:E,2),"")</f>
        <v/>
      </c>
      <c r="Q69" s="3" t="str">
        <f>IF(COUNTIFS(Raw_data_01!A:A,$A69,Raw_data_01!E:E,2)&gt;0,AVERAGEIFS(Raw_data_01!I:I,Raw_data_01!A:A,$A69,Raw_data_01!E:E,2),"")</f>
        <v/>
      </c>
      <c r="R69" s="3" t="str">
        <f>IF(COUNTIFS(Raw_data_01!A:A,$A69,Raw_data_01!E:E,2)&gt;0,SUMIFS(Raw_data_01!J:J,Raw_data_01!A:A,$A69,Raw_data_01!E:E,2),"")</f>
        <v/>
      </c>
      <c r="T69">
        <v>1</v>
      </c>
      <c r="U69">
        <v>3</v>
      </c>
      <c r="V69" s="3" t="str">
        <f>IF(COUNTIFS(Raw_data_01!A:A,$A69,Raw_data_01!E:E,3)&gt;0,SUMIFS(Raw_data_01!F:F,Raw_data_01!A:A,$A69,Raw_data_01!E:E,3),"")</f>
        <v/>
      </c>
      <c r="W69" t="str">
        <f>IF(COUNTIFS(Raw_data_01!A:A,$A69,Raw_data_01!E:E,3)&gt;0,SUMIFS(Raw_data_01!G:G,Raw_data_01!A:A,$A69,Raw_data_01!E:E,3),"")</f>
        <v/>
      </c>
      <c r="X69" s="3" t="str">
        <f>IF(COUNTIFS(Raw_data_01!A:A,$A69,Raw_data_01!E:E,3)&gt;0,AVERAGEIFS(Raw_data_01!I:I,Raw_data_01!A:A,$A69,Raw_data_01!E:E,3),"")</f>
        <v/>
      </c>
      <c r="Y69" s="3" t="str">
        <f>IF(COUNTIFS(Raw_data_01!A:A,$A69,Raw_data_01!E:E,3)&gt;0,SUMIFS(Raw_data_01!J:J,Raw_data_01!A:A,$A69,Raw_data_01!E:E,3),"")</f>
        <v/>
      </c>
      <c r="AA69">
        <v>1</v>
      </c>
      <c r="AB69">
        <v>8</v>
      </c>
      <c r="AC69" t="str">
        <f>IF(COUNTIFS(Raw_data_01!A:A,$A69,Raw_data_01!E:E,8)&gt;0,SUMIFS(Raw_data_01!F:F,Raw_data_01!A:A,$A69,Raw_data_01!E:E,8),"")</f>
        <v/>
      </c>
      <c r="AD69" t="str">
        <f>IF(COUNTIFS(Raw_data_01!A:A,$A69,Raw_data_01!E:E,8)&gt;0,SUMIFS(Raw_data_01!G:G,Raw_data_01!A:A,$A69,Raw_data_01!E:E,8),"")</f>
        <v/>
      </c>
      <c r="AE69" t="str">
        <f>IF(COUNTIFS(Raw_data_01!A:A,$A69,Raw_data_01!E:E,8)&gt;0,AVERAGEIFS(Raw_data_01!I:I,Raw_data_01!A:A,$A69,Raw_data_01!E:E,8),"")</f>
        <v/>
      </c>
      <c r="AF69" t="str">
        <f>IF(COUNTIFS(Raw_data_01!A:A,$A69,Raw_data_01!E:E,8)&gt;0,SUMIFS(Raw_data_01!J:J,Raw_data_01!A:A,$A69,Raw_data_01!E:E,8),"")</f>
        <v/>
      </c>
      <c r="AH69">
        <v>1</v>
      </c>
      <c r="AI69">
        <v>6</v>
      </c>
      <c r="AO69">
        <v>1</v>
      </c>
      <c r="AP69">
        <v>7</v>
      </c>
      <c r="AV69">
        <v>2</v>
      </c>
      <c r="AW69">
        <v>4</v>
      </c>
      <c r="BB69">
        <v>2</v>
      </c>
      <c r="BC69">
        <v>5</v>
      </c>
      <c r="BH69">
        <v>3</v>
      </c>
      <c r="BI69">
        <v>9</v>
      </c>
      <c r="BO69">
        <v>3</v>
      </c>
      <c r="BP69">
        <v>10</v>
      </c>
      <c r="BV69">
        <v>3</v>
      </c>
      <c r="BW69">
        <v>14</v>
      </c>
      <c r="CC69">
        <v>3</v>
      </c>
      <c r="CD69">
        <v>13</v>
      </c>
      <c r="CJ69">
        <v>3</v>
      </c>
      <c r="CK69">
        <v>11</v>
      </c>
      <c r="CQ69">
        <v>3</v>
      </c>
      <c r="CR69">
        <v>15</v>
      </c>
      <c r="CX69">
        <v>3</v>
      </c>
      <c r="CY69">
        <v>12</v>
      </c>
      <c r="DD69">
        <v>4</v>
      </c>
      <c r="DE69">
        <v>16</v>
      </c>
      <c r="DK69">
        <v>4</v>
      </c>
      <c r="DL69">
        <v>17</v>
      </c>
      <c r="DR69">
        <v>5</v>
      </c>
      <c r="DS69">
        <v>18</v>
      </c>
      <c r="DY69">
        <v>5</v>
      </c>
      <c r="DZ69">
        <v>19</v>
      </c>
      <c r="EE69">
        <v>5</v>
      </c>
      <c r="EF69">
        <v>20</v>
      </c>
      <c r="EL69">
        <v>5</v>
      </c>
      <c r="EM69">
        <v>21</v>
      </c>
      <c r="ES69">
        <v>6</v>
      </c>
      <c r="ET69">
        <v>22</v>
      </c>
      <c r="EY69">
        <v>6</v>
      </c>
      <c r="EZ69">
        <v>23</v>
      </c>
      <c r="FE69">
        <v>6</v>
      </c>
      <c r="FF69">
        <v>24</v>
      </c>
      <c r="FK69">
        <v>7</v>
      </c>
      <c r="FL69">
        <v>25</v>
      </c>
      <c r="FQ69">
        <v>7</v>
      </c>
      <c r="FR69">
        <v>26</v>
      </c>
      <c r="FW69">
        <v>7</v>
      </c>
      <c r="FX69">
        <v>27</v>
      </c>
      <c r="GC69">
        <v>7</v>
      </c>
      <c r="GD69">
        <v>28</v>
      </c>
    </row>
    <row r="70" spans="1:186" x14ac:dyDescent="0.25">
      <c r="A70" t="s">
        <v>116</v>
      </c>
      <c r="B70" s="3">
        <f>IF(D69&lt;&gt;0, D69, IFERROR(INDEX(D3:D$69, MATCH(1, D3:D$69&lt;&gt;0, 0)), LOOKUP(2, 1/(D3:D$69&lt;&gt;0), D3:D$69)))</f>
        <v>100</v>
      </c>
      <c r="C70" s="3"/>
      <c r="D70" s="3">
        <f t="shared" si="1"/>
        <v>100</v>
      </c>
      <c r="F70">
        <v>1</v>
      </c>
      <c r="G70">
        <v>1</v>
      </c>
      <c r="H70" s="3" t="str">
        <f>IF(COUNTIFS(Raw_data_01!A:A,$A70,Raw_data_01!E:E,1)&gt;0,SUMIFS(Raw_data_01!F:F,Raw_data_01!A:A,$A70,Raw_data_01!E:E,1),"")</f>
        <v/>
      </c>
      <c r="I70" t="str">
        <f>IF(COUNTIFS(Raw_data_01!A:A,$A70,Raw_data_01!E:E,1)&gt;0,SUMIFS(Raw_data_01!G:G,Raw_data_01!A:A,$A70,Raw_data_01!E:E,1),"")</f>
        <v/>
      </c>
      <c r="J70" s="3" t="str">
        <f>IF(COUNTIFS(Raw_data_01!A:A,$A70,Raw_data_01!E:E,1)&gt;0,AVERAGEIFS(Raw_data_01!I:I,Raw_data_01!A:A,$A70,Raw_data_01!E:E,1),"")</f>
        <v/>
      </c>
      <c r="K70" s="3" t="str">
        <f>IF(COUNTIFS(Raw_data_01!A:A,$A70,Raw_data_01!E:E,1)&gt;0,SUMIFS(Raw_data_01!J:J,Raw_data_01!A:A,$A70,Raw_data_01!E:E,1),"")</f>
        <v/>
      </c>
      <c r="M70">
        <v>1</v>
      </c>
      <c r="N70">
        <v>2</v>
      </c>
      <c r="O70" s="3" t="str">
        <f>IF(COUNTIFS(Raw_data_01!A:A,$A70,Raw_data_01!E:E,2)&gt;0,SUMIFS(Raw_data_01!F:F,Raw_data_01!A:A,$A70,Raw_data_01!E:E,2),"")</f>
        <v/>
      </c>
      <c r="P70" t="str">
        <f>IF(COUNTIFS(Raw_data_01!A:A,$A70,Raw_data_01!E:E,2)&gt;0,SUMIFS(Raw_data_01!G:G,Raw_data_01!A:A,$A70,Raw_data_01!E:E,2),"")</f>
        <v/>
      </c>
      <c r="Q70" s="3" t="str">
        <f>IF(COUNTIFS(Raw_data_01!A:A,$A70,Raw_data_01!E:E,2)&gt;0,AVERAGEIFS(Raw_data_01!I:I,Raw_data_01!A:A,$A70,Raw_data_01!E:E,2),"")</f>
        <v/>
      </c>
      <c r="R70" s="3" t="str">
        <f>IF(COUNTIFS(Raw_data_01!A:A,$A70,Raw_data_01!E:E,2)&gt;0,SUMIFS(Raw_data_01!J:J,Raw_data_01!A:A,$A70,Raw_data_01!E:E,2),"")</f>
        <v/>
      </c>
      <c r="T70">
        <v>1</v>
      </c>
      <c r="U70">
        <v>3</v>
      </c>
      <c r="V70" s="3" t="str">
        <f>IF(COUNTIFS(Raw_data_01!A:A,$A70,Raw_data_01!E:E,3)&gt;0,SUMIFS(Raw_data_01!F:F,Raw_data_01!A:A,$A70,Raw_data_01!E:E,3),"")</f>
        <v/>
      </c>
      <c r="W70" t="str">
        <f>IF(COUNTIFS(Raw_data_01!A:A,$A70,Raw_data_01!E:E,3)&gt;0,SUMIFS(Raw_data_01!G:G,Raw_data_01!A:A,$A70,Raw_data_01!E:E,3),"")</f>
        <v/>
      </c>
      <c r="X70" s="3" t="str">
        <f>IF(COUNTIFS(Raw_data_01!A:A,$A70,Raw_data_01!E:E,3)&gt;0,AVERAGEIFS(Raw_data_01!I:I,Raw_data_01!A:A,$A70,Raw_data_01!E:E,3),"")</f>
        <v/>
      </c>
      <c r="Y70" s="3" t="str">
        <f>IF(COUNTIFS(Raw_data_01!A:A,$A70,Raw_data_01!E:E,3)&gt;0,SUMIFS(Raw_data_01!J:J,Raw_data_01!A:A,$A70,Raw_data_01!E:E,3),"")</f>
        <v/>
      </c>
      <c r="AA70">
        <v>1</v>
      </c>
      <c r="AB70">
        <v>8</v>
      </c>
      <c r="AC70" t="str">
        <f>IF(COUNTIFS(Raw_data_01!A:A,$A70,Raw_data_01!E:E,8)&gt;0,SUMIFS(Raw_data_01!F:F,Raw_data_01!A:A,$A70,Raw_data_01!E:E,8),"")</f>
        <v/>
      </c>
      <c r="AD70" t="str">
        <f>IF(COUNTIFS(Raw_data_01!A:A,$A70,Raw_data_01!E:E,8)&gt;0,SUMIFS(Raw_data_01!G:G,Raw_data_01!A:A,$A70,Raw_data_01!E:E,8),"")</f>
        <v/>
      </c>
      <c r="AE70" t="str">
        <f>IF(COUNTIFS(Raw_data_01!A:A,$A70,Raw_data_01!E:E,8)&gt;0,AVERAGEIFS(Raw_data_01!I:I,Raw_data_01!A:A,$A70,Raw_data_01!E:E,8),"")</f>
        <v/>
      </c>
      <c r="AF70" t="str">
        <f>IF(COUNTIFS(Raw_data_01!A:A,$A70,Raw_data_01!E:E,8)&gt;0,SUMIFS(Raw_data_01!J:J,Raw_data_01!A:A,$A70,Raw_data_01!E:E,8),"")</f>
        <v/>
      </c>
      <c r="AH70">
        <v>1</v>
      </c>
      <c r="AI70">
        <v>6</v>
      </c>
      <c r="AO70">
        <v>1</v>
      </c>
      <c r="AP70">
        <v>7</v>
      </c>
      <c r="AV70">
        <v>2</v>
      </c>
      <c r="AW70">
        <v>4</v>
      </c>
      <c r="BB70">
        <v>2</v>
      </c>
      <c r="BC70">
        <v>5</v>
      </c>
      <c r="BH70">
        <v>3</v>
      </c>
      <c r="BI70">
        <v>9</v>
      </c>
      <c r="BO70">
        <v>3</v>
      </c>
      <c r="BP70">
        <v>10</v>
      </c>
      <c r="BV70">
        <v>3</v>
      </c>
      <c r="BW70">
        <v>14</v>
      </c>
      <c r="CC70">
        <v>3</v>
      </c>
      <c r="CD70">
        <v>13</v>
      </c>
      <c r="CJ70">
        <v>3</v>
      </c>
      <c r="CK70">
        <v>11</v>
      </c>
      <c r="CQ70">
        <v>3</v>
      </c>
      <c r="CR70">
        <v>15</v>
      </c>
      <c r="CX70">
        <v>3</v>
      </c>
      <c r="CY70">
        <v>12</v>
      </c>
      <c r="DD70">
        <v>4</v>
      </c>
      <c r="DE70">
        <v>16</v>
      </c>
      <c r="DK70">
        <v>4</v>
      </c>
      <c r="DL70">
        <v>17</v>
      </c>
      <c r="DR70">
        <v>5</v>
      </c>
      <c r="DS70">
        <v>18</v>
      </c>
      <c r="DY70">
        <v>5</v>
      </c>
      <c r="DZ70">
        <v>19</v>
      </c>
      <c r="EE70">
        <v>5</v>
      </c>
      <c r="EF70">
        <v>20</v>
      </c>
      <c r="EL70">
        <v>5</v>
      </c>
      <c r="EM70">
        <v>21</v>
      </c>
      <c r="ES70">
        <v>6</v>
      </c>
      <c r="ET70">
        <v>22</v>
      </c>
      <c r="EY70">
        <v>6</v>
      </c>
      <c r="EZ70">
        <v>23</v>
      </c>
      <c r="FE70">
        <v>6</v>
      </c>
      <c r="FF70">
        <v>24</v>
      </c>
      <c r="FK70">
        <v>7</v>
      </c>
      <c r="FL70">
        <v>25</v>
      </c>
      <c r="FQ70">
        <v>7</v>
      </c>
      <c r="FR70">
        <v>26</v>
      </c>
      <c r="FW70">
        <v>7</v>
      </c>
      <c r="FX70">
        <v>27</v>
      </c>
      <c r="GC70">
        <v>7</v>
      </c>
      <c r="GD70">
        <v>28</v>
      </c>
    </row>
    <row r="71" spans="1:186" x14ac:dyDescent="0.25">
      <c r="A71" t="s">
        <v>117</v>
      </c>
      <c r="B71" s="3">
        <f>IF(D70&lt;&gt;0, D70, IFERROR(INDEX(D3:D$70, MATCH(1, D3:D$70&lt;&gt;0, 0)), LOOKUP(2, 1/(D3:D$70&lt;&gt;0), D3:D$70)))</f>
        <v>100</v>
      </c>
      <c r="C71" s="3"/>
      <c r="D71" s="3">
        <f t="shared" si="1"/>
        <v>100</v>
      </c>
      <c r="F71">
        <v>1</v>
      </c>
      <c r="G71">
        <v>1</v>
      </c>
      <c r="H71" s="3" t="str">
        <f>IF(COUNTIFS(Raw_data_01!A:A,$A71,Raw_data_01!E:E,1)&gt;0,SUMIFS(Raw_data_01!F:F,Raw_data_01!A:A,$A71,Raw_data_01!E:E,1),"")</f>
        <v/>
      </c>
      <c r="I71" t="str">
        <f>IF(COUNTIFS(Raw_data_01!A:A,$A71,Raw_data_01!E:E,1)&gt;0,SUMIFS(Raw_data_01!G:G,Raw_data_01!A:A,$A71,Raw_data_01!E:E,1),"")</f>
        <v/>
      </c>
      <c r="J71" s="3" t="str">
        <f>IF(COUNTIFS(Raw_data_01!A:A,$A71,Raw_data_01!E:E,1)&gt;0,AVERAGEIFS(Raw_data_01!I:I,Raw_data_01!A:A,$A71,Raw_data_01!E:E,1),"")</f>
        <v/>
      </c>
      <c r="K71" s="3" t="str">
        <f>IF(COUNTIFS(Raw_data_01!A:A,$A71,Raw_data_01!E:E,1)&gt;0,SUMIFS(Raw_data_01!J:J,Raw_data_01!A:A,$A71,Raw_data_01!E:E,1),"")</f>
        <v/>
      </c>
      <c r="M71">
        <v>1</v>
      </c>
      <c r="N71">
        <v>2</v>
      </c>
      <c r="O71" s="3" t="str">
        <f>IF(COUNTIFS(Raw_data_01!A:A,$A71,Raw_data_01!E:E,2)&gt;0,SUMIFS(Raw_data_01!F:F,Raw_data_01!A:A,$A71,Raw_data_01!E:E,2),"")</f>
        <v/>
      </c>
      <c r="P71" t="str">
        <f>IF(COUNTIFS(Raw_data_01!A:A,$A71,Raw_data_01!E:E,2)&gt;0,SUMIFS(Raw_data_01!G:G,Raw_data_01!A:A,$A71,Raw_data_01!E:E,2),"")</f>
        <v/>
      </c>
      <c r="Q71" s="3" t="str">
        <f>IF(COUNTIFS(Raw_data_01!A:A,$A71,Raw_data_01!E:E,2)&gt;0,AVERAGEIFS(Raw_data_01!I:I,Raw_data_01!A:A,$A71,Raw_data_01!E:E,2),"")</f>
        <v/>
      </c>
      <c r="R71" s="3" t="str">
        <f>IF(COUNTIFS(Raw_data_01!A:A,$A71,Raw_data_01!E:E,2)&gt;0,SUMIFS(Raw_data_01!J:J,Raw_data_01!A:A,$A71,Raw_data_01!E:E,2),"")</f>
        <v/>
      </c>
      <c r="T71">
        <v>1</v>
      </c>
      <c r="U71">
        <v>3</v>
      </c>
      <c r="V71" s="3" t="str">
        <f>IF(COUNTIFS(Raw_data_01!A:A,$A71,Raw_data_01!E:E,3)&gt;0,SUMIFS(Raw_data_01!F:F,Raw_data_01!A:A,$A71,Raw_data_01!E:E,3),"")</f>
        <v/>
      </c>
      <c r="W71" t="str">
        <f>IF(COUNTIFS(Raw_data_01!A:A,$A71,Raw_data_01!E:E,3)&gt;0,SUMIFS(Raw_data_01!G:G,Raw_data_01!A:A,$A71,Raw_data_01!E:E,3),"")</f>
        <v/>
      </c>
      <c r="X71" s="3" t="str">
        <f>IF(COUNTIFS(Raw_data_01!A:A,$A71,Raw_data_01!E:E,3)&gt;0,AVERAGEIFS(Raw_data_01!I:I,Raw_data_01!A:A,$A71,Raw_data_01!E:E,3),"")</f>
        <v/>
      </c>
      <c r="Y71" s="3" t="str">
        <f>IF(COUNTIFS(Raw_data_01!A:A,$A71,Raw_data_01!E:E,3)&gt;0,SUMIFS(Raw_data_01!J:J,Raw_data_01!A:A,$A71,Raw_data_01!E:E,3),"")</f>
        <v/>
      </c>
      <c r="AA71">
        <v>1</v>
      </c>
      <c r="AB71">
        <v>8</v>
      </c>
      <c r="AC71" t="str">
        <f>IF(COUNTIFS(Raw_data_01!A:A,$A71,Raw_data_01!E:E,8)&gt;0,SUMIFS(Raw_data_01!F:F,Raw_data_01!A:A,$A71,Raw_data_01!E:E,8),"")</f>
        <v/>
      </c>
      <c r="AD71" t="str">
        <f>IF(COUNTIFS(Raw_data_01!A:A,$A71,Raw_data_01!E:E,8)&gt;0,SUMIFS(Raw_data_01!G:G,Raw_data_01!A:A,$A71,Raw_data_01!E:E,8),"")</f>
        <v/>
      </c>
      <c r="AE71" t="str">
        <f>IF(COUNTIFS(Raw_data_01!A:A,$A71,Raw_data_01!E:E,8)&gt;0,AVERAGEIFS(Raw_data_01!I:I,Raw_data_01!A:A,$A71,Raw_data_01!E:E,8),"")</f>
        <v/>
      </c>
      <c r="AF71" t="str">
        <f>IF(COUNTIFS(Raw_data_01!A:A,$A71,Raw_data_01!E:E,8)&gt;0,SUMIFS(Raw_data_01!J:J,Raw_data_01!A:A,$A71,Raw_data_01!E:E,8),"")</f>
        <v/>
      </c>
      <c r="AH71">
        <v>1</v>
      </c>
      <c r="AI71">
        <v>6</v>
      </c>
      <c r="AO71">
        <v>1</v>
      </c>
      <c r="AP71">
        <v>7</v>
      </c>
      <c r="AV71">
        <v>2</v>
      </c>
      <c r="AW71">
        <v>4</v>
      </c>
      <c r="BB71">
        <v>2</v>
      </c>
      <c r="BC71">
        <v>5</v>
      </c>
      <c r="BH71">
        <v>3</v>
      </c>
      <c r="BI71">
        <v>9</v>
      </c>
      <c r="BO71">
        <v>3</v>
      </c>
      <c r="BP71">
        <v>10</v>
      </c>
      <c r="BV71">
        <v>3</v>
      </c>
      <c r="BW71">
        <v>14</v>
      </c>
      <c r="CC71">
        <v>3</v>
      </c>
      <c r="CD71">
        <v>13</v>
      </c>
      <c r="CJ71">
        <v>3</v>
      </c>
      <c r="CK71">
        <v>11</v>
      </c>
      <c r="CQ71">
        <v>3</v>
      </c>
      <c r="CR71">
        <v>15</v>
      </c>
      <c r="CX71">
        <v>3</v>
      </c>
      <c r="CY71">
        <v>12</v>
      </c>
      <c r="DD71">
        <v>4</v>
      </c>
      <c r="DE71">
        <v>16</v>
      </c>
      <c r="DK71">
        <v>4</v>
      </c>
      <c r="DL71">
        <v>17</v>
      </c>
      <c r="DR71">
        <v>5</v>
      </c>
      <c r="DS71">
        <v>18</v>
      </c>
      <c r="DY71">
        <v>5</v>
      </c>
      <c r="DZ71">
        <v>19</v>
      </c>
      <c r="EE71">
        <v>5</v>
      </c>
      <c r="EF71">
        <v>20</v>
      </c>
      <c r="EL71">
        <v>5</v>
      </c>
      <c r="EM71">
        <v>21</v>
      </c>
      <c r="ES71">
        <v>6</v>
      </c>
      <c r="ET71">
        <v>22</v>
      </c>
      <c r="EY71">
        <v>6</v>
      </c>
      <c r="EZ71">
        <v>23</v>
      </c>
      <c r="FE71">
        <v>6</v>
      </c>
      <c r="FF71">
        <v>24</v>
      </c>
      <c r="FK71">
        <v>7</v>
      </c>
      <c r="FL71">
        <v>25</v>
      </c>
      <c r="FQ71">
        <v>7</v>
      </c>
      <c r="FR71">
        <v>26</v>
      </c>
      <c r="FW71">
        <v>7</v>
      </c>
      <c r="FX71">
        <v>27</v>
      </c>
      <c r="GC71">
        <v>7</v>
      </c>
      <c r="GD71">
        <v>28</v>
      </c>
    </row>
    <row r="72" spans="1:186" x14ac:dyDescent="0.25">
      <c r="A72" t="s">
        <v>118</v>
      </c>
      <c r="B72" s="3">
        <f>IF(D71&lt;&gt;0, D71, IFERROR(INDEX(D3:D$71, MATCH(1, D3:D$71&lt;&gt;0, 0)), LOOKUP(2, 1/(D3:D$71&lt;&gt;0), D3:D$71)))</f>
        <v>100</v>
      </c>
      <c r="C72" s="3"/>
      <c r="D72" s="3">
        <f t="shared" si="1"/>
        <v>100</v>
      </c>
      <c r="F72">
        <v>1</v>
      </c>
      <c r="G72">
        <v>1</v>
      </c>
      <c r="H72" s="3" t="str">
        <f>IF(COUNTIFS(Raw_data_01!A:A,$A72,Raw_data_01!E:E,1)&gt;0,SUMIFS(Raw_data_01!F:F,Raw_data_01!A:A,$A72,Raw_data_01!E:E,1),"")</f>
        <v/>
      </c>
      <c r="I72" t="str">
        <f>IF(COUNTIFS(Raw_data_01!A:A,$A72,Raw_data_01!E:E,1)&gt;0,SUMIFS(Raw_data_01!G:G,Raw_data_01!A:A,$A72,Raw_data_01!E:E,1),"")</f>
        <v/>
      </c>
      <c r="J72" s="3" t="str">
        <f>IF(COUNTIFS(Raw_data_01!A:A,$A72,Raw_data_01!E:E,1)&gt;0,AVERAGEIFS(Raw_data_01!I:I,Raw_data_01!A:A,$A72,Raw_data_01!E:E,1),"")</f>
        <v/>
      </c>
      <c r="K72" s="3" t="str">
        <f>IF(COUNTIFS(Raw_data_01!A:A,$A72,Raw_data_01!E:E,1)&gt;0,SUMIFS(Raw_data_01!J:J,Raw_data_01!A:A,$A72,Raw_data_01!E:E,1),"")</f>
        <v/>
      </c>
      <c r="M72">
        <v>1</v>
      </c>
      <c r="N72">
        <v>2</v>
      </c>
      <c r="O72" s="3" t="str">
        <f>IF(COUNTIFS(Raw_data_01!A:A,$A72,Raw_data_01!E:E,2)&gt;0,SUMIFS(Raw_data_01!F:F,Raw_data_01!A:A,$A72,Raw_data_01!E:E,2),"")</f>
        <v/>
      </c>
      <c r="P72" t="str">
        <f>IF(COUNTIFS(Raw_data_01!A:A,$A72,Raw_data_01!E:E,2)&gt;0,SUMIFS(Raw_data_01!G:G,Raw_data_01!A:A,$A72,Raw_data_01!E:E,2),"")</f>
        <v/>
      </c>
      <c r="Q72" s="3" t="str">
        <f>IF(COUNTIFS(Raw_data_01!A:A,$A72,Raw_data_01!E:E,2)&gt;0,AVERAGEIFS(Raw_data_01!I:I,Raw_data_01!A:A,$A72,Raw_data_01!E:E,2),"")</f>
        <v/>
      </c>
      <c r="R72" s="3" t="str">
        <f>IF(COUNTIFS(Raw_data_01!A:A,$A72,Raw_data_01!E:E,2)&gt;0,SUMIFS(Raw_data_01!J:J,Raw_data_01!A:A,$A72,Raw_data_01!E:E,2),"")</f>
        <v/>
      </c>
      <c r="T72">
        <v>1</v>
      </c>
      <c r="U72">
        <v>3</v>
      </c>
      <c r="V72" s="3" t="str">
        <f>IF(COUNTIFS(Raw_data_01!A:A,$A72,Raw_data_01!E:E,3)&gt;0,SUMIFS(Raw_data_01!F:F,Raw_data_01!A:A,$A72,Raw_data_01!E:E,3),"")</f>
        <v/>
      </c>
      <c r="W72" t="str">
        <f>IF(COUNTIFS(Raw_data_01!A:A,$A72,Raw_data_01!E:E,3)&gt;0,SUMIFS(Raw_data_01!G:G,Raw_data_01!A:A,$A72,Raw_data_01!E:E,3),"")</f>
        <v/>
      </c>
      <c r="X72" s="3" t="str">
        <f>IF(COUNTIFS(Raw_data_01!A:A,$A72,Raw_data_01!E:E,3)&gt;0,AVERAGEIFS(Raw_data_01!I:I,Raw_data_01!A:A,$A72,Raw_data_01!E:E,3),"")</f>
        <v/>
      </c>
      <c r="Y72" s="3" t="str">
        <f>IF(COUNTIFS(Raw_data_01!A:A,$A72,Raw_data_01!E:E,3)&gt;0,SUMIFS(Raw_data_01!J:J,Raw_data_01!A:A,$A72,Raw_data_01!E:E,3),"")</f>
        <v/>
      </c>
      <c r="AA72">
        <v>1</v>
      </c>
      <c r="AB72">
        <v>8</v>
      </c>
      <c r="AC72" t="str">
        <f>IF(COUNTIFS(Raw_data_01!A:A,$A72,Raw_data_01!E:E,8)&gt;0,SUMIFS(Raw_data_01!F:F,Raw_data_01!A:A,$A72,Raw_data_01!E:E,8),"")</f>
        <v/>
      </c>
      <c r="AD72" t="str">
        <f>IF(COUNTIFS(Raw_data_01!A:A,$A72,Raw_data_01!E:E,8)&gt;0,SUMIFS(Raw_data_01!G:G,Raw_data_01!A:A,$A72,Raw_data_01!E:E,8),"")</f>
        <v/>
      </c>
      <c r="AE72" t="str">
        <f>IF(COUNTIFS(Raw_data_01!A:A,$A72,Raw_data_01!E:E,8)&gt;0,AVERAGEIFS(Raw_data_01!I:I,Raw_data_01!A:A,$A72,Raw_data_01!E:E,8),"")</f>
        <v/>
      </c>
      <c r="AF72" t="str">
        <f>IF(COUNTIFS(Raw_data_01!A:A,$A72,Raw_data_01!E:E,8)&gt;0,SUMIFS(Raw_data_01!J:J,Raw_data_01!A:A,$A72,Raw_data_01!E:E,8),"")</f>
        <v/>
      </c>
      <c r="AH72">
        <v>1</v>
      </c>
      <c r="AI72">
        <v>6</v>
      </c>
      <c r="AO72">
        <v>1</v>
      </c>
      <c r="AP72">
        <v>7</v>
      </c>
      <c r="AV72">
        <v>2</v>
      </c>
      <c r="AW72">
        <v>4</v>
      </c>
      <c r="BB72">
        <v>2</v>
      </c>
      <c r="BC72">
        <v>5</v>
      </c>
      <c r="BH72">
        <v>3</v>
      </c>
      <c r="BI72">
        <v>9</v>
      </c>
      <c r="BO72">
        <v>3</v>
      </c>
      <c r="BP72">
        <v>10</v>
      </c>
      <c r="BV72">
        <v>3</v>
      </c>
      <c r="BW72">
        <v>14</v>
      </c>
      <c r="CC72">
        <v>3</v>
      </c>
      <c r="CD72">
        <v>13</v>
      </c>
      <c r="CJ72">
        <v>3</v>
      </c>
      <c r="CK72">
        <v>11</v>
      </c>
      <c r="CQ72">
        <v>3</v>
      </c>
      <c r="CR72">
        <v>15</v>
      </c>
      <c r="CX72">
        <v>3</v>
      </c>
      <c r="CY72">
        <v>12</v>
      </c>
      <c r="DD72">
        <v>4</v>
      </c>
      <c r="DE72">
        <v>16</v>
      </c>
      <c r="DK72">
        <v>4</v>
      </c>
      <c r="DL72">
        <v>17</v>
      </c>
      <c r="DR72">
        <v>5</v>
      </c>
      <c r="DS72">
        <v>18</v>
      </c>
      <c r="DY72">
        <v>5</v>
      </c>
      <c r="DZ72">
        <v>19</v>
      </c>
      <c r="EE72">
        <v>5</v>
      </c>
      <c r="EF72">
        <v>20</v>
      </c>
      <c r="EL72">
        <v>5</v>
      </c>
      <c r="EM72">
        <v>21</v>
      </c>
      <c r="ES72">
        <v>6</v>
      </c>
      <c r="ET72">
        <v>22</v>
      </c>
      <c r="EY72">
        <v>6</v>
      </c>
      <c r="EZ72">
        <v>23</v>
      </c>
      <c r="FE72">
        <v>6</v>
      </c>
      <c r="FF72">
        <v>24</v>
      </c>
      <c r="FK72">
        <v>7</v>
      </c>
      <c r="FL72">
        <v>25</v>
      </c>
      <c r="FQ72">
        <v>7</v>
      </c>
      <c r="FR72">
        <v>26</v>
      </c>
      <c r="FW72">
        <v>7</v>
      </c>
      <c r="FX72">
        <v>27</v>
      </c>
      <c r="GC72">
        <v>7</v>
      </c>
      <c r="GD72">
        <v>28</v>
      </c>
    </row>
    <row r="73" spans="1:186" x14ac:dyDescent="0.25">
      <c r="A73" t="s">
        <v>119</v>
      </c>
      <c r="B73" s="3">
        <f>IF(D72&lt;&gt;0, D72, IFERROR(INDEX(D3:D$72, MATCH(1, D3:D$72&lt;&gt;0, 0)), LOOKUP(2, 1/(D3:D$72&lt;&gt;0), D3:D$72)))</f>
        <v>100</v>
      </c>
      <c r="C73" s="3"/>
      <c r="D73" s="3">
        <f t="shared" si="1"/>
        <v>100</v>
      </c>
      <c r="F73">
        <v>1</v>
      </c>
      <c r="G73">
        <v>1</v>
      </c>
      <c r="H73" s="3" t="str">
        <f>IF(COUNTIFS(Raw_data_01!A:A,$A73,Raw_data_01!E:E,1)&gt;0,SUMIFS(Raw_data_01!F:F,Raw_data_01!A:A,$A73,Raw_data_01!E:E,1),"")</f>
        <v/>
      </c>
      <c r="I73" t="str">
        <f>IF(COUNTIFS(Raw_data_01!A:A,$A73,Raw_data_01!E:E,1)&gt;0,SUMIFS(Raw_data_01!G:G,Raw_data_01!A:A,$A73,Raw_data_01!E:E,1),"")</f>
        <v/>
      </c>
      <c r="J73" s="3" t="str">
        <f>IF(COUNTIFS(Raw_data_01!A:A,$A73,Raw_data_01!E:E,1)&gt;0,AVERAGEIFS(Raw_data_01!I:I,Raw_data_01!A:A,$A73,Raw_data_01!E:E,1),"")</f>
        <v/>
      </c>
      <c r="K73" s="3" t="str">
        <f>IF(COUNTIFS(Raw_data_01!A:A,$A73,Raw_data_01!E:E,1)&gt;0,SUMIFS(Raw_data_01!J:J,Raw_data_01!A:A,$A73,Raw_data_01!E:E,1),"")</f>
        <v/>
      </c>
      <c r="M73">
        <v>1</v>
      </c>
      <c r="N73">
        <v>2</v>
      </c>
      <c r="O73" s="3" t="str">
        <f>IF(COUNTIFS(Raw_data_01!A:A,$A73,Raw_data_01!E:E,2)&gt;0,SUMIFS(Raw_data_01!F:F,Raw_data_01!A:A,$A73,Raw_data_01!E:E,2),"")</f>
        <v/>
      </c>
      <c r="P73" t="str">
        <f>IF(COUNTIFS(Raw_data_01!A:A,$A73,Raw_data_01!E:E,2)&gt;0,SUMIFS(Raw_data_01!G:G,Raw_data_01!A:A,$A73,Raw_data_01!E:E,2),"")</f>
        <v/>
      </c>
      <c r="Q73" s="3" t="str">
        <f>IF(COUNTIFS(Raw_data_01!A:A,$A73,Raw_data_01!E:E,2)&gt;0,AVERAGEIFS(Raw_data_01!I:I,Raw_data_01!A:A,$A73,Raw_data_01!E:E,2),"")</f>
        <v/>
      </c>
      <c r="R73" s="3" t="str">
        <f>IF(COUNTIFS(Raw_data_01!A:A,$A73,Raw_data_01!E:E,2)&gt;0,SUMIFS(Raw_data_01!J:J,Raw_data_01!A:A,$A73,Raw_data_01!E:E,2),"")</f>
        <v/>
      </c>
      <c r="T73">
        <v>1</v>
      </c>
      <c r="U73">
        <v>3</v>
      </c>
      <c r="V73" s="3" t="str">
        <f>IF(COUNTIFS(Raw_data_01!A:A,$A73,Raw_data_01!E:E,3)&gt;0,SUMIFS(Raw_data_01!F:F,Raw_data_01!A:A,$A73,Raw_data_01!E:E,3),"")</f>
        <v/>
      </c>
      <c r="W73" t="str">
        <f>IF(COUNTIFS(Raw_data_01!A:A,$A73,Raw_data_01!E:E,3)&gt;0,SUMIFS(Raw_data_01!G:G,Raw_data_01!A:A,$A73,Raw_data_01!E:E,3),"")</f>
        <v/>
      </c>
      <c r="X73" s="3" t="str">
        <f>IF(COUNTIFS(Raw_data_01!A:A,$A73,Raw_data_01!E:E,3)&gt;0,AVERAGEIFS(Raw_data_01!I:I,Raw_data_01!A:A,$A73,Raw_data_01!E:E,3),"")</f>
        <v/>
      </c>
      <c r="Y73" s="3" t="str">
        <f>IF(COUNTIFS(Raw_data_01!A:A,$A73,Raw_data_01!E:E,3)&gt;0,SUMIFS(Raw_data_01!J:J,Raw_data_01!A:A,$A73,Raw_data_01!E:E,3),"")</f>
        <v/>
      </c>
      <c r="AA73">
        <v>1</v>
      </c>
      <c r="AB73">
        <v>8</v>
      </c>
      <c r="AC73" t="str">
        <f>IF(COUNTIFS(Raw_data_01!A:A,$A73,Raw_data_01!E:E,8)&gt;0,SUMIFS(Raw_data_01!F:F,Raw_data_01!A:A,$A73,Raw_data_01!E:E,8),"")</f>
        <v/>
      </c>
      <c r="AD73" t="str">
        <f>IF(COUNTIFS(Raw_data_01!A:A,$A73,Raw_data_01!E:E,8)&gt;0,SUMIFS(Raw_data_01!G:G,Raw_data_01!A:A,$A73,Raw_data_01!E:E,8),"")</f>
        <v/>
      </c>
      <c r="AE73" t="str">
        <f>IF(COUNTIFS(Raw_data_01!A:A,$A73,Raw_data_01!E:E,8)&gt;0,AVERAGEIFS(Raw_data_01!I:I,Raw_data_01!A:A,$A73,Raw_data_01!E:E,8),"")</f>
        <v/>
      </c>
      <c r="AF73" t="str">
        <f>IF(COUNTIFS(Raw_data_01!A:A,$A73,Raw_data_01!E:E,8)&gt;0,SUMIFS(Raw_data_01!J:J,Raw_data_01!A:A,$A73,Raw_data_01!E:E,8),"")</f>
        <v/>
      </c>
      <c r="AH73">
        <v>1</v>
      </c>
      <c r="AI73">
        <v>6</v>
      </c>
      <c r="AO73">
        <v>1</v>
      </c>
      <c r="AP73">
        <v>7</v>
      </c>
      <c r="AV73">
        <v>2</v>
      </c>
      <c r="AW73">
        <v>4</v>
      </c>
      <c r="BB73">
        <v>2</v>
      </c>
      <c r="BC73">
        <v>5</v>
      </c>
      <c r="BH73">
        <v>3</v>
      </c>
      <c r="BI73">
        <v>9</v>
      </c>
      <c r="BO73">
        <v>3</v>
      </c>
      <c r="BP73">
        <v>10</v>
      </c>
      <c r="BV73">
        <v>3</v>
      </c>
      <c r="BW73">
        <v>14</v>
      </c>
      <c r="CC73">
        <v>3</v>
      </c>
      <c r="CD73">
        <v>13</v>
      </c>
      <c r="CJ73">
        <v>3</v>
      </c>
      <c r="CK73">
        <v>11</v>
      </c>
      <c r="CQ73">
        <v>3</v>
      </c>
      <c r="CR73">
        <v>15</v>
      </c>
      <c r="CX73">
        <v>3</v>
      </c>
      <c r="CY73">
        <v>12</v>
      </c>
      <c r="DD73">
        <v>4</v>
      </c>
      <c r="DE73">
        <v>16</v>
      </c>
      <c r="DK73">
        <v>4</v>
      </c>
      <c r="DL73">
        <v>17</v>
      </c>
      <c r="DR73">
        <v>5</v>
      </c>
      <c r="DS73">
        <v>18</v>
      </c>
      <c r="DY73">
        <v>5</v>
      </c>
      <c r="DZ73">
        <v>19</v>
      </c>
      <c r="EE73">
        <v>5</v>
      </c>
      <c r="EF73">
        <v>20</v>
      </c>
      <c r="EL73">
        <v>5</v>
      </c>
      <c r="EM73">
        <v>21</v>
      </c>
      <c r="ES73">
        <v>6</v>
      </c>
      <c r="ET73">
        <v>22</v>
      </c>
      <c r="EY73">
        <v>6</v>
      </c>
      <c r="EZ73">
        <v>23</v>
      </c>
      <c r="FE73">
        <v>6</v>
      </c>
      <c r="FF73">
        <v>24</v>
      </c>
      <c r="FK73">
        <v>7</v>
      </c>
      <c r="FL73">
        <v>25</v>
      </c>
      <c r="FQ73">
        <v>7</v>
      </c>
      <c r="FR73">
        <v>26</v>
      </c>
      <c r="FW73">
        <v>7</v>
      </c>
      <c r="FX73">
        <v>27</v>
      </c>
      <c r="GC73">
        <v>7</v>
      </c>
      <c r="GD73">
        <v>28</v>
      </c>
    </row>
    <row r="74" spans="1:186" x14ac:dyDescent="0.25">
      <c r="A74" t="s">
        <v>120</v>
      </c>
      <c r="B74" s="3">
        <f>IF(D73&lt;&gt;0, D73, IFERROR(INDEX(D3:D$73, MATCH(1, D3:D$73&lt;&gt;0, 0)), LOOKUP(2, 1/(D3:D$73&lt;&gt;0), D3:D$73)))</f>
        <v>100</v>
      </c>
      <c r="C74" s="3"/>
      <c r="D74" s="3">
        <f t="shared" si="1"/>
        <v>100</v>
      </c>
      <c r="F74">
        <v>1</v>
      </c>
      <c r="G74">
        <v>1</v>
      </c>
      <c r="H74" s="3" t="str">
        <f>IF(COUNTIFS(Raw_data_01!A:A,$A74,Raw_data_01!E:E,1)&gt;0,SUMIFS(Raw_data_01!F:F,Raw_data_01!A:A,$A74,Raw_data_01!E:E,1),"")</f>
        <v/>
      </c>
      <c r="I74" t="str">
        <f>IF(COUNTIFS(Raw_data_01!A:A,$A74,Raw_data_01!E:E,1)&gt;0,SUMIFS(Raw_data_01!G:G,Raw_data_01!A:A,$A74,Raw_data_01!E:E,1),"")</f>
        <v/>
      </c>
      <c r="J74" s="3" t="str">
        <f>IF(COUNTIFS(Raw_data_01!A:A,$A74,Raw_data_01!E:E,1)&gt;0,AVERAGEIFS(Raw_data_01!I:I,Raw_data_01!A:A,$A74,Raw_data_01!E:E,1),"")</f>
        <v/>
      </c>
      <c r="K74" s="3" t="str">
        <f>IF(COUNTIFS(Raw_data_01!A:A,$A74,Raw_data_01!E:E,1)&gt;0,SUMIFS(Raw_data_01!J:J,Raw_data_01!A:A,$A74,Raw_data_01!E:E,1),"")</f>
        <v/>
      </c>
      <c r="M74">
        <v>1</v>
      </c>
      <c r="N74">
        <v>2</v>
      </c>
      <c r="O74" s="3" t="str">
        <f>IF(COUNTIFS(Raw_data_01!A:A,$A74,Raw_data_01!E:E,2)&gt;0,SUMIFS(Raw_data_01!F:F,Raw_data_01!A:A,$A74,Raw_data_01!E:E,2),"")</f>
        <v/>
      </c>
      <c r="P74" t="str">
        <f>IF(COUNTIFS(Raw_data_01!A:A,$A74,Raw_data_01!E:E,2)&gt;0,SUMIFS(Raw_data_01!G:G,Raw_data_01!A:A,$A74,Raw_data_01!E:E,2),"")</f>
        <v/>
      </c>
      <c r="Q74" s="3" t="str">
        <f>IF(COUNTIFS(Raw_data_01!A:A,$A74,Raw_data_01!E:E,2)&gt;0,AVERAGEIFS(Raw_data_01!I:I,Raw_data_01!A:A,$A74,Raw_data_01!E:E,2),"")</f>
        <v/>
      </c>
      <c r="R74" s="3" t="str">
        <f>IF(COUNTIFS(Raw_data_01!A:A,$A74,Raw_data_01!E:E,2)&gt;0,SUMIFS(Raw_data_01!J:J,Raw_data_01!A:A,$A74,Raw_data_01!E:E,2),"")</f>
        <v/>
      </c>
      <c r="T74">
        <v>1</v>
      </c>
      <c r="U74">
        <v>3</v>
      </c>
      <c r="V74" s="3" t="str">
        <f>IF(COUNTIFS(Raw_data_01!A:A,$A74,Raw_data_01!E:E,3)&gt;0,SUMIFS(Raw_data_01!F:F,Raw_data_01!A:A,$A74,Raw_data_01!E:E,3),"")</f>
        <v/>
      </c>
      <c r="W74" t="str">
        <f>IF(COUNTIFS(Raw_data_01!A:A,$A74,Raw_data_01!E:E,3)&gt;0,SUMIFS(Raw_data_01!G:G,Raw_data_01!A:A,$A74,Raw_data_01!E:E,3),"")</f>
        <v/>
      </c>
      <c r="X74" s="3" t="str">
        <f>IF(COUNTIFS(Raw_data_01!A:A,$A74,Raw_data_01!E:E,3)&gt;0,AVERAGEIFS(Raw_data_01!I:I,Raw_data_01!A:A,$A74,Raw_data_01!E:E,3),"")</f>
        <v/>
      </c>
      <c r="Y74" s="3" t="str">
        <f>IF(COUNTIFS(Raw_data_01!A:A,$A74,Raw_data_01!E:E,3)&gt;0,SUMIFS(Raw_data_01!J:J,Raw_data_01!A:A,$A74,Raw_data_01!E:E,3),"")</f>
        <v/>
      </c>
      <c r="AA74">
        <v>1</v>
      </c>
      <c r="AB74">
        <v>8</v>
      </c>
      <c r="AC74" t="str">
        <f>IF(COUNTIFS(Raw_data_01!A:A,$A74,Raw_data_01!E:E,8)&gt;0,SUMIFS(Raw_data_01!F:F,Raw_data_01!A:A,$A74,Raw_data_01!E:E,8),"")</f>
        <v/>
      </c>
      <c r="AD74" t="str">
        <f>IF(COUNTIFS(Raw_data_01!A:A,$A74,Raw_data_01!E:E,8)&gt;0,SUMIFS(Raw_data_01!G:G,Raw_data_01!A:A,$A74,Raw_data_01!E:E,8),"")</f>
        <v/>
      </c>
      <c r="AE74" t="str">
        <f>IF(COUNTIFS(Raw_data_01!A:A,$A74,Raw_data_01!E:E,8)&gt;0,AVERAGEIFS(Raw_data_01!I:I,Raw_data_01!A:A,$A74,Raw_data_01!E:E,8),"")</f>
        <v/>
      </c>
      <c r="AF74" t="str">
        <f>IF(COUNTIFS(Raw_data_01!A:A,$A74,Raw_data_01!E:E,8)&gt;0,SUMIFS(Raw_data_01!J:J,Raw_data_01!A:A,$A74,Raw_data_01!E:E,8),"")</f>
        <v/>
      </c>
      <c r="AH74">
        <v>1</v>
      </c>
      <c r="AI74">
        <v>6</v>
      </c>
      <c r="AO74">
        <v>1</v>
      </c>
      <c r="AP74">
        <v>7</v>
      </c>
      <c r="AV74">
        <v>2</v>
      </c>
      <c r="AW74">
        <v>4</v>
      </c>
      <c r="BB74">
        <v>2</v>
      </c>
      <c r="BC74">
        <v>5</v>
      </c>
      <c r="BH74">
        <v>3</v>
      </c>
      <c r="BI74">
        <v>9</v>
      </c>
      <c r="BO74">
        <v>3</v>
      </c>
      <c r="BP74">
        <v>10</v>
      </c>
      <c r="BV74">
        <v>3</v>
      </c>
      <c r="BW74">
        <v>14</v>
      </c>
      <c r="CC74">
        <v>3</v>
      </c>
      <c r="CD74">
        <v>13</v>
      </c>
      <c r="CJ74">
        <v>3</v>
      </c>
      <c r="CK74">
        <v>11</v>
      </c>
      <c r="CQ74">
        <v>3</v>
      </c>
      <c r="CR74">
        <v>15</v>
      </c>
      <c r="CX74">
        <v>3</v>
      </c>
      <c r="CY74">
        <v>12</v>
      </c>
      <c r="DD74">
        <v>4</v>
      </c>
      <c r="DE74">
        <v>16</v>
      </c>
      <c r="DK74">
        <v>4</v>
      </c>
      <c r="DL74">
        <v>17</v>
      </c>
      <c r="DR74">
        <v>5</v>
      </c>
      <c r="DS74">
        <v>18</v>
      </c>
      <c r="DY74">
        <v>5</v>
      </c>
      <c r="DZ74">
        <v>19</v>
      </c>
      <c r="EE74">
        <v>5</v>
      </c>
      <c r="EF74">
        <v>20</v>
      </c>
      <c r="EL74">
        <v>5</v>
      </c>
      <c r="EM74">
        <v>21</v>
      </c>
      <c r="ES74">
        <v>6</v>
      </c>
      <c r="ET74">
        <v>22</v>
      </c>
      <c r="EY74">
        <v>6</v>
      </c>
      <c r="EZ74">
        <v>23</v>
      </c>
      <c r="FE74">
        <v>6</v>
      </c>
      <c r="FF74">
        <v>24</v>
      </c>
      <c r="FK74">
        <v>7</v>
      </c>
      <c r="FL74">
        <v>25</v>
      </c>
      <c r="FQ74">
        <v>7</v>
      </c>
      <c r="FR74">
        <v>26</v>
      </c>
      <c r="FW74">
        <v>7</v>
      </c>
      <c r="FX74">
        <v>27</v>
      </c>
      <c r="GC74">
        <v>7</v>
      </c>
      <c r="GD74">
        <v>28</v>
      </c>
    </row>
    <row r="75" spans="1:186" x14ac:dyDescent="0.25">
      <c r="A75" t="s">
        <v>121</v>
      </c>
      <c r="B75" s="3">
        <f>IF(D74&lt;&gt;0, D74, IFERROR(INDEX(D3:D$74, MATCH(1, D3:D$74&lt;&gt;0, 0)), LOOKUP(2, 1/(D3:D$74&lt;&gt;0), D3:D$74)))</f>
        <v>100</v>
      </c>
      <c r="C75" s="3"/>
      <c r="D75" s="3">
        <f t="shared" si="1"/>
        <v>100</v>
      </c>
      <c r="F75">
        <v>1</v>
      </c>
      <c r="G75">
        <v>1</v>
      </c>
      <c r="H75" s="3" t="str">
        <f>IF(COUNTIFS(Raw_data_01!A:A,$A75,Raw_data_01!E:E,1)&gt;0,SUMIFS(Raw_data_01!F:F,Raw_data_01!A:A,$A75,Raw_data_01!E:E,1),"")</f>
        <v/>
      </c>
      <c r="I75" t="str">
        <f>IF(COUNTIFS(Raw_data_01!A:A,$A75,Raw_data_01!E:E,1)&gt;0,SUMIFS(Raw_data_01!G:G,Raw_data_01!A:A,$A75,Raw_data_01!E:E,1),"")</f>
        <v/>
      </c>
      <c r="J75" s="3" t="str">
        <f>IF(COUNTIFS(Raw_data_01!A:A,$A75,Raw_data_01!E:E,1)&gt;0,AVERAGEIFS(Raw_data_01!I:I,Raw_data_01!A:A,$A75,Raw_data_01!E:E,1),"")</f>
        <v/>
      </c>
      <c r="K75" s="3" t="str">
        <f>IF(COUNTIFS(Raw_data_01!A:A,$A75,Raw_data_01!E:E,1)&gt;0,SUMIFS(Raw_data_01!J:J,Raw_data_01!A:A,$A75,Raw_data_01!E:E,1),"")</f>
        <v/>
      </c>
      <c r="M75">
        <v>1</v>
      </c>
      <c r="N75">
        <v>2</v>
      </c>
      <c r="O75" s="3" t="str">
        <f>IF(COUNTIFS(Raw_data_01!A:A,$A75,Raw_data_01!E:E,2)&gt;0,SUMIFS(Raw_data_01!F:F,Raw_data_01!A:A,$A75,Raw_data_01!E:E,2),"")</f>
        <v/>
      </c>
      <c r="P75" t="str">
        <f>IF(COUNTIFS(Raw_data_01!A:A,$A75,Raw_data_01!E:E,2)&gt;0,SUMIFS(Raw_data_01!G:G,Raw_data_01!A:A,$A75,Raw_data_01!E:E,2),"")</f>
        <v/>
      </c>
      <c r="Q75" s="3" t="str">
        <f>IF(COUNTIFS(Raw_data_01!A:A,$A75,Raw_data_01!E:E,2)&gt;0,AVERAGEIFS(Raw_data_01!I:I,Raw_data_01!A:A,$A75,Raw_data_01!E:E,2),"")</f>
        <v/>
      </c>
      <c r="R75" s="3" t="str">
        <f>IF(COUNTIFS(Raw_data_01!A:A,$A75,Raw_data_01!E:E,2)&gt;0,SUMIFS(Raw_data_01!J:J,Raw_data_01!A:A,$A75,Raw_data_01!E:E,2),"")</f>
        <v/>
      </c>
      <c r="T75">
        <v>1</v>
      </c>
      <c r="U75">
        <v>3</v>
      </c>
      <c r="V75" s="3" t="str">
        <f>IF(COUNTIFS(Raw_data_01!A:A,$A75,Raw_data_01!E:E,3)&gt;0,SUMIFS(Raw_data_01!F:F,Raw_data_01!A:A,$A75,Raw_data_01!E:E,3),"")</f>
        <v/>
      </c>
      <c r="W75" t="str">
        <f>IF(COUNTIFS(Raw_data_01!A:A,$A75,Raw_data_01!E:E,3)&gt;0,SUMIFS(Raw_data_01!G:G,Raw_data_01!A:A,$A75,Raw_data_01!E:E,3),"")</f>
        <v/>
      </c>
      <c r="X75" s="3" t="str">
        <f>IF(COUNTIFS(Raw_data_01!A:A,$A75,Raw_data_01!E:E,3)&gt;0,AVERAGEIFS(Raw_data_01!I:I,Raw_data_01!A:A,$A75,Raw_data_01!E:E,3),"")</f>
        <v/>
      </c>
      <c r="Y75" s="3" t="str">
        <f>IF(COUNTIFS(Raw_data_01!A:A,$A75,Raw_data_01!E:E,3)&gt;0,SUMIFS(Raw_data_01!J:J,Raw_data_01!A:A,$A75,Raw_data_01!E:E,3),"")</f>
        <v/>
      </c>
      <c r="AA75">
        <v>1</v>
      </c>
      <c r="AB75">
        <v>8</v>
      </c>
      <c r="AC75" t="str">
        <f>IF(COUNTIFS(Raw_data_01!A:A,$A75,Raw_data_01!E:E,8)&gt;0,SUMIFS(Raw_data_01!F:F,Raw_data_01!A:A,$A75,Raw_data_01!E:E,8),"")</f>
        <v/>
      </c>
      <c r="AD75" t="str">
        <f>IF(COUNTIFS(Raw_data_01!A:A,$A75,Raw_data_01!E:E,8)&gt;0,SUMIFS(Raw_data_01!G:G,Raw_data_01!A:A,$A75,Raw_data_01!E:E,8),"")</f>
        <v/>
      </c>
      <c r="AE75" t="str">
        <f>IF(COUNTIFS(Raw_data_01!A:A,$A75,Raw_data_01!E:E,8)&gt;0,AVERAGEIFS(Raw_data_01!I:I,Raw_data_01!A:A,$A75,Raw_data_01!E:E,8),"")</f>
        <v/>
      </c>
      <c r="AF75" t="str">
        <f>IF(COUNTIFS(Raw_data_01!A:A,$A75,Raw_data_01!E:E,8)&gt;0,SUMIFS(Raw_data_01!J:J,Raw_data_01!A:A,$A75,Raw_data_01!E:E,8),"")</f>
        <v/>
      </c>
      <c r="AH75">
        <v>1</v>
      </c>
      <c r="AI75">
        <v>6</v>
      </c>
      <c r="AO75">
        <v>1</v>
      </c>
      <c r="AP75">
        <v>7</v>
      </c>
      <c r="AV75">
        <v>2</v>
      </c>
      <c r="AW75">
        <v>4</v>
      </c>
      <c r="BB75">
        <v>2</v>
      </c>
      <c r="BC75">
        <v>5</v>
      </c>
      <c r="BH75">
        <v>3</v>
      </c>
      <c r="BI75">
        <v>9</v>
      </c>
      <c r="BO75">
        <v>3</v>
      </c>
      <c r="BP75">
        <v>10</v>
      </c>
      <c r="BV75">
        <v>3</v>
      </c>
      <c r="BW75">
        <v>14</v>
      </c>
      <c r="CC75">
        <v>3</v>
      </c>
      <c r="CD75">
        <v>13</v>
      </c>
      <c r="CJ75">
        <v>3</v>
      </c>
      <c r="CK75">
        <v>11</v>
      </c>
      <c r="CQ75">
        <v>3</v>
      </c>
      <c r="CR75">
        <v>15</v>
      </c>
      <c r="CX75">
        <v>3</v>
      </c>
      <c r="CY75">
        <v>12</v>
      </c>
      <c r="DD75">
        <v>4</v>
      </c>
      <c r="DE75">
        <v>16</v>
      </c>
      <c r="DK75">
        <v>4</v>
      </c>
      <c r="DL75">
        <v>17</v>
      </c>
      <c r="DR75">
        <v>5</v>
      </c>
      <c r="DS75">
        <v>18</v>
      </c>
      <c r="DY75">
        <v>5</v>
      </c>
      <c r="DZ75">
        <v>19</v>
      </c>
      <c r="EE75">
        <v>5</v>
      </c>
      <c r="EF75">
        <v>20</v>
      </c>
      <c r="EL75">
        <v>5</v>
      </c>
      <c r="EM75">
        <v>21</v>
      </c>
      <c r="ES75">
        <v>6</v>
      </c>
      <c r="ET75">
        <v>22</v>
      </c>
      <c r="EY75">
        <v>6</v>
      </c>
      <c r="EZ75">
        <v>23</v>
      </c>
      <c r="FE75">
        <v>6</v>
      </c>
      <c r="FF75">
        <v>24</v>
      </c>
      <c r="FK75">
        <v>7</v>
      </c>
      <c r="FL75">
        <v>25</v>
      </c>
      <c r="FQ75">
        <v>7</v>
      </c>
      <c r="FR75">
        <v>26</v>
      </c>
      <c r="FW75">
        <v>7</v>
      </c>
      <c r="FX75">
        <v>27</v>
      </c>
      <c r="GC75">
        <v>7</v>
      </c>
      <c r="GD75">
        <v>28</v>
      </c>
    </row>
    <row r="76" spans="1:186" x14ac:dyDescent="0.25">
      <c r="A76" t="s">
        <v>122</v>
      </c>
      <c r="B76" s="3">
        <f>IF(D75&lt;&gt;0, D75, IFERROR(INDEX(D3:D$75, MATCH(1, D3:D$75&lt;&gt;0, 0)), LOOKUP(2, 1/(D3:D$75&lt;&gt;0), D3:D$75)))</f>
        <v>100</v>
      </c>
      <c r="C76" s="3"/>
      <c r="D76" s="3">
        <f t="shared" si="1"/>
        <v>100</v>
      </c>
      <c r="F76">
        <v>1</v>
      </c>
      <c r="G76">
        <v>1</v>
      </c>
      <c r="H76" s="3" t="str">
        <f>IF(COUNTIFS(Raw_data_01!A:A,$A76,Raw_data_01!E:E,1)&gt;0,SUMIFS(Raw_data_01!F:F,Raw_data_01!A:A,$A76,Raw_data_01!E:E,1),"")</f>
        <v/>
      </c>
      <c r="I76" t="str">
        <f>IF(COUNTIFS(Raw_data_01!A:A,$A76,Raw_data_01!E:E,1)&gt;0,SUMIFS(Raw_data_01!G:G,Raw_data_01!A:A,$A76,Raw_data_01!E:E,1),"")</f>
        <v/>
      </c>
      <c r="J76" s="3" t="str">
        <f>IF(COUNTIFS(Raw_data_01!A:A,$A76,Raw_data_01!E:E,1)&gt;0,AVERAGEIFS(Raw_data_01!I:I,Raw_data_01!A:A,$A76,Raw_data_01!E:E,1),"")</f>
        <v/>
      </c>
      <c r="K76" s="3" t="str">
        <f>IF(COUNTIFS(Raw_data_01!A:A,$A76,Raw_data_01!E:E,1)&gt;0,SUMIFS(Raw_data_01!J:J,Raw_data_01!A:A,$A76,Raw_data_01!E:E,1),"")</f>
        <v/>
      </c>
      <c r="M76">
        <v>1</v>
      </c>
      <c r="N76">
        <v>2</v>
      </c>
      <c r="O76" s="3" t="str">
        <f>IF(COUNTIFS(Raw_data_01!A:A,$A76,Raw_data_01!E:E,2)&gt;0,SUMIFS(Raw_data_01!F:F,Raw_data_01!A:A,$A76,Raw_data_01!E:E,2),"")</f>
        <v/>
      </c>
      <c r="P76" t="str">
        <f>IF(COUNTIFS(Raw_data_01!A:A,$A76,Raw_data_01!E:E,2)&gt;0,SUMIFS(Raw_data_01!G:G,Raw_data_01!A:A,$A76,Raw_data_01!E:E,2),"")</f>
        <v/>
      </c>
      <c r="Q76" s="3" t="str">
        <f>IF(COUNTIFS(Raw_data_01!A:A,$A76,Raw_data_01!E:E,2)&gt;0,AVERAGEIFS(Raw_data_01!I:I,Raw_data_01!A:A,$A76,Raw_data_01!E:E,2),"")</f>
        <v/>
      </c>
      <c r="R76" s="3" t="str">
        <f>IF(COUNTIFS(Raw_data_01!A:A,$A76,Raw_data_01!E:E,2)&gt;0,SUMIFS(Raw_data_01!J:J,Raw_data_01!A:A,$A76,Raw_data_01!E:E,2),"")</f>
        <v/>
      </c>
      <c r="T76">
        <v>1</v>
      </c>
      <c r="U76">
        <v>3</v>
      </c>
      <c r="V76" s="3" t="str">
        <f>IF(COUNTIFS(Raw_data_01!A:A,$A76,Raw_data_01!E:E,3)&gt;0,SUMIFS(Raw_data_01!F:F,Raw_data_01!A:A,$A76,Raw_data_01!E:E,3),"")</f>
        <v/>
      </c>
      <c r="W76" t="str">
        <f>IF(COUNTIFS(Raw_data_01!A:A,$A76,Raw_data_01!E:E,3)&gt;0,SUMIFS(Raw_data_01!G:G,Raw_data_01!A:A,$A76,Raw_data_01!E:E,3),"")</f>
        <v/>
      </c>
      <c r="X76" s="3" t="str">
        <f>IF(COUNTIFS(Raw_data_01!A:A,$A76,Raw_data_01!E:E,3)&gt;0,AVERAGEIFS(Raw_data_01!I:I,Raw_data_01!A:A,$A76,Raw_data_01!E:E,3),"")</f>
        <v/>
      </c>
      <c r="Y76" s="3" t="str">
        <f>IF(COUNTIFS(Raw_data_01!A:A,$A76,Raw_data_01!E:E,3)&gt;0,SUMIFS(Raw_data_01!J:J,Raw_data_01!A:A,$A76,Raw_data_01!E:E,3),"")</f>
        <v/>
      </c>
      <c r="AA76">
        <v>1</v>
      </c>
      <c r="AB76">
        <v>8</v>
      </c>
      <c r="AC76" t="str">
        <f>IF(COUNTIFS(Raw_data_01!A:A,$A76,Raw_data_01!E:E,8)&gt;0,SUMIFS(Raw_data_01!F:F,Raw_data_01!A:A,$A76,Raw_data_01!E:E,8),"")</f>
        <v/>
      </c>
      <c r="AD76" t="str">
        <f>IF(COUNTIFS(Raw_data_01!A:A,$A76,Raw_data_01!E:E,8)&gt;0,SUMIFS(Raw_data_01!G:G,Raw_data_01!A:A,$A76,Raw_data_01!E:E,8),"")</f>
        <v/>
      </c>
      <c r="AE76" t="str">
        <f>IF(COUNTIFS(Raw_data_01!A:A,$A76,Raw_data_01!E:E,8)&gt;0,AVERAGEIFS(Raw_data_01!I:I,Raw_data_01!A:A,$A76,Raw_data_01!E:E,8),"")</f>
        <v/>
      </c>
      <c r="AF76" t="str">
        <f>IF(COUNTIFS(Raw_data_01!A:A,$A76,Raw_data_01!E:E,8)&gt;0,SUMIFS(Raw_data_01!J:J,Raw_data_01!A:A,$A76,Raw_data_01!E:E,8),"")</f>
        <v/>
      </c>
      <c r="AH76">
        <v>1</v>
      </c>
      <c r="AI76">
        <v>6</v>
      </c>
      <c r="AO76">
        <v>1</v>
      </c>
      <c r="AP76">
        <v>7</v>
      </c>
      <c r="AV76">
        <v>2</v>
      </c>
      <c r="AW76">
        <v>4</v>
      </c>
      <c r="BB76">
        <v>2</v>
      </c>
      <c r="BC76">
        <v>5</v>
      </c>
      <c r="BH76">
        <v>3</v>
      </c>
      <c r="BI76">
        <v>9</v>
      </c>
      <c r="BO76">
        <v>3</v>
      </c>
      <c r="BP76">
        <v>10</v>
      </c>
      <c r="BV76">
        <v>3</v>
      </c>
      <c r="BW76">
        <v>14</v>
      </c>
      <c r="CC76">
        <v>3</v>
      </c>
      <c r="CD76">
        <v>13</v>
      </c>
      <c r="CJ76">
        <v>3</v>
      </c>
      <c r="CK76">
        <v>11</v>
      </c>
      <c r="CQ76">
        <v>3</v>
      </c>
      <c r="CR76">
        <v>15</v>
      </c>
      <c r="CX76">
        <v>3</v>
      </c>
      <c r="CY76">
        <v>12</v>
      </c>
      <c r="DD76">
        <v>4</v>
      </c>
      <c r="DE76">
        <v>16</v>
      </c>
      <c r="DK76">
        <v>4</v>
      </c>
      <c r="DL76">
        <v>17</v>
      </c>
      <c r="DR76">
        <v>5</v>
      </c>
      <c r="DS76">
        <v>18</v>
      </c>
      <c r="DY76">
        <v>5</v>
      </c>
      <c r="DZ76">
        <v>19</v>
      </c>
      <c r="EE76">
        <v>5</v>
      </c>
      <c r="EF76">
        <v>20</v>
      </c>
      <c r="EL76">
        <v>5</v>
      </c>
      <c r="EM76">
        <v>21</v>
      </c>
      <c r="ES76">
        <v>6</v>
      </c>
      <c r="ET76">
        <v>22</v>
      </c>
      <c r="EY76">
        <v>6</v>
      </c>
      <c r="EZ76">
        <v>23</v>
      </c>
      <c r="FE76">
        <v>6</v>
      </c>
      <c r="FF76">
        <v>24</v>
      </c>
      <c r="FK76">
        <v>7</v>
      </c>
      <c r="FL76">
        <v>25</v>
      </c>
      <c r="FQ76">
        <v>7</v>
      </c>
      <c r="FR76">
        <v>26</v>
      </c>
      <c r="FW76">
        <v>7</v>
      </c>
      <c r="FX76">
        <v>27</v>
      </c>
      <c r="GC76">
        <v>7</v>
      </c>
      <c r="GD76">
        <v>28</v>
      </c>
    </row>
    <row r="77" spans="1:186" x14ac:dyDescent="0.25">
      <c r="A77" t="s">
        <v>123</v>
      </c>
      <c r="B77" s="3">
        <f>IF(D76&lt;&gt;0, D76, IFERROR(INDEX(D3:D$76, MATCH(1, D3:D$76&lt;&gt;0, 0)), LOOKUP(2, 1/(D3:D$76&lt;&gt;0), D3:D$76)))</f>
        <v>100</v>
      </c>
      <c r="C77" s="3"/>
      <c r="D77" s="3">
        <f t="shared" si="1"/>
        <v>100</v>
      </c>
      <c r="F77">
        <v>1</v>
      </c>
      <c r="G77">
        <v>1</v>
      </c>
      <c r="H77" s="3" t="str">
        <f>IF(COUNTIFS(Raw_data_01!A:A,$A77,Raw_data_01!E:E,1)&gt;0,SUMIFS(Raw_data_01!F:F,Raw_data_01!A:A,$A77,Raw_data_01!E:E,1),"")</f>
        <v/>
      </c>
      <c r="I77" t="str">
        <f>IF(COUNTIFS(Raw_data_01!A:A,$A77,Raw_data_01!E:E,1)&gt;0,SUMIFS(Raw_data_01!G:G,Raw_data_01!A:A,$A77,Raw_data_01!E:E,1),"")</f>
        <v/>
      </c>
      <c r="J77" s="3" t="str">
        <f>IF(COUNTIFS(Raw_data_01!A:A,$A77,Raw_data_01!E:E,1)&gt;0,AVERAGEIFS(Raw_data_01!I:I,Raw_data_01!A:A,$A77,Raw_data_01!E:E,1),"")</f>
        <v/>
      </c>
      <c r="K77" s="3" t="str">
        <f>IF(COUNTIFS(Raw_data_01!A:A,$A77,Raw_data_01!E:E,1)&gt;0,SUMIFS(Raw_data_01!J:J,Raw_data_01!A:A,$A77,Raw_data_01!E:E,1),"")</f>
        <v/>
      </c>
      <c r="M77">
        <v>1</v>
      </c>
      <c r="N77">
        <v>2</v>
      </c>
      <c r="O77" s="3" t="str">
        <f>IF(COUNTIFS(Raw_data_01!A:A,$A77,Raw_data_01!E:E,2)&gt;0,SUMIFS(Raw_data_01!F:F,Raw_data_01!A:A,$A77,Raw_data_01!E:E,2),"")</f>
        <v/>
      </c>
      <c r="P77" t="str">
        <f>IF(COUNTIFS(Raw_data_01!A:A,$A77,Raw_data_01!E:E,2)&gt;0,SUMIFS(Raw_data_01!G:G,Raw_data_01!A:A,$A77,Raw_data_01!E:E,2),"")</f>
        <v/>
      </c>
      <c r="Q77" s="3" t="str">
        <f>IF(COUNTIFS(Raw_data_01!A:A,$A77,Raw_data_01!E:E,2)&gt;0,AVERAGEIFS(Raw_data_01!I:I,Raw_data_01!A:A,$A77,Raw_data_01!E:E,2),"")</f>
        <v/>
      </c>
      <c r="R77" s="3" t="str">
        <f>IF(COUNTIFS(Raw_data_01!A:A,$A77,Raw_data_01!E:E,2)&gt;0,SUMIFS(Raw_data_01!J:J,Raw_data_01!A:A,$A77,Raw_data_01!E:E,2),"")</f>
        <v/>
      </c>
      <c r="T77">
        <v>1</v>
      </c>
      <c r="U77">
        <v>3</v>
      </c>
      <c r="V77" s="3" t="str">
        <f>IF(COUNTIFS(Raw_data_01!A:A,$A77,Raw_data_01!E:E,3)&gt;0,SUMIFS(Raw_data_01!F:F,Raw_data_01!A:A,$A77,Raw_data_01!E:E,3),"")</f>
        <v/>
      </c>
      <c r="W77" t="str">
        <f>IF(COUNTIFS(Raw_data_01!A:A,$A77,Raw_data_01!E:E,3)&gt;0,SUMIFS(Raw_data_01!G:G,Raw_data_01!A:A,$A77,Raw_data_01!E:E,3),"")</f>
        <v/>
      </c>
      <c r="X77" s="3" t="str">
        <f>IF(COUNTIFS(Raw_data_01!A:A,$A77,Raw_data_01!E:E,3)&gt;0,AVERAGEIFS(Raw_data_01!I:I,Raw_data_01!A:A,$A77,Raw_data_01!E:E,3),"")</f>
        <v/>
      </c>
      <c r="Y77" s="3" t="str">
        <f>IF(COUNTIFS(Raw_data_01!A:A,$A77,Raw_data_01!E:E,3)&gt;0,SUMIFS(Raw_data_01!J:J,Raw_data_01!A:A,$A77,Raw_data_01!E:E,3),"")</f>
        <v/>
      </c>
      <c r="AA77">
        <v>1</v>
      </c>
      <c r="AB77">
        <v>8</v>
      </c>
      <c r="AC77" t="str">
        <f>IF(COUNTIFS(Raw_data_01!A:A,$A77,Raw_data_01!E:E,8)&gt;0,SUMIFS(Raw_data_01!F:F,Raw_data_01!A:A,$A77,Raw_data_01!E:E,8),"")</f>
        <v/>
      </c>
      <c r="AD77" t="str">
        <f>IF(COUNTIFS(Raw_data_01!A:A,$A77,Raw_data_01!E:E,8)&gt;0,SUMIFS(Raw_data_01!G:G,Raw_data_01!A:A,$A77,Raw_data_01!E:E,8),"")</f>
        <v/>
      </c>
      <c r="AE77" t="str">
        <f>IF(COUNTIFS(Raw_data_01!A:A,$A77,Raw_data_01!E:E,8)&gt;0,AVERAGEIFS(Raw_data_01!I:I,Raw_data_01!A:A,$A77,Raw_data_01!E:E,8),"")</f>
        <v/>
      </c>
      <c r="AF77" t="str">
        <f>IF(COUNTIFS(Raw_data_01!A:A,$A77,Raw_data_01!E:E,8)&gt;0,SUMIFS(Raw_data_01!J:J,Raw_data_01!A:A,$A77,Raw_data_01!E:E,8),"")</f>
        <v/>
      </c>
      <c r="AH77">
        <v>1</v>
      </c>
      <c r="AI77">
        <v>6</v>
      </c>
      <c r="AO77">
        <v>1</v>
      </c>
      <c r="AP77">
        <v>7</v>
      </c>
      <c r="AV77">
        <v>2</v>
      </c>
      <c r="AW77">
        <v>4</v>
      </c>
      <c r="BB77">
        <v>2</v>
      </c>
      <c r="BC77">
        <v>5</v>
      </c>
      <c r="BH77">
        <v>3</v>
      </c>
      <c r="BI77">
        <v>9</v>
      </c>
      <c r="BO77">
        <v>3</v>
      </c>
      <c r="BP77">
        <v>10</v>
      </c>
      <c r="BV77">
        <v>3</v>
      </c>
      <c r="BW77">
        <v>14</v>
      </c>
      <c r="CC77">
        <v>3</v>
      </c>
      <c r="CD77">
        <v>13</v>
      </c>
      <c r="CJ77">
        <v>3</v>
      </c>
      <c r="CK77">
        <v>11</v>
      </c>
      <c r="CQ77">
        <v>3</v>
      </c>
      <c r="CR77">
        <v>15</v>
      </c>
      <c r="CX77">
        <v>3</v>
      </c>
      <c r="CY77">
        <v>12</v>
      </c>
      <c r="DD77">
        <v>4</v>
      </c>
      <c r="DE77">
        <v>16</v>
      </c>
      <c r="DK77">
        <v>4</v>
      </c>
      <c r="DL77">
        <v>17</v>
      </c>
      <c r="DR77">
        <v>5</v>
      </c>
      <c r="DS77">
        <v>18</v>
      </c>
      <c r="DY77">
        <v>5</v>
      </c>
      <c r="DZ77">
        <v>19</v>
      </c>
      <c r="EE77">
        <v>5</v>
      </c>
      <c r="EF77">
        <v>20</v>
      </c>
      <c r="EL77">
        <v>5</v>
      </c>
      <c r="EM77">
        <v>21</v>
      </c>
      <c r="ES77">
        <v>6</v>
      </c>
      <c r="ET77">
        <v>22</v>
      </c>
      <c r="EY77">
        <v>6</v>
      </c>
      <c r="EZ77">
        <v>23</v>
      </c>
      <c r="FE77">
        <v>6</v>
      </c>
      <c r="FF77">
        <v>24</v>
      </c>
      <c r="FK77">
        <v>7</v>
      </c>
      <c r="FL77">
        <v>25</v>
      </c>
      <c r="FQ77">
        <v>7</v>
      </c>
      <c r="FR77">
        <v>26</v>
      </c>
      <c r="FW77">
        <v>7</v>
      </c>
      <c r="FX77">
        <v>27</v>
      </c>
      <c r="GC77">
        <v>7</v>
      </c>
      <c r="GD77">
        <v>28</v>
      </c>
    </row>
    <row r="78" spans="1:186" x14ac:dyDescent="0.25">
      <c r="A78" t="s">
        <v>124</v>
      </c>
      <c r="B78" s="3">
        <f>IF(D77&lt;&gt;0, D77, IFERROR(INDEX(D3:D$77, MATCH(1, D3:D$77&lt;&gt;0, 0)), LOOKUP(2, 1/(D3:D$77&lt;&gt;0), D3:D$77)))</f>
        <v>100</v>
      </c>
      <c r="C78" s="3"/>
      <c r="D78" s="3">
        <f t="shared" si="1"/>
        <v>100</v>
      </c>
      <c r="F78">
        <v>1</v>
      </c>
      <c r="G78">
        <v>1</v>
      </c>
      <c r="H78" s="3" t="str">
        <f>IF(COUNTIFS(Raw_data_01!A:A,$A78,Raw_data_01!E:E,1)&gt;0,SUMIFS(Raw_data_01!F:F,Raw_data_01!A:A,$A78,Raw_data_01!E:E,1),"")</f>
        <v/>
      </c>
      <c r="I78" t="str">
        <f>IF(COUNTIFS(Raw_data_01!A:A,$A78,Raw_data_01!E:E,1)&gt;0,SUMIFS(Raw_data_01!G:G,Raw_data_01!A:A,$A78,Raw_data_01!E:E,1),"")</f>
        <v/>
      </c>
      <c r="J78" s="3" t="str">
        <f>IF(COUNTIFS(Raw_data_01!A:A,$A78,Raw_data_01!E:E,1)&gt;0,AVERAGEIFS(Raw_data_01!I:I,Raw_data_01!A:A,$A78,Raw_data_01!E:E,1),"")</f>
        <v/>
      </c>
      <c r="K78" s="3" t="str">
        <f>IF(COUNTIFS(Raw_data_01!A:A,$A78,Raw_data_01!E:E,1)&gt;0,SUMIFS(Raw_data_01!J:J,Raw_data_01!A:A,$A78,Raw_data_01!E:E,1),"")</f>
        <v/>
      </c>
      <c r="M78">
        <v>1</v>
      </c>
      <c r="N78">
        <v>2</v>
      </c>
      <c r="O78" s="3" t="str">
        <f>IF(COUNTIFS(Raw_data_01!A:A,$A78,Raw_data_01!E:E,2)&gt;0,SUMIFS(Raw_data_01!F:F,Raw_data_01!A:A,$A78,Raw_data_01!E:E,2),"")</f>
        <v/>
      </c>
      <c r="P78" t="str">
        <f>IF(COUNTIFS(Raw_data_01!A:A,$A78,Raw_data_01!E:E,2)&gt;0,SUMIFS(Raw_data_01!G:G,Raw_data_01!A:A,$A78,Raw_data_01!E:E,2),"")</f>
        <v/>
      </c>
      <c r="Q78" s="3" t="str">
        <f>IF(COUNTIFS(Raw_data_01!A:A,$A78,Raw_data_01!E:E,2)&gt;0,AVERAGEIFS(Raw_data_01!I:I,Raw_data_01!A:A,$A78,Raw_data_01!E:E,2),"")</f>
        <v/>
      </c>
      <c r="R78" s="3" t="str">
        <f>IF(COUNTIFS(Raw_data_01!A:A,$A78,Raw_data_01!E:E,2)&gt;0,SUMIFS(Raw_data_01!J:J,Raw_data_01!A:A,$A78,Raw_data_01!E:E,2),"")</f>
        <v/>
      </c>
      <c r="T78">
        <v>1</v>
      </c>
      <c r="U78">
        <v>3</v>
      </c>
      <c r="V78" s="3" t="str">
        <f>IF(COUNTIFS(Raw_data_01!A:A,$A78,Raw_data_01!E:E,3)&gt;0,SUMIFS(Raw_data_01!F:F,Raw_data_01!A:A,$A78,Raw_data_01!E:E,3),"")</f>
        <v/>
      </c>
      <c r="W78" t="str">
        <f>IF(COUNTIFS(Raw_data_01!A:A,$A78,Raw_data_01!E:E,3)&gt;0,SUMIFS(Raw_data_01!G:G,Raw_data_01!A:A,$A78,Raw_data_01!E:E,3),"")</f>
        <v/>
      </c>
      <c r="X78" s="3" t="str">
        <f>IF(COUNTIFS(Raw_data_01!A:A,$A78,Raw_data_01!E:E,3)&gt;0,AVERAGEIFS(Raw_data_01!I:I,Raw_data_01!A:A,$A78,Raw_data_01!E:E,3),"")</f>
        <v/>
      </c>
      <c r="Y78" s="3" t="str">
        <f>IF(COUNTIFS(Raw_data_01!A:A,$A78,Raw_data_01!E:E,3)&gt;0,SUMIFS(Raw_data_01!J:J,Raw_data_01!A:A,$A78,Raw_data_01!E:E,3),"")</f>
        <v/>
      </c>
      <c r="AA78">
        <v>1</v>
      </c>
      <c r="AB78">
        <v>8</v>
      </c>
      <c r="AC78" t="str">
        <f>IF(COUNTIFS(Raw_data_01!A:A,$A78,Raw_data_01!E:E,8)&gt;0,SUMIFS(Raw_data_01!F:F,Raw_data_01!A:A,$A78,Raw_data_01!E:E,8),"")</f>
        <v/>
      </c>
      <c r="AD78" t="str">
        <f>IF(COUNTIFS(Raw_data_01!A:A,$A78,Raw_data_01!E:E,8)&gt;0,SUMIFS(Raw_data_01!G:G,Raw_data_01!A:A,$A78,Raw_data_01!E:E,8),"")</f>
        <v/>
      </c>
      <c r="AE78" t="str">
        <f>IF(COUNTIFS(Raw_data_01!A:A,$A78,Raw_data_01!E:E,8)&gt;0,AVERAGEIFS(Raw_data_01!I:I,Raw_data_01!A:A,$A78,Raw_data_01!E:E,8),"")</f>
        <v/>
      </c>
      <c r="AF78" t="str">
        <f>IF(COUNTIFS(Raw_data_01!A:A,$A78,Raw_data_01!E:E,8)&gt;0,SUMIFS(Raw_data_01!J:J,Raw_data_01!A:A,$A78,Raw_data_01!E:E,8),"")</f>
        <v/>
      </c>
      <c r="AH78">
        <v>1</v>
      </c>
      <c r="AI78">
        <v>6</v>
      </c>
      <c r="AO78">
        <v>1</v>
      </c>
      <c r="AP78">
        <v>7</v>
      </c>
      <c r="AV78">
        <v>2</v>
      </c>
      <c r="AW78">
        <v>4</v>
      </c>
      <c r="BB78">
        <v>2</v>
      </c>
      <c r="BC78">
        <v>5</v>
      </c>
      <c r="BH78">
        <v>3</v>
      </c>
      <c r="BI78">
        <v>9</v>
      </c>
      <c r="BO78">
        <v>3</v>
      </c>
      <c r="BP78">
        <v>10</v>
      </c>
      <c r="BV78">
        <v>3</v>
      </c>
      <c r="BW78">
        <v>14</v>
      </c>
      <c r="CC78">
        <v>3</v>
      </c>
      <c r="CD78">
        <v>13</v>
      </c>
      <c r="CJ78">
        <v>3</v>
      </c>
      <c r="CK78">
        <v>11</v>
      </c>
      <c r="CQ78">
        <v>3</v>
      </c>
      <c r="CR78">
        <v>15</v>
      </c>
      <c r="CX78">
        <v>3</v>
      </c>
      <c r="CY78">
        <v>12</v>
      </c>
      <c r="DD78">
        <v>4</v>
      </c>
      <c r="DE78">
        <v>16</v>
      </c>
      <c r="DK78">
        <v>4</v>
      </c>
      <c r="DL78">
        <v>17</v>
      </c>
      <c r="DR78">
        <v>5</v>
      </c>
      <c r="DS78">
        <v>18</v>
      </c>
      <c r="DY78">
        <v>5</v>
      </c>
      <c r="DZ78">
        <v>19</v>
      </c>
      <c r="EE78">
        <v>5</v>
      </c>
      <c r="EF78">
        <v>20</v>
      </c>
      <c r="EL78">
        <v>5</v>
      </c>
      <c r="EM78">
        <v>21</v>
      </c>
      <c r="ES78">
        <v>6</v>
      </c>
      <c r="ET78">
        <v>22</v>
      </c>
      <c r="EY78">
        <v>6</v>
      </c>
      <c r="EZ78">
        <v>23</v>
      </c>
      <c r="FE78">
        <v>6</v>
      </c>
      <c r="FF78">
        <v>24</v>
      </c>
      <c r="FK78">
        <v>7</v>
      </c>
      <c r="FL78">
        <v>25</v>
      </c>
      <c r="FQ78">
        <v>7</v>
      </c>
      <c r="FR78">
        <v>26</v>
      </c>
      <c r="FW78">
        <v>7</v>
      </c>
      <c r="FX78">
        <v>27</v>
      </c>
      <c r="GC78">
        <v>7</v>
      </c>
      <c r="GD78">
        <v>28</v>
      </c>
    </row>
    <row r="79" spans="1:186" x14ac:dyDescent="0.25">
      <c r="A79" t="s">
        <v>125</v>
      </c>
      <c r="B79" s="3">
        <f>IF(D78&lt;&gt;0, D78, IFERROR(INDEX(D3:D$78, MATCH(1, D3:D$78&lt;&gt;0, 0)), LOOKUP(2, 1/(D3:D$78&lt;&gt;0), D3:D$78)))</f>
        <v>100</v>
      </c>
      <c r="C79" s="3"/>
      <c r="D79" s="3">
        <f t="shared" si="1"/>
        <v>100</v>
      </c>
      <c r="F79">
        <v>1</v>
      </c>
      <c r="G79">
        <v>1</v>
      </c>
      <c r="H79" s="3" t="str">
        <f>IF(COUNTIFS(Raw_data_01!A:A,$A79,Raw_data_01!E:E,1)&gt;0,SUMIFS(Raw_data_01!F:F,Raw_data_01!A:A,$A79,Raw_data_01!E:E,1),"")</f>
        <v/>
      </c>
      <c r="I79" t="str">
        <f>IF(COUNTIFS(Raw_data_01!A:A,$A79,Raw_data_01!E:E,1)&gt;0,SUMIFS(Raw_data_01!G:G,Raw_data_01!A:A,$A79,Raw_data_01!E:E,1),"")</f>
        <v/>
      </c>
      <c r="J79" s="3" t="str">
        <f>IF(COUNTIFS(Raw_data_01!A:A,$A79,Raw_data_01!E:E,1)&gt;0,AVERAGEIFS(Raw_data_01!I:I,Raw_data_01!A:A,$A79,Raw_data_01!E:E,1),"")</f>
        <v/>
      </c>
      <c r="K79" s="3" t="str">
        <f>IF(COUNTIFS(Raw_data_01!A:A,$A79,Raw_data_01!E:E,1)&gt;0,SUMIFS(Raw_data_01!J:J,Raw_data_01!A:A,$A79,Raw_data_01!E:E,1),"")</f>
        <v/>
      </c>
      <c r="M79">
        <v>1</v>
      </c>
      <c r="N79">
        <v>2</v>
      </c>
      <c r="O79" s="3" t="str">
        <f>IF(COUNTIFS(Raw_data_01!A:A,$A79,Raw_data_01!E:E,2)&gt;0,SUMIFS(Raw_data_01!F:F,Raw_data_01!A:A,$A79,Raw_data_01!E:E,2),"")</f>
        <v/>
      </c>
      <c r="P79" t="str">
        <f>IF(COUNTIFS(Raw_data_01!A:A,$A79,Raw_data_01!E:E,2)&gt;0,SUMIFS(Raw_data_01!G:G,Raw_data_01!A:A,$A79,Raw_data_01!E:E,2),"")</f>
        <v/>
      </c>
      <c r="Q79" s="3" t="str">
        <f>IF(COUNTIFS(Raw_data_01!A:A,$A79,Raw_data_01!E:E,2)&gt;0,AVERAGEIFS(Raw_data_01!I:I,Raw_data_01!A:A,$A79,Raw_data_01!E:E,2),"")</f>
        <v/>
      </c>
      <c r="R79" s="3" t="str">
        <f>IF(COUNTIFS(Raw_data_01!A:A,$A79,Raw_data_01!E:E,2)&gt;0,SUMIFS(Raw_data_01!J:J,Raw_data_01!A:A,$A79,Raw_data_01!E:E,2),"")</f>
        <v/>
      </c>
      <c r="T79">
        <v>1</v>
      </c>
      <c r="U79">
        <v>3</v>
      </c>
      <c r="V79" s="3" t="str">
        <f>IF(COUNTIFS(Raw_data_01!A:A,$A79,Raw_data_01!E:E,3)&gt;0,SUMIFS(Raw_data_01!F:F,Raw_data_01!A:A,$A79,Raw_data_01!E:E,3),"")</f>
        <v/>
      </c>
      <c r="W79" t="str">
        <f>IF(COUNTIFS(Raw_data_01!A:A,$A79,Raw_data_01!E:E,3)&gt;0,SUMIFS(Raw_data_01!G:G,Raw_data_01!A:A,$A79,Raw_data_01!E:E,3),"")</f>
        <v/>
      </c>
      <c r="X79" s="3" t="str">
        <f>IF(COUNTIFS(Raw_data_01!A:A,$A79,Raw_data_01!E:E,3)&gt;0,AVERAGEIFS(Raw_data_01!I:I,Raw_data_01!A:A,$A79,Raw_data_01!E:E,3),"")</f>
        <v/>
      </c>
      <c r="Y79" s="3" t="str">
        <f>IF(COUNTIFS(Raw_data_01!A:A,$A79,Raw_data_01!E:E,3)&gt;0,SUMIFS(Raw_data_01!J:J,Raw_data_01!A:A,$A79,Raw_data_01!E:E,3),"")</f>
        <v/>
      </c>
      <c r="AA79">
        <v>1</v>
      </c>
      <c r="AB79">
        <v>8</v>
      </c>
      <c r="AC79" t="str">
        <f>IF(COUNTIFS(Raw_data_01!A:A,$A79,Raw_data_01!E:E,8)&gt;0,SUMIFS(Raw_data_01!F:F,Raw_data_01!A:A,$A79,Raw_data_01!E:E,8),"")</f>
        <v/>
      </c>
      <c r="AD79" t="str">
        <f>IF(COUNTIFS(Raw_data_01!A:A,$A79,Raw_data_01!E:E,8)&gt;0,SUMIFS(Raw_data_01!G:G,Raw_data_01!A:A,$A79,Raw_data_01!E:E,8),"")</f>
        <v/>
      </c>
      <c r="AE79" t="str">
        <f>IF(COUNTIFS(Raw_data_01!A:A,$A79,Raw_data_01!E:E,8)&gt;0,AVERAGEIFS(Raw_data_01!I:I,Raw_data_01!A:A,$A79,Raw_data_01!E:E,8),"")</f>
        <v/>
      </c>
      <c r="AF79" t="str">
        <f>IF(COUNTIFS(Raw_data_01!A:A,$A79,Raw_data_01!E:E,8)&gt;0,SUMIFS(Raw_data_01!J:J,Raw_data_01!A:A,$A79,Raw_data_01!E:E,8),"")</f>
        <v/>
      </c>
      <c r="AH79">
        <v>1</v>
      </c>
      <c r="AI79">
        <v>6</v>
      </c>
      <c r="AO79">
        <v>1</v>
      </c>
      <c r="AP79">
        <v>7</v>
      </c>
      <c r="AV79">
        <v>2</v>
      </c>
      <c r="AW79">
        <v>4</v>
      </c>
      <c r="BB79">
        <v>2</v>
      </c>
      <c r="BC79">
        <v>5</v>
      </c>
      <c r="BH79">
        <v>3</v>
      </c>
      <c r="BI79">
        <v>9</v>
      </c>
      <c r="BO79">
        <v>3</v>
      </c>
      <c r="BP79">
        <v>10</v>
      </c>
      <c r="BV79">
        <v>3</v>
      </c>
      <c r="BW79">
        <v>14</v>
      </c>
      <c r="CC79">
        <v>3</v>
      </c>
      <c r="CD79">
        <v>13</v>
      </c>
      <c r="CJ79">
        <v>3</v>
      </c>
      <c r="CK79">
        <v>11</v>
      </c>
      <c r="CQ79">
        <v>3</v>
      </c>
      <c r="CR79">
        <v>15</v>
      </c>
      <c r="CX79">
        <v>3</v>
      </c>
      <c r="CY79">
        <v>12</v>
      </c>
      <c r="DD79">
        <v>4</v>
      </c>
      <c r="DE79">
        <v>16</v>
      </c>
      <c r="DK79">
        <v>4</v>
      </c>
      <c r="DL79">
        <v>17</v>
      </c>
      <c r="DR79">
        <v>5</v>
      </c>
      <c r="DS79">
        <v>18</v>
      </c>
      <c r="DY79">
        <v>5</v>
      </c>
      <c r="DZ79">
        <v>19</v>
      </c>
      <c r="EE79">
        <v>5</v>
      </c>
      <c r="EF79">
        <v>20</v>
      </c>
      <c r="EL79">
        <v>5</v>
      </c>
      <c r="EM79">
        <v>21</v>
      </c>
      <c r="ES79">
        <v>6</v>
      </c>
      <c r="ET79">
        <v>22</v>
      </c>
      <c r="EY79">
        <v>6</v>
      </c>
      <c r="EZ79">
        <v>23</v>
      </c>
      <c r="FE79">
        <v>6</v>
      </c>
      <c r="FF79">
        <v>24</v>
      </c>
      <c r="FK79">
        <v>7</v>
      </c>
      <c r="FL79">
        <v>25</v>
      </c>
      <c r="FQ79">
        <v>7</v>
      </c>
      <c r="FR79">
        <v>26</v>
      </c>
      <c r="FW79">
        <v>7</v>
      </c>
      <c r="FX79">
        <v>27</v>
      </c>
      <c r="GC79">
        <v>7</v>
      </c>
      <c r="GD79">
        <v>28</v>
      </c>
    </row>
    <row r="80" spans="1:186" x14ac:dyDescent="0.25">
      <c r="A80" t="s">
        <v>126</v>
      </c>
      <c r="B80" s="3">
        <f>IF(D79&lt;&gt;0, D79, IFERROR(INDEX(D3:D$79, MATCH(1, D3:D$79&lt;&gt;0, 0)), LOOKUP(2, 1/(D3:D$79&lt;&gt;0), D3:D$79)))</f>
        <v>100</v>
      </c>
      <c r="C80" s="3"/>
      <c r="D80" s="3">
        <f t="shared" si="1"/>
        <v>100</v>
      </c>
      <c r="F80">
        <v>1</v>
      </c>
      <c r="G80">
        <v>1</v>
      </c>
      <c r="H80" s="3" t="str">
        <f>IF(COUNTIFS(Raw_data_01!A:A,$A80,Raw_data_01!E:E,1)&gt;0,SUMIFS(Raw_data_01!F:F,Raw_data_01!A:A,$A80,Raw_data_01!E:E,1),"")</f>
        <v/>
      </c>
      <c r="I80" t="str">
        <f>IF(COUNTIFS(Raw_data_01!A:A,$A80,Raw_data_01!E:E,1)&gt;0,SUMIFS(Raw_data_01!G:G,Raw_data_01!A:A,$A80,Raw_data_01!E:E,1),"")</f>
        <v/>
      </c>
      <c r="J80" s="3" t="str">
        <f>IF(COUNTIFS(Raw_data_01!A:A,$A80,Raw_data_01!E:E,1)&gt;0,AVERAGEIFS(Raw_data_01!I:I,Raw_data_01!A:A,$A80,Raw_data_01!E:E,1),"")</f>
        <v/>
      </c>
      <c r="K80" s="3" t="str">
        <f>IF(COUNTIFS(Raw_data_01!A:A,$A80,Raw_data_01!E:E,1)&gt;0,SUMIFS(Raw_data_01!J:J,Raw_data_01!A:A,$A80,Raw_data_01!E:E,1),"")</f>
        <v/>
      </c>
      <c r="M80">
        <v>1</v>
      </c>
      <c r="N80">
        <v>2</v>
      </c>
      <c r="O80" s="3" t="str">
        <f>IF(COUNTIFS(Raw_data_01!A:A,$A80,Raw_data_01!E:E,2)&gt;0,SUMIFS(Raw_data_01!F:F,Raw_data_01!A:A,$A80,Raw_data_01!E:E,2),"")</f>
        <v/>
      </c>
      <c r="P80" t="str">
        <f>IF(COUNTIFS(Raw_data_01!A:A,$A80,Raw_data_01!E:E,2)&gt;0,SUMIFS(Raw_data_01!G:G,Raw_data_01!A:A,$A80,Raw_data_01!E:E,2),"")</f>
        <v/>
      </c>
      <c r="Q80" s="3" t="str">
        <f>IF(COUNTIFS(Raw_data_01!A:A,$A80,Raw_data_01!E:E,2)&gt;0,AVERAGEIFS(Raw_data_01!I:I,Raw_data_01!A:A,$A80,Raw_data_01!E:E,2),"")</f>
        <v/>
      </c>
      <c r="R80" s="3" t="str">
        <f>IF(COUNTIFS(Raw_data_01!A:A,$A80,Raw_data_01!E:E,2)&gt;0,SUMIFS(Raw_data_01!J:J,Raw_data_01!A:A,$A80,Raw_data_01!E:E,2),"")</f>
        <v/>
      </c>
      <c r="T80">
        <v>1</v>
      </c>
      <c r="U80">
        <v>3</v>
      </c>
      <c r="V80" s="3" t="str">
        <f>IF(COUNTIFS(Raw_data_01!A:A,$A80,Raw_data_01!E:E,3)&gt;0,SUMIFS(Raw_data_01!F:F,Raw_data_01!A:A,$A80,Raw_data_01!E:E,3),"")</f>
        <v/>
      </c>
      <c r="W80" t="str">
        <f>IF(COUNTIFS(Raw_data_01!A:A,$A80,Raw_data_01!E:E,3)&gt;0,SUMIFS(Raw_data_01!G:G,Raw_data_01!A:A,$A80,Raw_data_01!E:E,3),"")</f>
        <v/>
      </c>
      <c r="X80" s="3" t="str">
        <f>IF(COUNTIFS(Raw_data_01!A:A,$A80,Raw_data_01!E:E,3)&gt;0,AVERAGEIFS(Raw_data_01!I:I,Raw_data_01!A:A,$A80,Raw_data_01!E:E,3),"")</f>
        <v/>
      </c>
      <c r="Y80" s="3" t="str">
        <f>IF(COUNTIFS(Raw_data_01!A:A,$A80,Raw_data_01!E:E,3)&gt;0,SUMIFS(Raw_data_01!J:J,Raw_data_01!A:A,$A80,Raw_data_01!E:E,3),"")</f>
        <v/>
      </c>
      <c r="AA80">
        <v>1</v>
      </c>
      <c r="AB80">
        <v>8</v>
      </c>
      <c r="AC80" t="str">
        <f>IF(COUNTIFS(Raw_data_01!A:A,$A80,Raw_data_01!E:E,8)&gt;0,SUMIFS(Raw_data_01!F:F,Raw_data_01!A:A,$A80,Raw_data_01!E:E,8),"")</f>
        <v/>
      </c>
      <c r="AD80" t="str">
        <f>IF(COUNTIFS(Raw_data_01!A:A,$A80,Raw_data_01!E:E,8)&gt;0,SUMIFS(Raw_data_01!G:G,Raw_data_01!A:A,$A80,Raw_data_01!E:E,8),"")</f>
        <v/>
      </c>
      <c r="AE80" t="str">
        <f>IF(COUNTIFS(Raw_data_01!A:A,$A80,Raw_data_01!E:E,8)&gt;0,AVERAGEIFS(Raw_data_01!I:I,Raw_data_01!A:A,$A80,Raw_data_01!E:E,8),"")</f>
        <v/>
      </c>
      <c r="AF80" t="str">
        <f>IF(COUNTIFS(Raw_data_01!A:A,$A80,Raw_data_01!E:E,8)&gt;0,SUMIFS(Raw_data_01!J:J,Raw_data_01!A:A,$A80,Raw_data_01!E:E,8),"")</f>
        <v/>
      </c>
      <c r="AH80">
        <v>1</v>
      </c>
      <c r="AI80">
        <v>6</v>
      </c>
      <c r="AO80">
        <v>1</v>
      </c>
      <c r="AP80">
        <v>7</v>
      </c>
      <c r="AV80">
        <v>2</v>
      </c>
      <c r="AW80">
        <v>4</v>
      </c>
      <c r="BB80">
        <v>2</v>
      </c>
      <c r="BC80">
        <v>5</v>
      </c>
      <c r="BH80">
        <v>3</v>
      </c>
      <c r="BI80">
        <v>9</v>
      </c>
      <c r="BO80">
        <v>3</v>
      </c>
      <c r="BP80">
        <v>10</v>
      </c>
      <c r="BV80">
        <v>3</v>
      </c>
      <c r="BW80">
        <v>14</v>
      </c>
      <c r="CC80">
        <v>3</v>
      </c>
      <c r="CD80">
        <v>13</v>
      </c>
      <c r="CJ80">
        <v>3</v>
      </c>
      <c r="CK80">
        <v>11</v>
      </c>
      <c r="CQ80">
        <v>3</v>
      </c>
      <c r="CR80">
        <v>15</v>
      </c>
      <c r="CX80">
        <v>3</v>
      </c>
      <c r="CY80">
        <v>12</v>
      </c>
      <c r="DD80">
        <v>4</v>
      </c>
      <c r="DE80">
        <v>16</v>
      </c>
      <c r="DK80">
        <v>4</v>
      </c>
      <c r="DL80">
        <v>17</v>
      </c>
      <c r="DR80">
        <v>5</v>
      </c>
      <c r="DS80">
        <v>18</v>
      </c>
      <c r="DY80">
        <v>5</v>
      </c>
      <c r="DZ80">
        <v>19</v>
      </c>
      <c r="EE80">
        <v>5</v>
      </c>
      <c r="EF80">
        <v>20</v>
      </c>
      <c r="EL80">
        <v>5</v>
      </c>
      <c r="EM80">
        <v>21</v>
      </c>
      <c r="ES80">
        <v>6</v>
      </c>
      <c r="ET80">
        <v>22</v>
      </c>
      <c r="EY80">
        <v>6</v>
      </c>
      <c r="EZ80">
        <v>23</v>
      </c>
      <c r="FE80">
        <v>6</v>
      </c>
      <c r="FF80">
        <v>24</v>
      </c>
      <c r="FK80">
        <v>7</v>
      </c>
      <c r="FL80">
        <v>25</v>
      </c>
      <c r="FQ80">
        <v>7</v>
      </c>
      <c r="FR80">
        <v>26</v>
      </c>
      <c r="FW80">
        <v>7</v>
      </c>
      <c r="FX80">
        <v>27</v>
      </c>
      <c r="GC80">
        <v>7</v>
      </c>
      <c r="GD80">
        <v>28</v>
      </c>
    </row>
    <row r="81" spans="1:186" x14ac:dyDescent="0.25">
      <c r="A81" t="s">
        <v>127</v>
      </c>
      <c r="B81" s="3">
        <f>IF(D80&lt;&gt;0, D80, IFERROR(INDEX(D3:D$80, MATCH(1, D3:D$80&lt;&gt;0, 0)), LOOKUP(2, 1/(D3:D$80&lt;&gt;0), D3:D$80)))</f>
        <v>100</v>
      </c>
      <c r="C81" s="3"/>
      <c r="D81" s="3">
        <f t="shared" si="1"/>
        <v>100</v>
      </c>
      <c r="F81">
        <v>1</v>
      </c>
      <c r="G81">
        <v>1</v>
      </c>
      <c r="H81" s="3" t="str">
        <f>IF(COUNTIFS(Raw_data_01!A:A,$A81,Raw_data_01!E:E,1)&gt;0,SUMIFS(Raw_data_01!F:F,Raw_data_01!A:A,$A81,Raw_data_01!E:E,1),"")</f>
        <v/>
      </c>
      <c r="I81" t="str">
        <f>IF(COUNTIFS(Raw_data_01!A:A,$A81,Raw_data_01!E:E,1)&gt;0,SUMIFS(Raw_data_01!G:G,Raw_data_01!A:A,$A81,Raw_data_01!E:E,1),"")</f>
        <v/>
      </c>
      <c r="J81" s="3" t="str">
        <f>IF(COUNTIFS(Raw_data_01!A:A,$A81,Raw_data_01!E:E,1)&gt;0,AVERAGEIFS(Raw_data_01!I:I,Raw_data_01!A:A,$A81,Raw_data_01!E:E,1),"")</f>
        <v/>
      </c>
      <c r="K81" s="3" t="str">
        <f>IF(COUNTIFS(Raw_data_01!A:A,$A81,Raw_data_01!E:E,1)&gt;0,SUMIFS(Raw_data_01!J:J,Raw_data_01!A:A,$A81,Raw_data_01!E:E,1),"")</f>
        <v/>
      </c>
      <c r="M81">
        <v>1</v>
      </c>
      <c r="N81">
        <v>2</v>
      </c>
      <c r="O81" s="3" t="str">
        <f>IF(COUNTIFS(Raw_data_01!A:A,$A81,Raw_data_01!E:E,2)&gt;0,SUMIFS(Raw_data_01!F:F,Raw_data_01!A:A,$A81,Raw_data_01!E:E,2),"")</f>
        <v/>
      </c>
      <c r="P81" t="str">
        <f>IF(COUNTIFS(Raw_data_01!A:A,$A81,Raw_data_01!E:E,2)&gt;0,SUMIFS(Raw_data_01!G:G,Raw_data_01!A:A,$A81,Raw_data_01!E:E,2),"")</f>
        <v/>
      </c>
      <c r="Q81" s="3" t="str">
        <f>IF(COUNTIFS(Raw_data_01!A:A,$A81,Raw_data_01!E:E,2)&gt;0,AVERAGEIFS(Raw_data_01!I:I,Raw_data_01!A:A,$A81,Raw_data_01!E:E,2),"")</f>
        <v/>
      </c>
      <c r="R81" s="3" t="str">
        <f>IF(COUNTIFS(Raw_data_01!A:A,$A81,Raw_data_01!E:E,2)&gt;0,SUMIFS(Raw_data_01!J:J,Raw_data_01!A:A,$A81,Raw_data_01!E:E,2),"")</f>
        <v/>
      </c>
      <c r="T81">
        <v>1</v>
      </c>
      <c r="U81">
        <v>3</v>
      </c>
      <c r="V81" s="3" t="str">
        <f>IF(COUNTIFS(Raw_data_01!A:A,$A81,Raw_data_01!E:E,3)&gt;0,SUMIFS(Raw_data_01!F:F,Raw_data_01!A:A,$A81,Raw_data_01!E:E,3),"")</f>
        <v/>
      </c>
      <c r="W81" t="str">
        <f>IF(COUNTIFS(Raw_data_01!A:A,$A81,Raw_data_01!E:E,3)&gt;0,SUMIFS(Raw_data_01!G:G,Raw_data_01!A:A,$A81,Raw_data_01!E:E,3),"")</f>
        <v/>
      </c>
      <c r="X81" s="3" t="str">
        <f>IF(COUNTIFS(Raw_data_01!A:A,$A81,Raw_data_01!E:E,3)&gt;0,AVERAGEIFS(Raw_data_01!I:I,Raw_data_01!A:A,$A81,Raw_data_01!E:E,3),"")</f>
        <v/>
      </c>
      <c r="Y81" s="3" t="str">
        <f>IF(COUNTIFS(Raw_data_01!A:A,$A81,Raw_data_01!E:E,3)&gt;0,SUMIFS(Raw_data_01!J:J,Raw_data_01!A:A,$A81,Raw_data_01!E:E,3),"")</f>
        <v/>
      </c>
      <c r="AA81">
        <v>1</v>
      </c>
      <c r="AB81">
        <v>8</v>
      </c>
      <c r="AC81" t="str">
        <f>IF(COUNTIFS(Raw_data_01!A:A,$A81,Raw_data_01!E:E,8)&gt;0,SUMIFS(Raw_data_01!F:F,Raw_data_01!A:A,$A81,Raw_data_01!E:E,8),"")</f>
        <v/>
      </c>
      <c r="AD81" t="str">
        <f>IF(COUNTIFS(Raw_data_01!A:A,$A81,Raw_data_01!E:E,8)&gt;0,SUMIFS(Raw_data_01!G:G,Raw_data_01!A:A,$A81,Raw_data_01!E:E,8),"")</f>
        <v/>
      </c>
      <c r="AE81" t="str">
        <f>IF(COUNTIFS(Raw_data_01!A:A,$A81,Raw_data_01!E:E,8)&gt;0,AVERAGEIFS(Raw_data_01!I:I,Raw_data_01!A:A,$A81,Raw_data_01!E:E,8),"")</f>
        <v/>
      </c>
      <c r="AF81" t="str">
        <f>IF(COUNTIFS(Raw_data_01!A:A,$A81,Raw_data_01!E:E,8)&gt;0,SUMIFS(Raw_data_01!J:J,Raw_data_01!A:A,$A81,Raw_data_01!E:E,8),"")</f>
        <v/>
      </c>
      <c r="AH81">
        <v>1</v>
      </c>
      <c r="AI81">
        <v>6</v>
      </c>
      <c r="AO81">
        <v>1</v>
      </c>
      <c r="AP81">
        <v>7</v>
      </c>
      <c r="AV81">
        <v>2</v>
      </c>
      <c r="AW81">
        <v>4</v>
      </c>
      <c r="BB81">
        <v>2</v>
      </c>
      <c r="BC81">
        <v>5</v>
      </c>
      <c r="BH81">
        <v>3</v>
      </c>
      <c r="BI81">
        <v>9</v>
      </c>
      <c r="BO81">
        <v>3</v>
      </c>
      <c r="BP81">
        <v>10</v>
      </c>
      <c r="BV81">
        <v>3</v>
      </c>
      <c r="BW81">
        <v>14</v>
      </c>
      <c r="CC81">
        <v>3</v>
      </c>
      <c r="CD81">
        <v>13</v>
      </c>
      <c r="CJ81">
        <v>3</v>
      </c>
      <c r="CK81">
        <v>11</v>
      </c>
      <c r="CQ81">
        <v>3</v>
      </c>
      <c r="CR81">
        <v>15</v>
      </c>
      <c r="CX81">
        <v>3</v>
      </c>
      <c r="CY81">
        <v>12</v>
      </c>
      <c r="DD81">
        <v>4</v>
      </c>
      <c r="DE81">
        <v>16</v>
      </c>
      <c r="DK81">
        <v>4</v>
      </c>
      <c r="DL81">
        <v>17</v>
      </c>
      <c r="DR81">
        <v>5</v>
      </c>
      <c r="DS81">
        <v>18</v>
      </c>
      <c r="DY81">
        <v>5</v>
      </c>
      <c r="DZ81">
        <v>19</v>
      </c>
      <c r="EE81">
        <v>5</v>
      </c>
      <c r="EF81">
        <v>20</v>
      </c>
      <c r="EL81">
        <v>5</v>
      </c>
      <c r="EM81">
        <v>21</v>
      </c>
      <c r="ES81">
        <v>6</v>
      </c>
      <c r="ET81">
        <v>22</v>
      </c>
      <c r="EY81">
        <v>6</v>
      </c>
      <c r="EZ81">
        <v>23</v>
      </c>
      <c r="FE81">
        <v>6</v>
      </c>
      <c r="FF81">
        <v>24</v>
      </c>
      <c r="FK81">
        <v>7</v>
      </c>
      <c r="FL81">
        <v>25</v>
      </c>
      <c r="FQ81">
        <v>7</v>
      </c>
      <c r="FR81">
        <v>26</v>
      </c>
      <c r="FW81">
        <v>7</v>
      </c>
      <c r="FX81">
        <v>27</v>
      </c>
      <c r="GC81">
        <v>7</v>
      </c>
      <c r="GD81">
        <v>28</v>
      </c>
    </row>
    <row r="82" spans="1:186" x14ac:dyDescent="0.25">
      <c r="A82" t="s">
        <v>128</v>
      </c>
      <c r="B82" s="3">
        <f>IF(D81&lt;&gt;0, D81, IFERROR(INDEX(D3:D$81, MATCH(1, D3:D$81&lt;&gt;0, 0)), LOOKUP(2, 1/(D3:D$81&lt;&gt;0), D3:D$81)))</f>
        <v>100</v>
      </c>
      <c r="C82" s="3"/>
      <c r="D82" s="3">
        <f t="shared" si="1"/>
        <v>100</v>
      </c>
      <c r="F82">
        <v>1</v>
      </c>
      <c r="G82">
        <v>1</v>
      </c>
      <c r="H82" s="3" t="str">
        <f>IF(COUNTIFS(Raw_data_01!A:A,$A82,Raw_data_01!E:E,1)&gt;0,SUMIFS(Raw_data_01!F:F,Raw_data_01!A:A,$A82,Raw_data_01!E:E,1),"")</f>
        <v/>
      </c>
      <c r="I82" t="str">
        <f>IF(COUNTIFS(Raw_data_01!A:A,$A82,Raw_data_01!E:E,1)&gt;0,SUMIFS(Raw_data_01!G:G,Raw_data_01!A:A,$A82,Raw_data_01!E:E,1),"")</f>
        <v/>
      </c>
      <c r="J82" s="3" t="str">
        <f>IF(COUNTIFS(Raw_data_01!A:A,$A82,Raw_data_01!E:E,1)&gt;0,AVERAGEIFS(Raw_data_01!I:I,Raw_data_01!A:A,$A82,Raw_data_01!E:E,1),"")</f>
        <v/>
      </c>
      <c r="K82" s="3" t="str">
        <f>IF(COUNTIFS(Raw_data_01!A:A,$A82,Raw_data_01!E:E,1)&gt;0,SUMIFS(Raw_data_01!J:J,Raw_data_01!A:A,$A82,Raw_data_01!E:E,1),"")</f>
        <v/>
      </c>
      <c r="M82">
        <v>1</v>
      </c>
      <c r="N82">
        <v>2</v>
      </c>
      <c r="O82" s="3" t="str">
        <f>IF(COUNTIFS(Raw_data_01!A:A,$A82,Raw_data_01!E:E,2)&gt;0,SUMIFS(Raw_data_01!F:F,Raw_data_01!A:A,$A82,Raw_data_01!E:E,2),"")</f>
        <v/>
      </c>
      <c r="P82" t="str">
        <f>IF(COUNTIFS(Raw_data_01!A:A,$A82,Raw_data_01!E:E,2)&gt;0,SUMIFS(Raw_data_01!G:G,Raw_data_01!A:A,$A82,Raw_data_01!E:E,2),"")</f>
        <v/>
      </c>
      <c r="Q82" s="3" t="str">
        <f>IF(COUNTIFS(Raw_data_01!A:A,$A82,Raw_data_01!E:E,2)&gt;0,AVERAGEIFS(Raw_data_01!I:I,Raw_data_01!A:A,$A82,Raw_data_01!E:E,2),"")</f>
        <v/>
      </c>
      <c r="R82" s="3" t="str">
        <f>IF(COUNTIFS(Raw_data_01!A:A,$A82,Raw_data_01!E:E,2)&gt;0,SUMIFS(Raw_data_01!J:J,Raw_data_01!A:A,$A82,Raw_data_01!E:E,2),"")</f>
        <v/>
      </c>
      <c r="T82">
        <v>1</v>
      </c>
      <c r="U82">
        <v>3</v>
      </c>
      <c r="V82" s="3" t="str">
        <f>IF(COUNTIFS(Raw_data_01!A:A,$A82,Raw_data_01!E:E,3)&gt;0,SUMIFS(Raw_data_01!F:F,Raw_data_01!A:A,$A82,Raw_data_01!E:E,3),"")</f>
        <v/>
      </c>
      <c r="W82" t="str">
        <f>IF(COUNTIFS(Raw_data_01!A:A,$A82,Raw_data_01!E:E,3)&gt;0,SUMIFS(Raw_data_01!G:G,Raw_data_01!A:A,$A82,Raw_data_01!E:E,3),"")</f>
        <v/>
      </c>
      <c r="X82" s="3" t="str">
        <f>IF(COUNTIFS(Raw_data_01!A:A,$A82,Raw_data_01!E:E,3)&gt;0,AVERAGEIFS(Raw_data_01!I:I,Raw_data_01!A:A,$A82,Raw_data_01!E:E,3),"")</f>
        <v/>
      </c>
      <c r="Y82" s="3" t="str">
        <f>IF(COUNTIFS(Raw_data_01!A:A,$A82,Raw_data_01!E:E,3)&gt;0,SUMIFS(Raw_data_01!J:J,Raw_data_01!A:A,$A82,Raw_data_01!E:E,3),"")</f>
        <v/>
      </c>
      <c r="AA82">
        <v>1</v>
      </c>
      <c r="AB82">
        <v>8</v>
      </c>
      <c r="AC82" t="str">
        <f>IF(COUNTIFS(Raw_data_01!A:A,$A82,Raw_data_01!E:E,8)&gt;0,SUMIFS(Raw_data_01!F:F,Raw_data_01!A:A,$A82,Raw_data_01!E:E,8),"")</f>
        <v/>
      </c>
      <c r="AD82" t="str">
        <f>IF(COUNTIFS(Raw_data_01!A:A,$A82,Raw_data_01!E:E,8)&gt;0,SUMIFS(Raw_data_01!G:G,Raw_data_01!A:A,$A82,Raw_data_01!E:E,8),"")</f>
        <v/>
      </c>
      <c r="AE82" t="str">
        <f>IF(COUNTIFS(Raw_data_01!A:A,$A82,Raw_data_01!E:E,8)&gt;0,AVERAGEIFS(Raw_data_01!I:I,Raw_data_01!A:A,$A82,Raw_data_01!E:E,8),"")</f>
        <v/>
      </c>
      <c r="AF82" t="str">
        <f>IF(COUNTIFS(Raw_data_01!A:A,$A82,Raw_data_01!E:E,8)&gt;0,SUMIFS(Raw_data_01!J:J,Raw_data_01!A:A,$A82,Raw_data_01!E:E,8),"")</f>
        <v/>
      </c>
      <c r="AH82">
        <v>1</v>
      </c>
      <c r="AI82">
        <v>6</v>
      </c>
      <c r="AO82">
        <v>1</v>
      </c>
      <c r="AP82">
        <v>7</v>
      </c>
      <c r="AV82">
        <v>2</v>
      </c>
      <c r="AW82">
        <v>4</v>
      </c>
      <c r="BB82">
        <v>2</v>
      </c>
      <c r="BC82">
        <v>5</v>
      </c>
      <c r="BH82">
        <v>3</v>
      </c>
      <c r="BI82">
        <v>9</v>
      </c>
      <c r="BO82">
        <v>3</v>
      </c>
      <c r="BP82">
        <v>10</v>
      </c>
      <c r="BV82">
        <v>3</v>
      </c>
      <c r="BW82">
        <v>14</v>
      </c>
      <c r="CC82">
        <v>3</v>
      </c>
      <c r="CD82">
        <v>13</v>
      </c>
      <c r="CJ82">
        <v>3</v>
      </c>
      <c r="CK82">
        <v>11</v>
      </c>
      <c r="CQ82">
        <v>3</v>
      </c>
      <c r="CR82">
        <v>15</v>
      </c>
      <c r="CX82">
        <v>3</v>
      </c>
      <c r="CY82">
        <v>12</v>
      </c>
      <c r="DD82">
        <v>4</v>
      </c>
      <c r="DE82">
        <v>16</v>
      </c>
      <c r="DK82">
        <v>4</v>
      </c>
      <c r="DL82">
        <v>17</v>
      </c>
      <c r="DR82">
        <v>5</v>
      </c>
      <c r="DS82">
        <v>18</v>
      </c>
      <c r="DY82">
        <v>5</v>
      </c>
      <c r="DZ82">
        <v>19</v>
      </c>
      <c r="EE82">
        <v>5</v>
      </c>
      <c r="EF82">
        <v>20</v>
      </c>
      <c r="EL82">
        <v>5</v>
      </c>
      <c r="EM82">
        <v>21</v>
      </c>
      <c r="ES82">
        <v>6</v>
      </c>
      <c r="ET82">
        <v>22</v>
      </c>
      <c r="EY82">
        <v>6</v>
      </c>
      <c r="EZ82">
        <v>23</v>
      </c>
      <c r="FE82">
        <v>6</v>
      </c>
      <c r="FF82">
        <v>24</v>
      </c>
      <c r="FK82">
        <v>7</v>
      </c>
      <c r="FL82">
        <v>25</v>
      </c>
      <c r="FQ82">
        <v>7</v>
      </c>
      <c r="FR82">
        <v>26</v>
      </c>
      <c r="FW82">
        <v>7</v>
      </c>
      <c r="FX82">
        <v>27</v>
      </c>
      <c r="GC82">
        <v>7</v>
      </c>
      <c r="GD82">
        <v>28</v>
      </c>
    </row>
    <row r="83" spans="1:186" x14ac:dyDescent="0.25">
      <c r="A83" t="s">
        <v>129</v>
      </c>
      <c r="B83" s="3">
        <f>IF(D82&lt;&gt;0, D82, IFERROR(INDEX(D3:D$82, MATCH(1, D3:D$82&lt;&gt;0, 0)), LOOKUP(2, 1/(D3:D$82&lt;&gt;0), D3:D$82)))</f>
        <v>100</v>
      </c>
      <c r="C83" s="3"/>
      <c r="D83" s="3">
        <f t="shared" si="1"/>
        <v>100</v>
      </c>
      <c r="F83">
        <v>1</v>
      </c>
      <c r="G83">
        <v>1</v>
      </c>
      <c r="H83" s="3" t="str">
        <f>IF(COUNTIFS(Raw_data_01!A:A,$A83,Raw_data_01!E:E,1)&gt;0,SUMIFS(Raw_data_01!F:F,Raw_data_01!A:A,$A83,Raw_data_01!E:E,1),"")</f>
        <v/>
      </c>
      <c r="I83" t="str">
        <f>IF(COUNTIFS(Raw_data_01!A:A,$A83,Raw_data_01!E:E,1)&gt;0,SUMIFS(Raw_data_01!G:G,Raw_data_01!A:A,$A83,Raw_data_01!E:E,1),"")</f>
        <v/>
      </c>
      <c r="J83" s="3" t="str">
        <f>IF(COUNTIFS(Raw_data_01!A:A,$A83,Raw_data_01!E:E,1)&gt;0,AVERAGEIFS(Raw_data_01!I:I,Raw_data_01!A:A,$A83,Raw_data_01!E:E,1),"")</f>
        <v/>
      </c>
      <c r="K83" s="3" t="str">
        <f>IF(COUNTIFS(Raw_data_01!A:A,$A83,Raw_data_01!E:E,1)&gt;0,SUMIFS(Raw_data_01!J:J,Raw_data_01!A:A,$A83,Raw_data_01!E:E,1),"")</f>
        <v/>
      </c>
      <c r="M83">
        <v>1</v>
      </c>
      <c r="N83">
        <v>2</v>
      </c>
      <c r="O83" s="3" t="str">
        <f>IF(COUNTIFS(Raw_data_01!A:A,$A83,Raw_data_01!E:E,2)&gt;0,SUMIFS(Raw_data_01!F:F,Raw_data_01!A:A,$A83,Raw_data_01!E:E,2),"")</f>
        <v/>
      </c>
      <c r="P83" t="str">
        <f>IF(COUNTIFS(Raw_data_01!A:A,$A83,Raw_data_01!E:E,2)&gt;0,SUMIFS(Raw_data_01!G:G,Raw_data_01!A:A,$A83,Raw_data_01!E:E,2),"")</f>
        <v/>
      </c>
      <c r="Q83" s="3" t="str">
        <f>IF(COUNTIFS(Raw_data_01!A:A,$A83,Raw_data_01!E:E,2)&gt;0,AVERAGEIFS(Raw_data_01!I:I,Raw_data_01!A:A,$A83,Raw_data_01!E:E,2),"")</f>
        <v/>
      </c>
      <c r="R83" s="3" t="str">
        <f>IF(COUNTIFS(Raw_data_01!A:A,$A83,Raw_data_01!E:E,2)&gt;0,SUMIFS(Raw_data_01!J:J,Raw_data_01!A:A,$A83,Raw_data_01!E:E,2),"")</f>
        <v/>
      </c>
      <c r="T83">
        <v>1</v>
      </c>
      <c r="U83">
        <v>3</v>
      </c>
      <c r="V83" s="3" t="str">
        <f>IF(COUNTIFS(Raw_data_01!A:A,$A83,Raw_data_01!E:E,3)&gt;0,SUMIFS(Raw_data_01!F:F,Raw_data_01!A:A,$A83,Raw_data_01!E:E,3),"")</f>
        <v/>
      </c>
      <c r="W83" t="str">
        <f>IF(COUNTIFS(Raw_data_01!A:A,$A83,Raw_data_01!E:E,3)&gt;0,SUMIFS(Raw_data_01!G:G,Raw_data_01!A:A,$A83,Raw_data_01!E:E,3),"")</f>
        <v/>
      </c>
      <c r="X83" s="3" t="str">
        <f>IF(COUNTIFS(Raw_data_01!A:A,$A83,Raw_data_01!E:E,3)&gt;0,AVERAGEIFS(Raw_data_01!I:I,Raw_data_01!A:A,$A83,Raw_data_01!E:E,3),"")</f>
        <v/>
      </c>
      <c r="Y83" s="3" t="str">
        <f>IF(COUNTIFS(Raw_data_01!A:A,$A83,Raw_data_01!E:E,3)&gt;0,SUMIFS(Raw_data_01!J:J,Raw_data_01!A:A,$A83,Raw_data_01!E:E,3),"")</f>
        <v/>
      </c>
      <c r="AA83">
        <v>1</v>
      </c>
      <c r="AB83">
        <v>8</v>
      </c>
      <c r="AC83" t="str">
        <f>IF(COUNTIFS(Raw_data_01!A:A,$A83,Raw_data_01!E:E,8)&gt;0,SUMIFS(Raw_data_01!F:F,Raw_data_01!A:A,$A83,Raw_data_01!E:E,8),"")</f>
        <v/>
      </c>
      <c r="AD83" t="str">
        <f>IF(COUNTIFS(Raw_data_01!A:A,$A83,Raw_data_01!E:E,8)&gt;0,SUMIFS(Raw_data_01!G:G,Raw_data_01!A:A,$A83,Raw_data_01!E:E,8),"")</f>
        <v/>
      </c>
      <c r="AE83" t="str">
        <f>IF(COUNTIFS(Raw_data_01!A:A,$A83,Raw_data_01!E:E,8)&gt;0,AVERAGEIFS(Raw_data_01!I:I,Raw_data_01!A:A,$A83,Raw_data_01!E:E,8),"")</f>
        <v/>
      </c>
      <c r="AF83" t="str">
        <f>IF(COUNTIFS(Raw_data_01!A:A,$A83,Raw_data_01!E:E,8)&gt;0,SUMIFS(Raw_data_01!J:J,Raw_data_01!A:A,$A83,Raw_data_01!E:E,8),"")</f>
        <v/>
      </c>
      <c r="AH83">
        <v>1</v>
      </c>
      <c r="AI83">
        <v>6</v>
      </c>
      <c r="AO83">
        <v>1</v>
      </c>
      <c r="AP83">
        <v>7</v>
      </c>
      <c r="AV83">
        <v>2</v>
      </c>
      <c r="AW83">
        <v>4</v>
      </c>
      <c r="BB83">
        <v>2</v>
      </c>
      <c r="BC83">
        <v>5</v>
      </c>
      <c r="BH83">
        <v>3</v>
      </c>
      <c r="BI83">
        <v>9</v>
      </c>
      <c r="BO83">
        <v>3</v>
      </c>
      <c r="BP83">
        <v>10</v>
      </c>
      <c r="BV83">
        <v>3</v>
      </c>
      <c r="BW83">
        <v>14</v>
      </c>
      <c r="CC83">
        <v>3</v>
      </c>
      <c r="CD83">
        <v>13</v>
      </c>
      <c r="CJ83">
        <v>3</v>
      </c>
      <c r="CK83">
        <v>11</v>
      </c>
      <c r="CQ83">
        <v>3</v>
      </c>
      <c r="CR83">
        <v>15</v>
      </c>
      <c r="CX83">
        <v>3</v>
      </c>
      <c r="CY83">
        <v>12</v>
      </c>
      <c r="DD83">
        <v>4</v>
      </c>
      <c r="DE83">
        <v>16</v>
      </c>
      <c r="DK83">
        <v>4</v>
      </c>
      <c r="DL83">
        <v>17</v>
      </c>
      <c r="DR83">
        <v>5</v>
      </c>
      <c r="DS83">
        <v>18</v>
      </c>
      <c r="DY83">
        <v>5</v>
      </c>
      <c r="DZ83">
        <v>19</v>
      </c>
      <c r="EE83">
        <v>5</v>
      </c>
      <c r="EF83">
        <v>20</v>
      </c>
      <c r="EL83">
        <v>5</v>
      </c>
      <c r="EM83">
        <v>21</v>
      </c>
      <c r="ES83">
        <v>6</v>
      </c>
      <c r="ET83">
        <v>22</v>
      </c>
      <c r="EY83">
        <v>6</v>
      </c>
      <c r="EZ83">
        <v>23</v>
      </c>
      <c r="FE83">
        <v>6</v>
      </c>
      <c r="FF83">
        <v>24</v>
      </c>
      <c r="FK83">
        <v>7</v>
      </c>
      <c r="FL83">
        <v>25</v>
      </c>
      <c r="FQ83">
        <v>7</v>
      </c>
      <c r="FR83">
        <v>26</v>
      </c>
      <c r="FW83">
        <v>7</v>
      </c>
      <c r="FX83">
        <v>27</v>
      </c>
      <c r="GC83">
        <v>7</v>
      </c>
      <c r="GD83">
        <v>28</v>
      </c>
    </row>
    <row r="84" spans="1:186" x14ac:dyDescent="0.25">
      <c r="A84" t="s">
        <v>130</v>
      </c>
      <c r="B84" s="3">
        <f>IF(D83&lt;&gt;0, D83, IFERROR(INDEX(D3:D$83, MATCH(1, D3:D$83&lt;&gt;0, 0)), LOOKUP(2, 1/(D3:D$83&lt;&gt;0), D3:D$83)))</f>
        <v>100</v>
      </c>
      <c r="C84" s="3"/>
      <c r="D84" s="3">
        <f t="shared" si="1"/>
        <v>100</v>
      </c>
      <c r="F84">
        <v>1</v>
      </c>
      <c r="G84">
        <v>1</v>
      </c>
      <c r="H84" s="3" t="str">
        <f>IF(COUNTIFS(Raw_data_01!A:A,$A84,Raw_data_01!E:E,1)&gt;0,SUMIFS(Raw_data_01!F:F,Raw_data_01!A:A,$A84,Raw_data_01!E:E,1),"")</f>
        <v/>
      </c>
      <c r="I84" t="str">
        <f>IF(COUNTIFS(Raw_data_01!A:A,$A84,Raw_data_01!E:E,1)&gt;0,SUMIFS(Raw_data_01!G:G,Raw_data_01!A:A,$A84,Raw_data_01!E:E,1),"")</f>
        <v/>
      </c>
      <c r="J84" s="3" t="str">
        <f>IF(COUNTIFS(Raw_data_01!A:A,$A84,Raw_data_01!E:E,1)&gt;0,AVERAGEIFS(Raw_data_01!I:I,Raw_data_01!A:A,$A84,Raw_data_01!E:E,1),"")</f>
        <v/>
      </c>
      <c r="K84" s="3" t="str">
        <f>IF(COUNTIFS(Raw_data_01!A:A,$A84,Raw_data_01!E:E,1)&gt;0,SUMIFS(Raw_data_01!J:J,Raw_data_01!A:A,$A84,Raw_data_01!E:E,1),"")</f>
        <v/>
      </c>
      <c r="M84">
        <v>1</v>
      </c>
      <c r="N84">
        <v>2</v>
      </c>
      <c r="O84" s="3" t="str">
        <f>IF(COUNTIFS(Raw_data_01!A:A,$A84,Raw_data_01!E:E,2)&gt;0,SUMIFS(Raw_data_01!F:F,Raw_data_01!A:A,$A84,Raw_data_01!E:E,2),"")</f>
        <v/>
      </c>
      <c r="P84" t="str">
        <f>IF(COUNTIFS(Raw_data_01!A:A,$A84,Raw_data_01!E:E,2)&gt;0,SUMIFS(Raw_data_01!G:G,Raw_data_01!A:A,$A84,Raw_data_01!E:E,2),"")</f>
        <v/>
      </c>
      <c r="Q84" s="3" t="str">
        <f>IF(COUNTIFS(Raw_data_01!A:A,$A84,Raw_data_01!E:E,2)&gt;0,AVERAGEIFS(Raw_data_01!I:I,Raw_data_01!A:A,$A84,Raw_data_01!E:E,2),"")</f>
        <v/>
      </c>
      <c r="R84" s="3" t="str">
        <f>IF(COUNTIFS(Raw_data_01!A:A,$A84,Raw_data_01!E:E,2)&gt;0,SUMIFS(Raw_data_01!J:J,Raw_data_01!A:A,$A84,Raw_data_01!E:E,2),"")</f>
        <v/>
      </c>
      <c r="T84">
        <v>1</v>
      </c>
      <c r="U84">
        <v>3</v>
      </c>
      <c r="V84" s="3" t="str">
        <f>IF(COUNTIFS(Raw_data_01!A:A,$A84,Raw_data_01!E:E,3)&gt;0,SUMIFS(Raw_data_01!F:F,Raw_data_01!A:A,$A84,Raw_data_01!E:E,3),"")</f>
        <v/>
      </c>
      <c r="W84" t="str">
        <f>IF(COUNTIFS(Raw_data_01!A:A,$A84,Raw_data_01!E:E,3)&gt;0,SUMIFS(Raw_data_01!G:G,Raw_data_01!A:A,$A84,Raw_data_01!E:E,3),"")</f>
        <v/>
      </c>
      <c r="X84" s="3" t="str">
        <f>IF(COUNTIFS(Raw_data_01!A:A,$A84,Raw_data_01!E:E,3)&gt;0,AVERAGEIFS(Raw_data_01!I:I,Raw_data_01!A:A,$A84,Raw_data_01!E:E,3),"")</f>
        <v/>
      </c>
      <c r="Y84" s="3" t="str">
        <f>IF(COUNTIFS(Raw_data_01!A:A,$A84,Raw_data_01!E:E,3)&gt;0,SUMIFS(Raw_data_01!J:J,Raw_data_01!A:A,$A84,Raw_data_01!E:E,3),"")</f>
        <v/>
      </c>
      <c r="AA84">
        <v>1</v>
      </c>
      <c r="AB84">
        <v>8</v>
      </c>
      <c r="AC84" t="str">
        <f>IF(COUNTIFS(Raw_data_01!A:A,$A84,Raw_data_01!E:E,8)&gt;0,SUMIFS(Raw_data_01!F:F,Raw_data_01!A:A,$A84,Raw_data_01!E:E,8),"")</f>
        <v/>
      </c>
      <c r="AD84" t="str">
        <f>IF(COUNTIFS(Raw_data_01!A:A,$A84,Raw_data_01!E:E,8)&gt;0,SUMIFS(Raw_data_01!G:G,Raw_data_01!A:A,$A84,Raw_data_01!E:E,8),"")</f>
        <v/>
      </c>
      <c r="AE84" t="str">
        <f>IF(COUNTIFS(Raw_data_01!A:A,$A84,Raw_data_01!E:E,8)&gt;0,AVERAGEIFS(Raw_data_01!I:I,Raw_data_01!A:A,$A84,Raw_data_01!E:E,8),"")</f>
        <v/>
      </c>
      <c r="AF84" t="str">
        <f>IF(COUNTIFS(Raw_data_01!A:A,$A84,Raw_data_01!E:E,8)&gt;0,SUMIFS(Raw_data_01!J:J,Raw_data_01!A:A,$A84,Raw_data_01!E:E,8),"")</f>
        <v/>
      </c>
      <c r="AH84">
        <v>1</v>
      </c>
      <c r="AI84">
        <v>6</v>
      </c>
      <c r="AO84">
        <v>1</v>
      </c>
      <c r="AP84">
        <v>7</v>
      </c>
      <c r="AV84">
        <v>2</v>
      </c>
      <c r="AW84">
        <v>4</v>
      </c>
      <c r="BB84">
        <v>2</v>
      </c>
      <c r="BC84">
        <v>5</v>
      </c>
      <c r="BH84">
        <v>3</v>
      </c>
      <c r="BI84">
        <v>9</v>
      </c>
      <c r="BO84">
        <v>3</v>
      </c>
      <c r="BP84">
        <v>10</v>
      </c>
      <c r="BV84">
        <v>3</v>
      </c>
      <c r="BW84">
        <v>14</v>
      </c>
      <c r="CC84">
        <v>3</v>
      </c>
      <c r="CD84">
        <v>13</v>
      </c>
      <c r="CJ84">
        <v>3</v>
      </c>
      <c r="CK84">
        <v>11</v>
      </c>
      <c r="CQ84">
        <v>3</v>
      </c>
      <c r="CR84">
        <v>15</v>
      </c>
      <c r="CX84">
        <v>3</v>
      </c>
      <c r="CY84">
        <v>12</v>
      </c>
      <c r="DD84">
        <v>4</v>
      </c>
      <c r="DE84">
        <v>16</v>
      </c>
      <c r="DK84">
        <v>4</v>
      </c>
      <c r="DL84">
        <v>17</v>
      </c>
      <c r="DR84">
        <v>5</v>
      </c>
      <c r="DS84">
        <v>18</v>
      </c>
      <c r="DY84">
        <v>5</v>
      </c>
      <c r="DZ84">
        <v>19</v>
      </c>
      <c r="EE84">
        <v>5</v>
      </c>
      <c r="EF84">
        <v>20</v>
      </c>
      <c r="EL84">
        <v>5</v>
      </c>
      <c r="EM84">
        <v>21</v>
      </c>
      <c r="ES84">
        <v>6</v>
      </c>
      <c r="ET84">
        <v>22</v>
      </c>
      <c r="EY84">
        <v>6</v>
      </c>
      <c r="EZ84">
        <v>23</v>
      </c>
      <c r="FE84">
        <v>6</v>
      </c>
      <c r="FF84">
        <v>24</v>
      </c>
      <c r="FK84">
        <v>7</v>
      </c>
      <c r="FL84">
        <v>25</v>
      </c>
      <c r="FQ84">
        <v>7</v>
      </c>
      <c r="FR84">
        <v>26</v>
      </c>
      <c r="FW84">
        <v>7</v>
      </c>
      <c r="FX84">
        <v>27</v>
      </c>
      <c r="GC84">
        <v>7</v>
      </c>
      <c r="GD84">
        <v>28</v>
      </c>
    </row>
    <row r="85" spans="1:186" x14ac:dyDescent="0.25">
      <c r="A85" t="s">
        <v>131</v>
      </c>
      <c r="B85" s="3">
        <f>IF(D84&lt;&gt;0, D84, IFERROR(INDEX(D3:D$84, MATCH(1, D3:D$84&lt;&gt;0, 0)), LOOKUP(2, 1/(D3:D$84&lt;&gt;0), D3:D$84)))</f>
        <v>100</v>
      </c>
      <c r="C85" s="3"/>
      <c r="D85" s="3">
        <f t="shared" si="1"/>
        <v>100</v>
      </c>
      <c r="F85">
        <v>1</v>
      </c>
      <c r="G85">
        <v>1</v>
      </c>
      <c r="H85" s="3" t="str">
        <f>IF(COUNTIFS(Raw_data_01!A:A,$A85,Raw_data_01!E:E,1)&gt;0,SUMIFS(Raw_data_01!F:F,Raw_data_01!A:A,$A85,Raw_data_01!E:E,1),"")</f>
        <v/>
      </c>
      <c r="I85" t="str">
        <f>IF(COUNTIFS(Raw_data_01!A:A,$A85,Raw_data_01!E:E,1)&gt;0,SUMIFS(Raw_data_01!G:G,Raw_data_01!A:A,$A85,Raw_data_01!E:E,1),"")</f>
        <v/>
      </c>
      <c r="J85" s="3" t="str">
        <f>IF(COUNTIFS(Raw_data_01!A:A,$A85,Raw_data_01!E:E,1)&gt;0,AVERAGEIFS(Raw_data_01!I:I,Raw_data_01!A:A,$A85,Raw_data_01!E:E,1),"")</f>
        <v/>
      </c>
      <c r="K85" s="3" t="str">
        <f>IF(COUNTIFS(Raw_data_01!A:A,$A85,Raw_data_01!E:E,1)&gt;0,SUMIFS(Raw_data_01!J:J,Raw_data_01!A:A,$A85,Raw_data_01!E:E,1),"")</f>
        <v/>
      </c>
      <c r="M85">
        <v>1</v>
      </c>
      <c r="N85">
        <v>2</v>
      </c>
      <c r="O85" s="3" t="str">
        <f>IF(COUNTIFS(Raw_data_01!A:A,$A85,Raw_data_01!E:E,2)&gt;0,SUMIFS(Raw_data_01!F:F,Raw_data_01!A:A,$A85,Raw_data_01!E:E,2),"")</f>
        <v/>
      </c>
      <c r="P85" t="str">
        <f>IF(COUNTIFS(Raw_data_01!A:A,$A85,Raw_data_01!E:E,2)&gt;0,SUMIFS(Raw_data_01!G:G,Raw_data_01!A:A,$A85,Raw_data_01!E:E,2),"")</f>
        <v/>
      </c>
      <c r="Q85" s="3" t="str">
        <f>IF(COUNTIFS(Raw_data_01!A:A,$A85,Raw_data_01!E:E,2)&gt;0,AVERAGEIFS(Raw_data_01!I:I,Raw_data_01!A:A,$A85,Raw_data_01!E:E,2),"")</f>
        <v/>
      </c>
      <c r="R85" s="3" t="str">
        <f>IF(COUNTIFS(Raw_data_01!A:A,$A85,Raw_data_01!E:E,2)&gt;0,SUMIFS(Raw_data_01!J:J,Raw_data_01!A:A,$A85,Raw_data_01!E:E,2),"")</f>
        <v/>
      </c>
      <c r="T85">
        <v>1</v>
      </c>
      <c r="U85">
        <v>3</v>
      </c>
      <c r="V85" s="3" t="str">
        <f>IF(COUNTIFS(Raw_data_01!A:A,$A85,Raw_data_01!E:E,3)&gt;0,SUMIFS(Raw_data_01!F:F,Raw_data_01!A:A,$A85,Raw_data_01!E:E,3),"")</f>
        <v/>
      </c>
      <c r="W85" t="str">
        <f>IF(COUNTIFS(Raw_data_01!A:A,$A85,Raw_data_01!E:E,3)&gt;0,SUMIFS(Raw_data_01!G:G,Raw_data_01!A:A,$A85,Raw_data_01!E:E,3),"")</f>
        <v/>
      </c>
      <c r="X85" s="3" t="str">
        <f>IF(COUNTIFS(Raw_data_01!A:A,$A85,Raw_data_01!E:E,3)&gt;0,AVERAGEIFS(Raw_data_01!I:I,Raw_data_01!A:A,$A85,Raw_data_01!E:E,3),"")</f>
        <v/>
      </c>
      <c r="Y85" s="3" t="str">
        <f>IF(COUNTIFS(Raw_data_01!A:A,$A85,Raw_data_01!E:E,3)&gt;0,SUMIFS(Raw_data_01!J:J,Raw_data_01!A:A,$A85,Raw_data_01!E:E,3),"")</f>
        <v/>
      </c>
      <c r="AA85">
        <v>1</v>
      </c>
      <c r="AB85">
        <v>8</v>
      </c>
      <c r="AC85" t="str">
        <f>IF(COUNTIFS(Raw_data_01!A:A,$A85,Raw_data_01!E:E,8)&gt;0,SUMIFS(Raw_data_01!F:F,Raw_data_01!A:A,$A85,Raw_data_01!E:E,8),"")</f>
        <v/>
      </c>
      <c r="AD85" t="str">
        <f>IF(COUNTIFS(Raw_data_01!A:A,$A85,Raw_data_01!E:E,8)&gt;0,SUMIFS(Raw_data_01!G:G,Raw_data_01!A:A,$A85,Raw_data_01!E:E,8),"")</f>
        <v/>
      </c>
      <c r="AE85" t="str">
        <f>IF(COUNTIFS(Raw_data_01!A:A,$A85,Raw_data_01!E:E,8)&gt;0,AVERAGEIFS(Raw_data_01!I:I,Raw_data_01!A:A,$A85,Raw_data_01!E:E,8),"")</f>
        <v/>
      </c>
      <c r="AF85" t="str">
        <f>IF(COUNTIFS(Raw_data_01!A:A,$A85,Raw_data_01!E:E,8)&gt;0,SUMIFS(Raw_data_01!J:J,Raw_data_01!A:A,$A85,Raw_data_01!E:E,8),"")</f>
        <v/>
      </c>
      <c r="AH85">
        <v>1</v>
      </c>
      <c r="AI85">
        <v>6</v>
      </c>
      <c r="AO85">
        <v>1</v>
      </c>
      <c r="AP85">
        <v>7</v>
      </c>
      <c r="AV85">
        <v>2</v>
      </c>
      <c r="AW85">
        <v>4</v>
      </c>
      <c r="BB85">
        <v>2</v>
      </c>
      <c r="BC85">
        <v>5</v>
      </c>
      <c r="BH85">
        <v>3</v>
      </c>
      <c r="BI85">
        <v>9</v>
      </c>
      <c r="BO85">
        <v>3</v>
      </c>
      <c r="BP85">
        <v>10</v>
      </c>
      <c r="BV85">
        <v>3</v>
      </c>
      <c r="BW85">
        <v>14</v>
      </c>
      <c r="CC85">
        <v>3</v>
      </c>
      <c r="CD85">
        <v>13</v>
      </c>
      <c r="CJ85">
        <v>3</v>
      </c>
      <c r="CK85">
        <v>11</v>
      </c>
      <c r="CQ85">
        <v>3</v>
      </c>
      <c r="CR85">
        <v>15</v>
      </c>
      <c r="CX85">
        <v>3</v>
      </c>
      <c r="CY85">
        <v>12</v>
      </c>
      <c r="DD85">
        <v>4</v>
      </c>
      <c r="DE85">
        <v>16</v>
      </c>
      <c r="DK85">
        <v>4</v>
      </c>
      <c r="DL85">
        <v>17</v>
      </c>
      <c r="DR85">
        <v>5</v>
      </c>
      <c r="DS85">
        <v>18</v>
      </c>
      <c r="DY85">
        <v>5</v>
      </c>
      <c r="DZ85">
        <v>19</v>
      </c>
      <c r="EE85">
        <v>5</v>
      </c>
      <c r="EF85">
        <v>20</v>
      </c>
      <c r="EL85">
        <v>5</v>
      </c>
      <c r="EM85">
        <v>21</v>
      </c>
      <c r="ES85">
        <v>6</v>
      </c>
      <c r="ET85">
        <v>22</v>
      </c>
      <c r="EY85">
        <v>6</v>
      </c>
      <c r="EZ85">
        <v>23</v>
      </c>
      <c r="FE85">
        <v>6</v>
      </c>
      <c r="FF85">
        <v>24</v>
      </c>
      <c r="FK85">
        <v>7</v>
      </c>
      <c r="FL85">
        <v>25</v>
      </c>
      <c r="FQ85">
        <v>7</v>
      </c>
      <c r="FR85">
        <v>26</v>
      </c>
      <c r="FW85">
        <v>7</v>
      </c>
      <c r="FX85">
        <v>27</v>
      </c>
      <c r="GC85">
        <v>7</v>
      </c>
      <c r="GD85">
        <v>28</v>
      </c>
    </row>
    <row r="86" spans="1:186" x14ac:dyDescent="0.25">
      <c r="A86" t="s">
        <v>132</v>
      </c>
      <c r="B86" s="3">
        <f>IF(D85&lt;&gt;0, D85, IFERROR(INDEX(D3:D$85, MATCH(1, D3:D$85&lt;&gt;0, 0)), LOOKUP(2, 1/(D3:D$85&lt;&gt;0), D3:D$85)))</f>
        <v>100</v>
      </c>
      <c r="C86" s="3"/>
      <c r="D86" s="3">
        <f t="shared" si="1"/>
        <v>100</v>
      </c>
      <c r="F86">
        <v>1</v>
      </c>
      <c r="G86">
        <v>1</v>
      </c>
      <c r="H86" s="3" t="str">
        <f>IF(COUNTIFS(Raw_data_01!A:A,$A86,Raw_data_01!E:E,1)&gt;0,SUMIFS(Raw_data_01!F:F,Raw_data_01!A:A,$A86,Raw_data_01!E:E,1),"")</f>
        <v/>
      </c>
      <c r="I86" t="str">
        <f>IF(COUNTIFS(Raw_data_01!A:A,$A86,Raw_data_01!E:E,1)&gt;0,SUMIFS(Raw_data_01!G:G,Raw_data_01!A:A,$A86,Raw_data_01!E:E,1),"")</f>
        <v/>
      </c>
      <c r="J86" s="3" t="str">
        <f>IF(COUNTIFS(Raw_data_01!A:A,$A86,Raw_data_01!E:E,1)&gt;0,AVERAGEIFS(Raw_data_01!I:I,Raw_data_01!A:A,$A86,Raw_data_01!E:E,1),"")</f>
        <v/>
      </c>
      <c r="K86" s="3" t="str">
        <f>IF(COUNTIFS(Raw_data_01!A:A,$A86,Raw_data_01!E:E,1)&gt;0,SUMIFS(Raw_data_01!J:J,Raw_data_01!A:A,$A86,Raw_data_01!E:E,1),"")</f>
        <v/>
      </c>
      <c r="M86">
        <v>1</v>
      </c>
      <c r="N86">
        <v>2</v>
      </c>
      <c r="O86" s="3" t="str">
        <f>IF(COUNTIFS(Raw_data_01!A:A,$A86,Raw_data_01!E:E,2)&gt;0,SUMIFS(Raw_data_01!F:F,Raw_data_01!A:A,$A86,Raw_data_01!E:E,2),"")</f>
        <v/>
      </c>
      <c r="P86" t="str">
        <f>IF(COUNTIFS(Raw_data_01!A:A,$A86,Raw_data_01!E:E,2)&gt;0,SUMIFS(Raw_data_01!G:G,Raw_data_01!A:A,$A86,Raw_data_01!E:E,2),"")</f>
        <v/>
      </c>
      <c r="Q86" s="3" t="str">
        <f>IF(COUNTIFS(Raw_data_01!A:A,$A86,Raw_data_01!E:E,2)&gt;0,AVERAGEIFS(Raw_data_01!I:I,Raw_data_01!A:A,$A86,Raw_data_01!E:E,2),"")</f>
        <v/>
      </c>
      <c r="R86" s="3" t="str">
        <f>IF(COUNTIFS(Raw_data_01!A:A,$A86,Raw_data_01!E:E,2)&gt;0,SUMIFS(Raw_data_01!J:J,Raw_data_01!A:A,$A86,Raw_data_01!E:E,2),"")</f>
        <v/>
      </c>
      <c r="T86">
        <v>1</v>
      </c>
      <c r="U86">
        <v>3</v>
      </c>
      <c r="V86" s="3" t="str">
        <f>IF(COUNTIFS(Raw_data_01!A:A,$A86,Raw_data_01!E:E,3)&gt;0,SUMIFS(Raw_data_01!F:F,Raw_data_01!A:A,$A86,Raw_data_01!E:E,3),"")</f>
        <v/>
      </c>
      <c r="W86" t="str">
        <f>IF(COUNTIFS(Raw_data_01!A:A,$A86,Raw_data_01!E:E,3)&gt;0,SUMIFS(Raw_data_01!G:G,Raw_data_01!A:A,$A86,Raw_data_01!E:E,3),"")</f>
        <v/>
      </c>
      <c r="X86" s="3" t="str">
        <f>IF(COUNTIFS(Raw_data_01!A:A,$A86,Raw_data_01!E:E,3)&gt;0,AVERAGEIFS(Raw_data_01!I:I,Raw_data_01!A:A,$A86,Raw_data_01!E:E,3),"")</f>
        <v/>
      </c>
      <c r="Y86" s="3" t="str">
        <f>IF(COUNTIFS(Raw_data_01!A:A,$A86,Raw_data_01!E:E,3)&gt;0,SUMIFS(Raw_data_01!J:J,Raw_data_01!A:A,$A86,Raw_data_01!E:E,3),"")</f>
        <v/>
      </c>
      <c r="AA86">
        <v>1</v>
      </c>
      <c r="AB86">
        <v>8</v>
      </c>
      <c r="AC86" t="str">
        <f>IF(COUNTIFS(Raw_data_01!A:A,$A86,Raw_data_01!E:E,8)&gt;0,SUMIFS(Raw_data_01!F:F,Raw_data_01!A:A,$A86,Raw_data_01!E:E,8),"")</f>
        <v/>
      </c>
      <c r="AD86" t="str">
        <f>IF(COUNTIFS(Raw_data_01!A:A,$A86,Raw_data_01!E:E,8)&gt;0,SUMIFS(Raw_data_01!G:G,Raw_data_01!A:A,$A86,Raw_data_01!E:E,8),"")</f>
        <v/>
      </c>
      <c r="AE86" t="str">
        <f>IF(COUNTIFS(Raw_data_01!A:A,$A86,Raw_data_01!E:E,8)&gt;0,AVERAGEIFS(Raw_data_01!I:I,Raw_data_01!A:A,$A86,Raw_data_01!E:E,8),"")</f>
        <v/>
      </c>
      <c r="AF86" t="str">
        <f>IF(COUNTIFS(Raw_data_01!A:A,$A86,Raw_data_01!E:E,8)&gt;0,SUMIFS(Raw_data_01!J:J,Raw_data_01!A:A,$A86,Raw_data_01!E:E,8),"")</f>
        <v/>
      </c>
      <c r="AH86">
        <v>1</v>
      </c>
      <c r="AI86">
        <v>6</v>
      </c>
      <c r="AO86">
        <v>1</v>
      </c>
      <c r="AP86">
        <v>7</v>
      </c>
      <c r="AV86">
        <v>2</v>
      </c>
      <c r="AW86">
        <v>4</v>
      </c>
      <c r="BB86">
        <v>2</v>
      </c>
      <c r="BC86">
        <v>5</v>
      </c>
      <c r="BH86">
        <v>3</v>
      </c>
      <c r="BI86">
        <v>9</v>
      </c>
      <c r="BO86">
        <v>3</v>
      </c>
      <c r="BP86">
        <v>10</v>
      </c>
      <c r="BV86">
        <v>3</v>
      </c>
      <c r="BW86">
        <v>14</v>
      </c>
      <c r="CC86">
        <v>3</v>
      </c>
      <c r="CD86">
        <v>13</v>
      </c>
      <c r="CJ86">
        <v>3</v>
      </c>
      <c r="CK86">
        <v>11</v>
      </c>
      <c r="CQ86">
        <v>3</v>
      </c>
      <c r="CR86">
        <v>15</v>
      </c>
      <c r="CX86">
        <v>3</v>
      </c>
      <c r="CY86">
        <v>12</v>
      </c>
      <c r="DD86">
        <v>4</v>
      </c>
      <c r="DE86">
        <v>16</v>
      </c>
      <c r="DK86">
        <v>4</v>
      </c>
      <c r="DL86">
        <v>17</v>
      </c>
      <c r="DR86">
        <v>5</v>
      </c>
      <c r="DS86">
        <v>18</v>
      </c>
      <c r="DY86">
        <v>5</v>
      </c>
      <c r="DZ86">
        <v>19</v>
      </c>
      <c r="EE86">
        <v>5</v>
      </c>
      <c r="EF86">
        <v>20</v>
      </c>
      <c r="EL86">
        <v>5</v>
      </c>
      <c r="EM86">
        <v>21</v>
      </c>
      <c r="ES86">
        <v>6</v>
      </c>
      <c r="ET86">
        <v>22</v>
      </c>
      <c r="EY86">
        <v>6</v>
      </c>
      <c r="EZ86">
        <v>23</v>
      </c>
      <c r="FE86">
        <v>6</v>
      </c>
      <c r="FF86">
        <v>24</v>
      </c>
      <c r="FK86">
        <v>7</v>
      </c>
      <c r="FL86">
        <v>25</v>
      </c>
      <c r="FQ86">
        <v>7</v>
      </c>
      <c r="FR86">
        <v>26</v>
      </c>
      <c r="FW86">
        <v>7</v>
      </c>
      <c r="FX86">
        <v>27</v>
      </c>
      <c r="GC86">
        <v>7</v>
      </c>
      <c r="GD86">
        <v>28</v>
      </c>
    </row>
    <row r="87" spans="1:186" x14ac:dyDescent="0.25">
      <c r="A87" t="s">
        <v>133</v>
      </c>
      <c r="B87" s="3">
        <f>IF(D86&lt;&gt;0, D86, IFERROR(INDEX(D3:D$86, MATCH(1, D3:D$86&lt;&gt;0, 0)), LOOKUP(2, 1/(D3:D$86&lt;&gt;0), D3:D$86)))</f>
        <v>100</v>
      </c>
      <c r="C87" s="3"/>
      <c r="D87" s="3">
        <f t="shared" si="1"/>
        <v>100</v>
      </c>
      <c r="F87">
        <v>1</v>
      </c>
      <c r="G87">
        <v>1</v>
      </c>
      <c r="H87" s="3" t="str">
        <f>IF(COUNTIFS(Raw_data_01!A:A,$A87,Raw_data_01!E:E,1)&gt;0,SUMIFS(Raw_data_01!F:F,Raw_data_01!A:A,$A87,Raw_data_01!E:E,1),"")</f>
        <v/>
      </c>
      <c r="I87" t="str">
        <f>IF(COUNTIFS(Raw_data_01!A:A,$A87,Raw_data_01!E:E,1)&gt;0,SUMIFS(Raw_data_01!G:G,Raw_data_01!A:A,$A87,Raw_data_01!E:E,1),"")</f>
        <v/>
      </c>
      <c r="J87" s="3" t="str">
        <f>IF(COUNTIFS(Raw_data_01!A:A,$A87,Raw_data_01!E:E,1)&gt;0,AVERAGEIFS(Raw_data_01!I:I,Raw_data_01!A:A,$A87,Raw_data_01!E:E,1),"")</f>
        <v/>
      </c>
      <c r="K87" s="3" t="str">
        <f>IF(COUNTIFS(Raw_data_01!A:A,$A87,Raw_data_01!E:E,1)&gt;0,SUMIFS(Raw_data_01!J:J,Raw_data_01!A:A,$A87,Raw_data_01!E:E,1),"")</f>
        <v/>
      </c>
      <c r="M87">
        <v>1</v>
      </c>
      <c r="N87">
        <v>2</v>
      </c>
      <c r="O87" s="3" t="str">
        <f>IF(COUNTIFS(Raw_data_01!A:A,$A87,Raw_data_01!E:E,2)&gt;0,SUMIFS(Raw_data_01!F:F,Raw_data_01!A:A,$A87,Raw_data_01!E:E,2),"")</f>
        <v/>
      </c>
      <c r="P87" t="str">
        <f>IF(COUNTIFS(Raw_data_01!A:A,$A87,Raw_data_01!E:E,2)&gt;0,SUMIFS(Raw_data_01!G:G,Raw_data_01!A:A,$A87,Raw_data_01!E:E,2),"")</f>
        <v/>
      </c>
      <c r="Q87" s="3" t="str">
        <f>IF(COUNTIFS(Raw_data_01!A:A,$A87,Raw_data_01!E:E,2)&gt;0,AVERAGEIFS(Raw_data_01!I:I,Raw_data_01!A:A,$A87,Raw_data_01!E:E,2),"")</f>
        <v/>
      </c>
      <c r="R87" s="3" t="str">
        <f>IF(COUNTIFS(Raw_data_01!A:A,$A87,Raw_data_01!E:E,2)&gt;0,SUMIFS(Raw_data_01!J:J,Raw_data_01!A:A,$A87,Raw_data_01!E:E,2),"")</f>
        <v/>
      </c>
      <c r="T87">
        <v>1</v>
      </c>
      <c r="U87">
        <v>3</v>
      </c>
      <c r="V87" s="3" t="str">
        <f>IF(COUNTIFS(Raw_data_01!A:A,$A87,Raw_data_01!E:E,3)&gt;0,SUMIFS(Raw_data_01!F:F,Raw_data_01!A:A,$A87,Raw_data_01!E:E,3),"")</f>
        <v/>
      </c>
      <c r="W87" t="str">
        <f>IF(COUNTIFS(Raw_data_01!A:A,$A87,Raw_data_01!E:E,3)&gt;0,SUMIFS(Raw_data_01!G:G,Raw_data_01!A:A,$A87,Raw_data_01!E:E,3),"")</f>
        <v/>
      </c>
      <c r="X87" s="3" t="str">
        <f>IF(COUNTIFS(Raw_data_01!A:A,$A87,Raw_data_01!E:E,3)&gt;0,AVERAGEIFS(Raw_data_01!I:I,Raw_data_01!A:A,$A87,Raw_data_01!E:E,3),"")</f>
        <v/>
      </c>
      <c r="Y87" s="3" t="str">
        <f>IF(COUNTIFS(Raw_data_01!A:A,$A87,Raw_data_01!E:E,3)&gt;0,SUMIFS(Raw_data_01!J:J,Raw_data_01!A:A,$A87,Raw_data_01!E:E,3),"")</f>
        <v/>
      </c>
      <c r="AA87">
        <v>1</v>
      </c>
      <c r="AB87">
        <v>8</v>
      </c>
      <c r="AC87" t="str">
        <f>IF(COUNTIFS(Raw_data_01!A:A,$A87,Raw_data_01!E:E,8)&gt;0,SUMIFS(Raw_data_01!F:F,Raw_data_01!A:A,$A87,Raw_data_01!E:E,8),"")</f>
        <v/>
      </c>
      <c r="AD87" t="str">
        <f>IF(COUNTIFS(Raw_data_01!A:A,$A87,Raw_data_01!E:E,8)&gt;0,SUMIFS(Raw_data_01!G:G,Raw_data_01!A:A,$A87,Raw_data_01!E:E,8),"")</f>
        <v/>
      </c>
      <c r="AE87" t="str">
        <f>IF(COUNTIFS(Raw_data_01!A:A,$A87,Raw_data_01!E:E,8)&gt;0,AVERAGEIFS(Raw_data_01!I:I,Raw_data_01!A:A,$A87,Raw_data_01!E:E,8),"")</f>
        <v/>
      </c>
      <c r="AF87" t="str">
        <f>IF(COUNTIFS(Raw_data_01!A:A,$A87,Raw_data_01!E:E,8)&gt;0,SUMIFS(Raw_data_01!J:J,Raw_data_01!A:A,$A87,Raw_data_01!E:E,8),"")</f>
        <v/>
      </c>
      <c r="AH87">
        <v>1</v>
      </c>
      <c r="AI87">
        <v>6</v>
      </c>
      <c r="AO87">
        <v>1</v>
      </c>
      <c r="AP87">
        <v>7</v>
      </c>
      <c r="AV87">
        <v>2</v>
      </c>
      <c r="AW87">
        <v>4</v>
      </c>
      <c r="BB87">
        <v>2</v>
      </c>
      <c r="BC87">
        <v>5</v>
      </c>
      <c r="BH87">
        <v>3</v>
      </c>
      <c r="BI87">
        <v>9</v>
      </c>
      <c r="BO87">
        <v>3</v>
      </c>
      <c r="BP87">
        <v>10</v>
      </c>
      <c r="BV87">
        <v>3</v>
      </c>
      <c r="BW87">
        <v>14</v>
      </c>
      <c r="CC87">
        <v>3</v>
      </c>
      <c r="CD87">
        <v>13</v>
      </c>
      <c r="CJ87">
        <v>3</v>
      </c>
      <c r="CK87">
        <v>11</v>
      </c>
      <c r="CQ87">
        <v>3</v>
      </c>
      <c r="CR87">
        <v>15</v>
      </c>
      <c r="CX87">
        <v>3</v>
      </c>
      <c r="CY87">
        <v>12</v>
      </c>
      <c r="DD87">
        <v>4</v>
      </c>
      <c r="DE87">
        <v>16</v>
      </c>
      <c r="DK87">
        <v>4</v>
      </c>
      <c r="DL87">
        <v>17</v>
      </c>
      <c r="DR87">
        <v>5</v>
      </c>
      <c r="DS87">
        <v>18</v>
      </c>
      <c r="DY87">
        <v>5</v>
      </c>
      <c r="DZ87">
        <v>19</v>
      </c>
      <c r="EE87">
        <v>5</v>
      </c>
      <c r="EF87">
        <v>20</v>
      </c>
      <c r="EL87">
        <v>5</v>
      </c>
      <c r="EM87">
        <v>21</v>
      </c>
      <c r="ES87">
        <v>6</v>
      </c>
      <c r="ET87">
        <v>22</v>
      </c>
      <c r="EY87">
        <v>6</v>
      </c>
      <c r="EZ87">
        <v>23</v>
      </c>
      <c r="FE87">
        <v>6</v>
      </c>
      <c r="FF87">
        <v>24</v>
      </c>
      <c r="FK87">
        <v>7</v>
      </c>
      <c r="FL87">
        <v>25</v>
      </c>
      <c r="FQ87">
        <v>7</v>
      </c>
      <c r="FR87">
        <v>26</v>
      </c>
      <c r="FW87">
        <v>7</v>
      </c>
      <c r="FX87">
        <v>27</v>
      </c>
      <c r="GC87">
        <v>7</v>
      </c>
      <c r="GD87">
        <v>28</v>
      </c>
    </row>
    <row r="88" spans="1:186" x14ac:dyDescent="0.25">
      <c r="A88" t="s">
        <v>134</v>
      </c>
      <c r="B88" s="3">
        <f>IF(D87&lt;&gt;0, D87, IFERROR(INDEX(D3:D$87, MATCH(1, D3:D$87&lt;&gt;0, 0)), LOOKUP(2, 1/(D3:D$87&lt;&gt;0), D3:D$87)))</f>
        <v>100</v>
      </c>
      <c r="C88" s="3"/>
      <c r="D88" s="3">
        <f t="shared" si="1"/>
        <v>100</v>
      </c>
      <c r="F88">
        <v>1</v>
      </c>
      <c r="G88">
        <v>1</v>
      </c>
      <c r="H88" s="3" t="str">
        <f>IF(COUNTIFS(Raw_data_01!A:A,$A88,Raw_data_01!E:E,1)&gt;0,SUMIFS(Raw_data_01!F:F,Raw_data_01!A:A,$A88,Raw_data_01!E:E,1),"")</f>
        <v/>
      </c>
      <c r="I88" t="str">
        <f>IF(COUNTIFS(Raw_data_01!A:A,$A88,Raw_data_01!E:E,1)&gt;0,SUMIFS(Raw_data_01!G:G,Raw_data_01!A:A,$A88,Raw_data_01!E:E,1),"")</f>
        <v/>
      </c>
      <c r="J88" s="3" t="str">
        <f>IF(COUNTIFS(Raw_data_01!A:A,$A88,Raw_data_01!E:E,1)&gt;0,AVERAGEIFS(Raw_data_01!I:I,Raw_data_01!A:A,$A88,Raw_data_01!E:E,1),"")</f>
        <v/>
      </c>
      <c r="K88" s="3" t="str">
        <f>IF(COUNTIFS(Raw_data_01!A:A,$A88,Raw_data_01!E:E,1)&gt;0,SUMIFS(Raw_data_01!J:J,Raw_data_01!A:A,$A88,Raw_data_01!E:E,1),"")</f>
        <v/>
      </c>
      <c r="M88">
        <v>1</v>
      </c>
      <c r="N88">
        <v>2</v>
      </c>
      <c r="O88" s="3" t="str">
        <f>IF(COUNTIFS(Raw_data_01!A:A,$A88,Raw_data_01!E:E,2)&gt;0,SUMIFS(Raw_data_01!F:F,Raw_data_01!A:A,$A88,Raw_data_01!E:E,2),"")</f>
        <v/>
      </c>
      <c r="P88" t="str">
        <f>IF(COUNTIFS(Raw_data_01!A:A,$A88,Raw_data_01!E:E,2)&gt;0,SUMIFS(Raw_data_01!G:G,Raw_data_01!A:A,$A88,Raw_data_01!E:E,2),"")</f>
        <v/>
      </c>
      <c r="Q88" s="3" t="str">
        <f>IF(COUNTIFS(Raw_data_01!A:A,$A88,Raw_data_01!E:E,2)&gt;0,AVERAGEIFS(Raw_data_01!I:I,Raw_data_01!A:A,$A88,Raw_data_01!E:E,2),"")</f>
        <v/>
      </c>
      <c r="R88" s="3" t="str">
        <f>IF(COUNTIFS(Raw_data_01!A:A,$A88,Raw_data_01!E:E,2)&gt;0,SUMIFS(Raw_data_01!J:J,Raw_data_01!A:A,$A88,Raw_data_01!E:E,2),"")</f>
        <v/>
      </c>
      <c r="T88">
        <v>1</v>
      </c>
      <c r="U88">
        <v>3</v>
      </c>
      <c r="V88" s="3" t="str">
        <f>IF(COUNTIFS(Raw_data_01!A:A,$A88,Raw_data_01!E:E,3)&gt;0,SUMIFS(Raw_data_01!F:F,Raw_data_01!A:A,$A88,Raw_data_01!E:E,3),"")</f>
        <v/>
      </c>
      <c r="W88" t="str">
        <f>IF(COUNTIFS(Raw_data_01!A:A,$A88,Raw_data_01!E:E,3)&gt;0,SUMIFS(Raw_data_01!G:G,Raw_data_01!A:A,$A88,Raw_data_01!E:E,3),"")</f>
        <v/>
      </c>
      <c r="X88" s="3" t="str">
        <f>IF(COUNTIFS(Raw_data_01!A:A,$A88,Raw_data_01!E:E,3)&gt;0,AVERAGEIFS(Raw_data_01!I:I,Raw_data_01!A:A,$A88,Raw_data_01!E:E,3),"")</f>
        <v/>
      </c>
      <c r="Y88" s="3" t="str">
        <f>IF(COUNTIFS(Raw_data_01!A:A,$A88,Raw_data_01!E:E,3)&gt;0,SUMIFS(Raw_data_01!J:J,Raw_data_01!A:A,$A88,Raw_data_01!E:E,3),"")</f>
        <v/>
      </c>
      <c r="AA88">
        <v>1</v>
      </c>
      <c r="AB88">
        <v>8</v>
      </c>
      <c r="AC88" t="str">
        <f>IF(COUNTIFS(Raw_data_01!A:A,$A88,Raw_data_01!E:E,8)&gt;0,SUMIFS(Raw_data_01!F:F,Raw_data_01!A:A,$A88,Raw_data_01!E:E,8),"")</f>
        <v/>
      </c>
      <c r="AD88" t="str">
        <f>IF(COUNTIFS(Raw_data_01!A:A,$A88,Raw_data_01!E:E,8)&gt;0,SUMIFS(Raw_data_01!G:G,Raw_data_01!A:A,$A88,Raw_data_01!E:E,8),"")</f>
        <v/>
      </c>
      <c r="AE88" t="str">
        <f>IF(COUNTIFS(Raw_data_01!A:A,$A88,Raw_data_01!E:E,8)&gt;0,AVERAGEIFS(Raw_data_01!I:I,Raw_data_01!A:A,$A88,Raw_data_01!E:E,8),"")</f>
        <v/>
      </c>
      <c r="AF88" t="str">
        <f>IF(COUNTIFS(Raw_data_01!A:A,$A88,Raw_data_01!E:E,8)&gt;0,SUMIFS(Raw_data_01!J:J,Raw_data_01!A:A,$A88,Raw_data_01!E:E,8),"")</f>
        <v/>
      </c>
      <c r="AH88">
        <v>1</v>
      </c>
      <c r="AI88">
        <v>6</v>
      </c>
      <c r="AO88">
        <v>1</v>
      </c>
      <c r="AP88">
        <v>7</v>
      </c>
      <c r="AV88">
        <v>2</v>
      </c>
      <c r="AW88">
        <v>4</v>
      </c>
      <c r="BB88">
        <v>2</v>
      </c>
      <c r="BC88">
        <v>5</v>
      </c>
      <c r="BH88">
        <v>3</v>
      </c>
      <c r="BI88">
        <v>9</v>
      </c>
      <c r="BO88">
        <v>3</v>
      </c>
      <c r="BP88">
        <v>10</v>
      </c>
      <c r="BV88">
        <v>3</v>
      </c>
      <c r="BW88">
        <v>14</v>
      </c>
      <c r="CC88">
        <v>3</v>
      </c>
      <c r="CD88">
        <v>13</v>
      </c>
      <c r="CJ88">
        <v>3</v>
      </c>
      <c r="CK88">
        <v>11</v>
      </c>
      <c r="CQ88">
        <v>3</v>
      </c>
      <c r="CR88">
        <v>15</v>
      </c>
      <c r="CX88">
        <v>3</v>
      </c>
      <c r="CY88">
        <v>12</v>
      </c>
      <c r="DD88">
        <v>4</v>
      </c>
      <c r="DE88">
        <v>16</v>
      </c>
      <c r="DK88">
        <v>4</v>
      </c>
      <c r="DL88">
        <v>17</v>
      </c>
      <c r="DR88">
        <v>5</v>
      </c>
      <c r="DS88">
        <v>18</v>
      </c>
      <c r="DY88">
        <v>5</v>
      </c>
      <c r="DZ88">
        <v>19</v>
      </c>
      <c r="EE88">
        <v>5</v>
      </c>
      <c r="EF88">
        <v>20</v>
      </c>
      <c r="EL88">
        <v>5</v>
      </c>
      <c r="EM88">
        <v>21</v>
      </c>
      <c r="ES88">
        <v>6</v>
      </c>
      <c r="ET88">
        <v>22</v>
      </c>
      <c r="EY88">
        <v>6</v>
      </c>
      <c r="EZ88">
        <v>23</v>
      </c>
      <c r="FE88">
        <v>6</v>
      </c>
      <c r="FF88">
        <v>24</v>
      </c>
      <c r="FK88">
        <v>7</v>
      </c>
      <c r="FL88">
        <v>25</v>
      </c>
      <c r="FQ88">
        <v>7</v>
      </c>
      <c r="FR88">
        <v>26</v>
      </c>
      <c r="FW88">
        <v>7</v>
      </c>
      <c r="FX88">
        <v>27</v>
      </c>
      <c r="GC88">
        <v>7</v>
      </c>
      <c r="GD88">
        <v>28</v>
      </c>
    </row>
    <row r="89" spans="1:186" x14ac:dyDescent="0.25">
      <c r="A89" t="s">
        <v>135</v>
      </c>
      <c r="B89" s="3">
        <f>IF(D88&lt;&gt;0, D88, IFERROR(INDEX(D3:D$88, MATCH(1, D3:D$88&lt;&gt;0, 0)), LOOKUP(2, 1/(D3:D$88&lt;&gt;0), D3:D$88)))</f>
        <v>100</v>
      </c>
      <c r="C89" s="3"/>
      <c r="D89" s="3">
        <f t="shared" si="1"/>
        <v>100</v>
      </c>
      <c r="F89">
        <v>1</v>
      </c>
      <c r="G89">
        <v>1</v>
      </c>
      <c r="H89" s="3" t="str">
        <f>IF(COUNTIFS(Raw_data_01!A:A,$A89,Raw_data_01!E:E,1)&gt;0,SUMIFS(Raw_data_01!F:F,Raw_data_01!A:A,$A89,Raw_data_01!E:E,1),"")</f>
        <v/>
      </c>
      <c r="I89" t="str">
        <f>IF(COUNTIFS(Raw_data_01!A:A,$A89,Raw_data_01!E:E,1)&gt;0,SUMIFS(Raw_data_01!G:G,Raw_data_01!A:A,$A89,Raw_data_01!E:E,1),"")</f>
        <v/>
      </c>
      <c r="J89" s="3" t="str">
        <f>IF(COUNTIFS(Raw_data_01!A:A,$A89,Raw_data_01!E:E,1)&gt;0,AVERAGEIFS(Raw_data_01!I:I,Raw_data_01!A:A,$A89,Raw_data_01!E:E,1),"")</f>
        <v/>
      </c>
      <c r="K89" s="3" t="str">
        <f>IF(COUNTIFS(Raw_data_01!A:A,$A89,Raw_data_01!E:E,1)&gt;0,SUMIFS(Raw_data_01!J:J,Raw_data_01!A:A,$A89,Raw_data_01!E:E,1),"")</f>
        <v/>
      </c>
      <c r="M89">
        <v>1</v>
      </c>
      <c r="N89">
        <v>2</v>
      </c>
      <c r="O89" s="3" t="str">
        <f>IF(COUNTIFS(Raw_data_01!A:A,$A89,Raw_data_01!E:E,2)&gt;0,SUMIFS(Raw_data_01!F:F,Raw_data_01!A:A,$A89,Raw_data_01!E:E,2),"")</f>
        <v/>
      </c>
      <c r="P89" t="str">
        <f>IF(COUNTIFS(Raw_data_01!A:A,$A89,Raw_data_01!E:E,2)&gt;0,SUMIFS(Raw_data_01!G:G,Raw_data_01!A:A,$A89,Raw_data_01!E:E,2),"")</f>
        <v/>
      </c>
      <c r="Q89" s="3" t="str">
        <f>IF(COUNTIFS(Raw_data_01!A:A,$A89,Raw_data_01!E:E,2)&gt;0,AVERAGEIFS(Raw_data_01!I:I,Raw_data_01!A:A,$A89,Raw_data_01!E:E,2),"")</f>
        <v/>
      </c>
      <c r="R89" s="3" t="str">
        <f>IF(COUNTIFS(Raw_data_01!A:A,$A89,Raw_data_01!E:E,2)&gt;0,SUMIFS(Raw_data_01!J:J,Raw_data_01!A:A,$A89,Raw_data_01!E:E,2),"")</f>
        <v/>
      </c>
      <c r="T89">
        <v>1</v>
      </c>
      <c r="U89">
        <v>3</v>
      </c>
      <c r="V89" s="3" t="str">
        <f>IF(COUNTIFS(Raw_data_01!A:A,$A89,Raw_data_01!E:E,3)&gt;0,SUMIFS(Raw_data_01!F:F,Raw_data_01!A:A,$A89,Raw_data_01!E:E,3),"")</f>
        <v/>
      </c>
      <c r="W89" t="str">
        <f>IF(COUNTIFS(Raw_data_01!A:A,$A89,Raw_data_01!E:E,3)&gt;0,SUMIFS(Raw_data_01!G:G,Raw_data_01!A:A,$A89,Raw_data_01!E:E,3),"")</f>
        <v/>
      </c>
      <c r="X89" s="3" t="str">
        <f>IF(COUNTIFS(Raw_data_01!A:A,$A89,Raw_data_01!E:E,3)&gt;0,AVERAGEIFS(Raw_data_01!I:I,Raw_data_01!A:A,$A89,Raw_data_01!E:E,3),"")</f>
        <v/>
      </c>
      <c r="Y89" s="3" t="str">
        <f>IF(COUNTIFS(Raw_data_01!A:A,$A89,Raw_data_01!E:E,3)&gt;0,SUMIFS(Raw_data_01!J:J,Raw_data_01!A:A,$A89,Raw_data_01!E:E,3),"")</f>
        <v/>
      </c>
      <c r="AA89">
        <v>1</v>
      </c>
      <c r="AB89">
        <v>8</v>
      </c>
      <c r="AC89" t="str">
        <f>IF(COUNTIFS(Raw_data_01!A:A,$A89,Raw_data_01!E:E,8)&gt;0,SUMIFS(Raw_data_01!F:F,Raw_data_01!A:A,$A89,Raw_data_01!E:E,8),"")</f>
        <v/>
      </c>
      <c r="AD89" t="str">
        <f>IF(COUNTIFS(Raw_data_01!A:A,$A89,Raw_data_01!E:E,8)&gt;0,SUMIFS(Raw_data_01!G:G,Raw_data_01!A:A,$A89,Raw_data_01!E:E,8),"")</f>
        <v/>
      </c>
      <c r="AE89" t="str">
        <f>IF(COUNTIFS(Raw_data_01!A:A,$A89,Raw_data_01!E:E,8)&gt;0,AVERAGEIFS(Raw_data_01!I:I,Raw_data_01!A:A,$A89,Raw_data_01!E:E,8),"")</f>
        <v/>
      </c>
      <c r="AF89" t="str">
        <f>IF(COUNTIFS(Raw_data_01!A:A,$A89,Raw_data_01!E:E,8)&gt;0,SUMIFS(Raw_data_01!J:J,Raw_data_01!A:A,$A89,Raw_data_01!E:E,8),"")</f>
        <v/>
      </c>
      <c r="AH89">
        <v>1</v>
      </c>
      <c r="AI89">
        <v>6</v>
      </c>
      <c r="AO89">
        <v>1</v>
      </c>
      <c r="AP89">
        <v>7</v>
      </c>
      <c r="AV89">
        <v>2</v>
      </c>
      <c r="AW89">
        <v>4</v>
      </c>
      <c r="BB89">
        <v>2</v>
      </c>
      <c r="BC89">
        <v>5</v>
      </c>
      <c r="BH89">
        <v>3</v>
      </c>
      <c r="BI89">
        <v>9</v>
      </c>
      <c r="BO89">
        <v>3</v>
      </c>
      <c r="BP89">
        <v>10</v>
      </c>
      <c r="BV89">
        <v>3</v>
      </c>
      <c r="BW89">
        <v>14</v>
      </c>
      <c r="CC89">
        <v>3</v>
      </c>
      <c r="CD89">
        <v>13</v>
      </c>
      <c r="CJ89">
        <v>3</v>
      </c>
      <c r="CK89">
        <v>11</v>
      </c>
      <c r="CQ89">
        <v>3</v>
      </c>
      <c r="CR89">
        <v>15</v>
      </c>
      <c r="CX89">
        <v>3</v>
      </c>
      <c r="CY89">
        <v>12</v>
      </c>
      <c r="DD89">
        <v>4</v>
      </c>
      <c r="DE89">
        <v>16</v>
      </c>
      <c r="DK89">
        <v>4</v>
      </c>
      <c r="DL89">
        <v>17</v>
      </c>
      <c r="DR89">
        <v>5</v>
      </c>
      <c r="DS89">
        <v>18</v>
      </c>
      <c r="DY89">
        <v>5</v>
      </c>
      <c r="DZ89">
        <v>19</v>
      </c>
      <c r="EE89">
        <v>5</v>
      </c>
      <c r="EF89">
        <v>20</v>
      </c>
      <c r="EL89">
        <v>5</v>
      </c>
      <c r="EM89">
        <v>21</v>
      </c>
      <c r="ES89">
        <v>6</v>
      </c>
      <c r="ET89">
        <v>22</v>
      </c>
      <c r="EY89">
        <v>6</v>
      </c>
      <c r="EZ89">
        <v>23</v>
      </c>
      <c r="FE89">
        <v>6</v>
      </c>
      <c r="FF89">
        <v>24</v>
      </c>
      <c r="FK89">
        <v>7</v>
      </c>
      <c r="FL89">
        <v>25</v>
      </c>
      <c r="FQ89">
        <v>7</v>
      </c>
      <c r="FR89">
        <v>26</v>
      </c>
      <c r="FW89">
        <v>7</v>
      </c>
      <c r="FX89">
        <v>27</v>
      </c>
      <c r="GC89">
        <v>7</v>
      </c>
      <c r="GD89">
        <v>28</v>
      </c>
    </row>
    <row r="90" spans="1:186" x14ac:dyDescent="0.25">
      <c r="A90" t="s">
        <v>136</v>
      </c>
      <c r="B90" s="3">
        <f>IF(D89&lt;&gt;0, D89, IFERROR(INDEX(D3:D$89, MATCH(1, D3:D$89&lt;&gt;0, 0)), LOOKUP(2, 1/(D3:D$89&lt;&gt;0), D3:D$89)))</f>
        <v>100</v>
      </c>
      <c r="C90" s="3"/>
      <c r="D90" s="3">
        <f t="shared" si="1"/>
        <v>100</v>
      </c>
      <c r="F90">
        <v>1</v>
      </c>
      <c r="G90">
        <v>1</v>
      </c>
      <c r="H90" s="3" t="str">
        <f>IF(COUNTIFS(Raw_data_01!A:A,$A90,Raw_data_01!E:E,1)&gt;0,SUMIFS(Raw_data_01!F:F,Raw_data_01!A:A,$A90,Raw_data_01!E:E,1),"")</f>
        <v/>
      </c>
      <c r="I90" t="str">
        <f>IF(COUNTIFS(Raw_data_01!A:A,$A90,Raw_data_01!E:E,1)&gt;0,SUMIFS(Raw_data_01!G:G,Raw_data_01!A:A,$A90,Raw_data_01!E:E,1),"")</f>
        <v/>
      </c>
      <c r="J90" s="3" t="str">
        <f>IF(COUNTIFS(Raw_data_01!A:A,$A90,Raw_data_01!E:E,1)&gt;0,AVERAGEIFS(Raw_data_01!I:I,Raw_data_01!A:A,$A90,Raw_data_01!E:E,1),"")</f>
        <v/>
      </c>
      <c r="K90" s="3" t="str">
        <f>IF(COUNTIFS(Raw_data_01!A:A,$A90,Raw_data_01!E:E,1)&gt;0,SUMIFS(Raw_data_01!J:J,Raw_data_01!A:A,$A90,Raw_data_01!E:E,1),"")</f>
        <v/>
      </c>
      <c r="M90">
        <v>1</v>
      </c>
      <c r="N90">
        <v>2</v>
      </c>
      <c r="O90" s="3" t="str">
        <f>IF(COUNTIFS(Raw_data_01!A:A,$A90,Raw_data_01!E:E,2)&gt;0,SUMIFS(Raw_data_01!F:F,Raw_data_01!A:A,$A90,Raw_data_01!E:E,2),"")</f>
        <v/>
      </c>
      <c r="P90" t="str">
        <f>IF(COUNTIFS(Raw_data_01!A:A,$A90,Raw_data_01!E:E,2)&gt;0,SUMIFS(Raw_data_01!G:G,Raw_data_01!A:A,$A90,Raw_data_01!E:E,2),"")</f>
        <v/>
      </c>
      <c r="Q90" s="3" t="str">
        <f>IF(COUNTIFS(Raw_data_01!A:A,$A90,Raw_data_01!E:E,2)&gt;0,AVERAGEIFS(Raw_data_01!I:I,Raw_data_01!A:A,$A90,Raw_data_01!E:E,2),"")</f>
        <v/>
      </c>
      <c r="R90" s="3" t="str">
        <f>IF(COUNTIFS(Raw_data_01!A:A,$A90,Raw_data_01!E:E,2)&gt;0,SUMIFS(Raw_data_01!J:J,Raw_data_01!A:A,$A90,Raw_data_01!E:E,2),"")</f>
        <v/>
      </c>
      <c r="T90">
        <v>1</v>
      </c>
      <c r="U90">
        <v>3</v>
      </c>
      <c r="V90" s="3" t="str">
        <f>IF(COUNTIFS(Raw_data_01!A:A,$A90,Raw_data_01!E:E,3)&gt;0,SUMIFS(Raw_data_01!F:F,Raw_data_01!A:A,$A90,Raw_data_01!E:E,3),"")</f>
        <v/>
      </c>
      <c r="W90" t="str">
        <f>IF(COUNTIFS(Raw_data_01!A:A,$A90,Raw_data_01!E:E,3)&gt;0,SUMIFS(Raw_data_01!G:G,Raw_data_01!A:A,$A90,Raw_data_01!E:E,3),"")</f>
        <v/>
      </c>
      <c r="X90" s="3" t="str">
        <f>IF(COUNTIFS(Raw_data_01!A:A,$A90,Raw_data_01!E:E,3)&gt;0,AVERAGEIFS(Raw_data_01!I:I,Raw_data_01!A:A,$A90,Raw_data_01!E:E,3),"")</f>
        <v/>
      </c>
      <c r="Y90" s="3" t="str">
        <f>IF(COUNTIFS(Raw_data_01!A:A,$A90,Raw_data_01!E:E,3)&gt;0,SUMIFS(Raw_data_01!J:J,Raw_data_01!A:A,$A90,Raw_data_01!E:E,3),"")</f>
        <v/>
      </c>
      <c r="AA90">
        <v>1</v>
      </c>
      <c r="AB90">
        <v>8</v>
      </c>
      <c r="AC90" t="str">
        <f>IF(COUNTIFS(Raw_data_01!A:A,$A90,Raw_data_01!E:E,8)&gt;0,SUMIFS(Raw_data_01!F:F,Raw_data_01!A:A,$A90,Raw_data_01!E:E,8),"")</f>
        <v/>
      </c>
      <c r="AD90" t="str">
        <f>IF(COUNTIFS(Raw_data_01!A:A,$A90,Raw_data_01!E:E,8)&gt;0,SUMIFS(Raw_data_01!G:G,Raw_data_01!A:A,$A90,Raw_data_01!E:E,8),"")</f>
        <v/>
      </c>
      <c r="AE90" t="str">
        <f>IF(COUNTIFS(Raw_data_01!A:A,$A90,Raw_data_01!E:E,8)&gt;0,AVERAGEIFS(Raw_data_01!I:I,Raw_data_01!A:A,$A90,Raw_data_01!E:E,8),"")</f>
        <v/>
      </c>
      <c r="AF90" t="str">
        <f>IF(COUNTIFS(Raw_data_01!A:A,$A90,Raw_data_01!E:E,8)&gt;0,SUMIFS(Raw_data_01!J:J,Raw_data_01!A:A,$A90,Raw_data_01!E:E,8),"")</f>
        <v/>
      </c>
      <c r="AH90">
        <v>1</v>
      </c>
      <c r="AI90">
        <v>6</v>
      </c>
      <c r="AO90">
        <v>1</v>
      </c>
      <c r="AP90">
        <v>7</v>
      </c>
      <c r="AV90">
        <v>2</v>
      </c>
      <c r="AW90">
        <v>4</v>
      </c>
      <c r="BB90">
        <v>2</v>
      </c>
      <c r="BC90">
        <v>5</v>
      </c>
      <c r="BH90">
        <v>3</v>
      </c>
      <c r="BI90">
        <v>9</v>
      </c>
      <c r="BO90">
        <v>3</v>
      </c>
      <c r="BP90">
        <v>10</v>
      </c>
      <c r="BV90">
        <v>3</v>
      </c>
      <c r="BW90">
        <v>14</v>
      </c>
      <c r="CC90">
        <v>3</v>
      </c>
      <c r="CD90">
        <v>13</v>
      </c>
      <c r="CJ90">
        <v>3</v>
      </c>
      <c r="CK90">
        <v>11</v>
      </c>
      <c r="CQ90">
        <v>3</v>
      </c>
      <c r="CR90">
        <v>15</v>
      </c>
      <c r="CX90">
        <v>3</v>
      </c>
      <c r="CY90">
        <v>12</v>
      </c>
      <c r="DD90">
        <v>4</v>
      </c>
      <c r="DE90">
        <v>16</v>
      </c>
      <c r="DK90">
        <v>4</v>
      </c>
      <c r="DL90">
        <v>17</v>
      </c>
      <c r="DR90">
        <v>5</v>
      </c>
      <c r="DS90">
        <v>18</v>
      </c>
      <c r="DY90">
        <v>5</v>
      </c>
      <c r="DZ90">
        <v>19</v>
      </c>
      <c r="EE90">
        <v>5</v>
      </c>
      <c r="EF90">
        <v>20</v>
      </c>
      <c r="EL90">
        <v>5</v>
      </c>
      <c r="EM90">
        <v>21</v>
      </c>
      <c r="ES90">
        <v>6</v>
      </c>
      <c r="ET90">
        <v>22</v>
      </c>
      <c r="EY90">
        <v>6</v>
      </c>
      <c r="EZ90">
        <v>23</v>
      </c>
      <c r="FE90">
        <v>6</v>
      </c>
      <c r="FF90">
        <v>24</v>
      </c>
      <c r="FK90">
        <v>7</v>
      </c>
      <c r="FL90">
        <v>25</v>
      </c>
      <c r="FQ90">
        <v>7</v>
      </c>
      <c r="FR90">
        <v>26</v>
      </c>
      <c r="FW90">
        <v>7</v>
      </c>
      <c r="FX90">
        <v>27</v>
      </c>
      <c r="GC90">
        <v>7</v>
      </c>
      <c r="GD90">
        <v>28</v>
      </c>
    </row>
    <row r="91" spans="1:186" x14ac:dyDescent="0.25">
      <c r="A91" t="s">
        <v>137</v>
      </c>
      <c r="B91" s="3">
        <f>IF(D90&lt;&gt;0, D90, IFERROR(INDEX(D3:D$90, MATCH(1, D3:D$90&lt;&gt;0, 0)), LOOKUP(2, 1/(D3:D$90&lt;&gt;0), D3:D$90)))</f>
        <v>100</v>
      </c>
      <c r="C91" s="3"/>
      <c r="D91" s="3">
        <f t="shared" si="1"/>
        <v>100</v>
      </c>
      <c r="F91">
        <v>1</v>
      </c>
      <c r="G91">
        <v>1</v>
      </c>
      <c r="H91" s="3" t="str">
        <f>IF(COUNTIFS(Raw_data_01!A:A,$A91,Raw_data_01!E:E,1)&gt;0,SUMIFS(Raw_data_01!F:F,Raw_data_01!A:A,$A91,Raw_data_01!E:E,1),"")</f>
        <v/>
      </c>
      <c r="I91" t="str">
        <f>IF(COUNTIFS(Raw_data_01!A:A,$A91,Raw_data_01!E:E,1)&gt;0,SUMIFS(Raw_data_01!G:G,Raw_data_01!A:A,$A91,Raw_data_01!E:E,1),"")</f>
        <v/>
      </c>
      <c r="J91" s="3" t="str">
        <f>IF(COUNTIFS(Raw_data_01!A:A,$A91,Raw_data_01!E:E,1)&gt;0,AVERAGEIFS(Raw_data_01!I:I,Raw_data_01!A:A,$A91,Raw_data_01!E:E,1),"")</f>
        <v/>
      </c>
      <c r="K91" s="3" t="str">
        <f>IF(COUNTIFS(Raw_data_01!A:A,$A91,Raw_data_01!E:E,1)&gt;0,SUMIFS(Raw_data_01!J:J,Raw_data_01!A:A,$A91,Raw_data_01!E:E,1),"")</f>
        <v/>
      </c>
      <c r="M91">
        <v>1</v>
      </c>
      <c r="N91">
        <v>2</v>
      </c>
      <c r="O91" s="3" t="str">
        <f>IF(COUNTIFS(Raw_data_01!A:A,$A91,Raw_data_01!E:E,2)&gt;0,SUMIFS(Raw_data_01!F:F,Raw_data_01!A:A,$A91,Raw_data_01!E:E,2),"")</f>
        <v/>
      </c>
      <c r="P91" t="str">
        <f>IF(COUNTIFS(Raw_data_01!A:A,$A91,Raw_data_01!E:E,2)&gt;0,SUMIFS(Raw_data_01!G:G,Raw_data_01!A:A,$A91,Raw_data_01!E:E,2),"")</f>
        <v/>
      </c>
      <c r="Q91" s="3" t="str">
        <f>IF(COUNTIFS(Raw_data_01!A:A,$A91,Raw_data_01!E:E,2)&gt;0,AVERAGEIFS(Raw_data_01!I:I,Raw_data_01!A:A,$A91,Raw_data_01!E:E,2),"")</f>
        <v/>
      </c>
      <c r="R91" s="3" t="str">
        <f>IF(COUNTIFS(Raw_data_01!A:A,$A91,Raw_data_01!E:E,2)&gt;0,SUMIFS(Raw_data_01!J:J,Raw_data_01!A:A,$A91,Raw_data_01!E:E,2),"")</f>
        <v/>
      </c>
      <c r="T91">
        <v>1</v>
      </c>
      <c r="U91">
        <v>3</v>
      </c>
      <c r="V91" s="3" t="str">
        <f>IF(COUNTIFS(Raw_data_01!A:A,$A91,Raw_data_01!E:E,3)&gt;0,SUMIFS(Raw_data_01!F:F,Raw_data_01!A:A,$A91,Raw_data_01!E:E,3),"")</f>
        <v/>
      </c>
      <c r="W91" t="str">
        <f>IF(COUNTIFS(Raw_data_01!A:A,$A91,Raw_data_01!E:E,3)&gt;0,SUMIFS(Raw_data_01!G:G,Raw_data_01!A:A,$A91,Raw_data_01!E:E,3),"")</f>
        <v/>
      </c>
      <c r="X91" s="3" t="str">
        <f>IF(COUNTIFS(Raw_data_01!A:A,$A91,Raw_data_01!E:E,3)&gt;0,AVERAGEIFS(Raw_data_01!I:I,Raw_data_01!A:A,$A91,Raw_data_01!E:E,3),"")</f>
        <v/>
      </c>
      <c r="Y91" s="3" t="str">
        <f>IF(COUNTIFS(Raw_data_01!A:A,$A91,Raw_data_01!E:E,3)&gt;0,SUMIFS(Raw_data_01!J:J,Raw_data_01!A:A,$A91,Raw_data_01!E:E,3),"")</f>
        <v/>
      </c>
      <c r="AA91">
        <v>1</v>
      </c>
      <c r="AB91">
        <v>8</v>
      </c>
      <c r="AC91" t="str">
        <f>IF(COUNTIFS(Raw_data_01!A:A,$A91,Raw_data_01!E:E,8)&gt;0,SUMIFS(Raw_data_01!F:F,Raw_data_01!A:A,$A91,Raw_data_01!E:E,8),"")</f>
        <v/>
      </c>
      <c r="AD91" t="str">
        <f>IF(COUNTIFS(Raw_data_01!A:A,$A91,Raw_data_01!E:E,8)&gt;0,SUMIFS(Raw_data_01!G:G,Raw_data_01!A:A,$A91,Raw_data_01!E:E,8),"")</f>
        <v/>
      </c>
      <c r="AE91" t="str">
        <f>IF(COUNTIFS(Raw_data_01!A:A,$A91,Raw_data_01!E:E,8)&gt;0,AVERAGEIFS(Raw_data_01!I:I,Raw_data_01!A:A,$A91,Raw_data_01!E:E,8),"")</f>
        <v/>
      </c>
      <c r="AF91" t="str">
        <f>IF(COUNTIFS(Raw_data_01!A:A,$A91,Raw_data_01!E:E,8)&gt;0,SUMIFS(Raw_data_01!J:J,Raw_data_01!A:A,$A91,Raw_data_01!E:E,8),"")</f>
        <v/>
      </c>
      <c r="AH91">
        <v>1</v>
      </c>
      <c r="AI91">
        <v>6</v>
      </c>
      <c r="AO91">
        <v>1</v>
      </c>
      <c r="AP91">
        <v>7</v>
      </c>
      <c r="AV91">
        <v>2</v>
      </c>
      <c r="AW91">
        <v>4</v>
      </c>
      <c r="BB91">
        <v>2</v>
      </c>
      <c r="BC91">
        <v>5</v>
      </c>
      <c r="BH91">
        <v>3</v>
      </c>
      <c r="BI91">
        <v>9</v>
      </c>
      <c r="BO91">
        <v>3</v>
      </c>
      <c r="BP91">
        <v>10</v>
      </c>
      <c r="BV91">
        <v>3</v>
      </c>
      <c r="BW91">
        <v>14</v>
      </c>
      <c r="CC91">
        <v>3</v>
      </c>
      <c r="CD91">
        <v>13</v>
      </c>
      <c r="CJ91">
        <v>3</v>
      </c>
      <c r="CK91">
        <v>11</v>
      </c>
      <c r="CQ91">
        <v>3</v>
      </c>
      <c r="CR91">
        <v>15</v>
      </c>
      <c r="CX91">
        <v>3</v>
      </c>
      <c r="CY91">
        <v>12</v>
      </c>
      <c r="DD91">
        <v>4</v>
      </c>
      <c r="DE91">
        <v>16</v>
      </c>
      <c r="DK91">
        <v>4</v>
      </c>
      <c r="DL91">
        <v>17</v>
      </c>
      <c r="DR91">
        <v>5</v>
      </c>
      <c r="DS91">
        <v>18</v>
      </c>
      <c r="DY91">
        <v>5</v>
      </c>
      <c r="DZ91">
        <v>19</v>
      </c>
      <c r="EE91">
        <v>5</v>
      </c>
      <c r="EF91">
        <v>20</v>
      </c>
      <c r="EL91">
        <v>5</v>
      </c>
      <c r="EM91">
        <v>21</v>
      </c>
      <c r="ES91">
        <v>6</v>
      </c>
      <c r="ET91">
        <v>22</v>
      </c>
      <c r="EY91">
        <v>6</v>
      </c>
      <c r="EZ91">
        <v>23</v>
      </c>
      <c r="FE91">
        <v>6</v>
      </c>
      <c r="FF91">
        <v>24</v>
      </c>
      <c r="FK91">
        <v>7</v>
      </c>
      <c r="FL91">
        <v>25</v>
      </c>
      <c r="FQ91">
        <v>7</v>
      </c>
      <c r="FR91">
        <v>26</v>
      </c>
      <c r="FW91">
        <v>7</v>
      </c>
      <c r="FX91">
        <v>27</v>
      </c>
      <c r="GC91">
        <v>7</v>
      </c>
      <c r="GD91">
        <v>28</v>
      </c>
    </row>
    <row r="92" spans="1:186" x14ac:dyDescent="0.25">
      <c r="A92" t="s">
        <v>138</v>
      </c>
      <c r="B92" s="3">
        <f>IF(D91&lt;&gt;0, D91, IFERROR(INDEX(D3:D$91, MATCH(1, D3:D$91&lt;&gt;0, 0)), LOOKUP(2, 1/(D3:D$91&lt;&gt;0), D3:D$91)))</f>
        <v>100</v>
      </c>
      <c r="C92" s="3"/>
      <c r="D92" s="3">
        <f t="shared" si="1"/>
        <v>100</v>
      </c>
      <c r="F92">
        <v>1</v>
      </c>
      <c r="G92">
        <v>1</v>
      </c>
      <c r="H92" s="3" t="str">
        <f>IF(COUNTIFS(Raw_data_01!A:A,$A92,Raw_data_01!E:E,1)&gt;0,SUMIFS(Raw_data_01!F:F,Raw_data_01!A:A,$A92,Raw_data_01!E:E,1),"")</f>
        <v/>
      </c>
      <c r="I92" t="str">
        <f>IF(COUNTIFS(Raw_data_01!A:A,$A92,Raw_data_01!E:E,1)&gt;0,SUMIFS(Raw_data_01!G:G,Raw_data_01!A:A,$A92,Raw_data_01!E:E,1),"")</f>
        <v/>
      </c>
      <c r="J92" s="3" t="str">
        <f>IF(COUNTIFS(Raw_data_01!A:A,$A92,Raw_data_01!E:E,1)&gt;0,AVERAGEIFS(Raw_data_01!I:I,Raw_data_01!A:A,$A92,Raw_data_01!E:E,1),"")</f>
        <v/>
      </c>
      <c r="K92" s="3" t="str">
        <f>IF(COUNTIFS(Raw_data_01!A:A,$A92,Raw_data_01!E:E,1)&gt;0,SUMIFS(Raw_data_01!J:J,Raw_data_01!A:A,$A92,Raw_data_01!E:E,1),"")</f>
        <v/>
      </c>
      <c r="M92">
        <v>1</v>
      </c>
      <c r="N92">
        <v>2</v>
      </c>
      <c r="O92" s="3" t="str">
        <f>IF(COUNTIFS(Raw_data_01!A:A,$A92,Raw_data_01!E:E,2)&gt;0,SUMIFS(Raw_data_01!F:F,Raw_data_01!A:A,$A92,Raw_data_01!E:E,2),"")</f>
        <v/>
      </c>
      <c r="P92" t="str">
        <f>IF(COUNTIFS(Raw_data_01!A:A,$A92,Raw_data_01!E:E,2)&gt;0,SUMIFS(Raw_data_01!G:G,Raw_data_01!A:A,$A92,Raw_data_01!E:E,2),"")</f>
        <v/>
      </c>
      <c r="Q92" s="3" t="str">
        <f>IF(COUNTIFS(Raw_data_01!A:A,$A92,Raw_data_01!E:E,2)&gt;0,AVERAGEIFS(Raw_data_01!I:I,Raw_data_01!A:A,$A92,Raw_data_01!E:E,2),"")</f>
        <v/>
      </c>
      <c r="R92" s="3" t="str">
        <f>IF(COUNTIFS(Raw_data_01!A:A,$A92,Raw_data_01!E:E,2)&gt;0,SUMIFS(Raw_data_01!J:J,Raw_data_01!A:A,$A92,Raw_data_01!E:E,2),"")</f>
        <v/>
      </c>
      <c r="T92">
        <v>1</v>
      </c>
      <c r="U92">
        <v>3</v>
      </c>
      <c r="V92" s="3" t="str">
        <f>IF(COUNTIFS(Raw_data_01!A:A,$A92,Raw_data_01!E:E,3)&gt;0,SUMIFS(Raw_data_01!F:F,Raw_data_01!A:A,$A92,Raw_data_01!E:E,3),"")</f>
        <v/>
      </c>
      <c r="W92" t="str">
        <f>IF(COUNTIFS(Raw_data_01!A:A,$A92,Raw_data_01!E:E,3)&gt;0,SUMIFS(Raw_data_01!G:G,Raw_data_01!A:A,$A92,Raw_data_01!E:E,3),"")</f>
        <v/>
      </c>
      <c r="X92" s="3" t="str">
        <f>IF(COUNTIFS(Raw_data_01!A:A,$A92,Raw_data_01!E:E,3)&gt;0,AVERAGEIFS(Raw_data_01!I:I,Raw_data_01!A:A,$A92,Raw_data_01!E:E,3),"")</f>
        <v/>
      </c>
      <c r="Y92" s="3" t="str">
        <f>IF(COUNTIFS(Raw_data_01!A:A,$A92,Raw_data_01!E:E,3)&gt;0,SUMIFS(Raw_data_01!J:J,Raw_data_01!A:A,$A92,Raw_data_01!E:E,3),"")</f>
        <v/>
      </c>
      <c r="AA92">
        <v>1</v>
      </c>
      <c r="AB92">
        <v>8</v>
      </c>
      <c r="AC92" t="str">
        <f>IF(COUNTIFS(Raw_data_01!A:A,$A92,Raw_data_01!E:E,8)&gt;0,SUMIFS(Raw_data_01!F:F,Raw_data_01!A:A,$A92,Raw_data_01!E:E,8),"")</f>
        <v/>
      </c>
      <c r="AD92" t="str">
        <f>IF(COUNTIFS(Raw_data_01!A:A,$A92,Raw_data_01!E:E,8)&gt;0,SUMIFS(Raw_data_01!G:G,Raw_data_01!A:A,$A92,Raw_data_01!E:E,8),"")</f>
        <v/>
      </c>
      <c r="AE92" t="str">
        <f>IF(COUNTIFS(Raw_data_01!A:A,$A92,Raw_data_01!E:E,8)&gt;0,AVERAGEIFS(Raw_data_01!I:I,Raw_data_01!A:A,$A92,Raw_data_01!E:E,8),"")</f>
        <v/>
      </c>
      <c r="AF92" t="str">
        <f>IF(COUNTIFS(Raw_data_01!A:A,$A92,Raw_data_01!E:E,8)&gt;0,SUMIFS(Raw_data_01!J:J,Raw_data_01!A:A,$A92,Raw_data_01!E:E,8),"")</f>
        <v/>
      </c>
      <c r="AH92">
        <v>1</v>
      </c>
      <c r="AI92">
        <v>6</v>
      </c>
      <c r="AO92">
        <v>1</v>
      </c>
      <c r="AP92">
        <v>7</v>
      </c>
      <c r="AV92">
        <v>2</v>
      </c>
      <c r="AW92">
        <v>4</v>
      </c>
      <c r="BB92">
        <v>2</v>
      </c>
      <c r="BC92">
        <v>5</v>
      </c>
      <c r="BH92">
        <v>3</v>
      </c>
      <c r="BI92">
        <v>9</v>
      </c>
      <c r="BO92">
        <v>3</v>
      </c>
      <c r="BP92">
        <v>10</v>
      </c>
      <c r="BV92">
        <v>3</v>
      </c>
      <c r="BW92">
        <v>14</v>
      </c>
      <c r="CC92">
        <v>3</v>
      </c>
      <c r="CD92">
        <v>13</v>
      </c>
      <c r="CJ92">
        <v>3</v>
      </c>
      <c r="CK92">
        <v>11</v>
      </c>
      <c r="CQ92">
        <v>3</v>
      </c>
      <c r="CR92">
        <v>15</v>
      </c>
      <c r="CX92">
        <v>3</v>
      </c>
      <c r="CY92">
        <v>12</v>
      </c>
      <c r="DD92">
        <v>4</v>
      </c>
      <c r="DE92">
        <v>16</v>
      </c>
      <c r="DK92">
        <v>4</v>
      </c>
      <c r="DL92">
        <v>17</v>
      </c>
      <c r="DR92">
        <v>5</v>
      </c>
      <c r="DS92">
        <v>18</v>
      </c>
      <c r="DY92">
        <v>5</v>
      </c>
      <c r="DZ92">
        <v>19</v>
      </c>
      <c r="EE92">
        <v>5</v>
      </c>
      <c r="EF92">
        <v>20</v>
      </c>
      <c r="EL92">
        <v>5</v>
      </c>
      <c r="EM92">
        <v>21</v>
      </c>
      <c r="ES92">
        <v>6</v>
      </c>
      <c r="ET92">
        <v>22</v>
      </c>
      <c r="EY92">
        <v>6</v>
      </c>
      <c r="EZ92">
        <v>23</v>
      </c>
      <c r="FE92">
        <v>6</v>
      </c>
      <c r="FF92">
        <v>24</v>
      </c>
      <c r="FK92">
        <v>7</v>
      </c>
      <c r="FL92">
        <v>25</v>
      </c>
      <c r="FQ92">
        <v>7</v>
      </c>
      <c r="FR92">
        <v>26</v>
      </c>
      <c r="FW92">
        <v>7</v>
      </c>
      <c r="FX92">
        <v>27</v>
      </c>
      <c r="GC92">
        <v>7</v>
      </c>
      <c r="GD92">
        <v>28</v>
      </c>
    </row>
    <row r="93" spans="1:186" x14ac:dyDescent="0.25">
      <c r="A93" t="s">
        <v>139</v>
      </c>
      <c r="B93" s="3">
        <f>IF(D92&lt;&gt;0, D92, IFERROR(INDEX(D3:D$92, MATCH(1, D3:D$92&lt;&gt;0, 0)), LOOKUP(2, 1/(D3:D$92&lt;&gt;0), D3:D$92)))</f>
        <v>100</v>
      </c>
      <c r="C93" s="3"/>
      <c r="D93" s="3">
        <f t="shared" si="1"/>
        <v>100</v>
      </c>
      <c r="F93">
        <v>1</v>
      </c>
      <c r="G93">
        <v>1</v>
      </c>
      <c r="H93" s="3" t="str">
        <f>IF(COUNTIFS(Raw_data_01!A:A,$A93,Raw_data_01!E:E,1)&gt;0,SUMIFS(Raw_data_01!F:F,Raw_data_01!A:A,$A93,Raw_data_01!E:E,1),"")</f>
        <v/>
      </c>
      <c r="I93" t="str">
        <f>IF(COUNTIFS(Raw_data_01!A:A,$A93,Raw_data_01!E:E,1)&gt;0,SUMIFS(Raw_data_01!G:G,Raw_data_01!A:A,$A93,Raw_data_01!E:E,1),"")</f>
        <v/>
      </c>
      <c r="J93" s="3" t="str">
        <f>IF(COUNTIFS(Raw_data_01!A:A,$A93,Raw_data_01!E:E,1)&gt;0,AVERAGEIFS(Raw_data_01!I:I,Raw_data_01!A:A,$A93,Raw_data_01!E:E,1),"")</f>
        <v/>
      </c>
      <c r="K93" s="3" t="str">
        <f>IF(COUNTIFS(Raw_data_01!A:A,$A93,Raw_data_01!E:E,1)&gt;0,SUMIFS(Raw_data_01!J:J,Raw_data_01!A:A,$A93,Raw_data_01!E:E,1),"")</f>
        <v/>
      </c>
      <c r="M93">
        <v>1</v>
      </c>
      <c r="N93">
        <v>2</v>
      </c>
      <c r="O93" s="3" t="str">
        <f>IF(COUNTIFS(Raw_data_01!A:A,$A93,Raw_data_01!E:E,2)&gt;0,SUMIFS(Raw_data_01!F:F,Raw_data_01!A:A,$A93,Raw_data_01!E:E,2),"")</f>
        <v/>
      </c>
      <c r="P93" t="str">
        <f>IF(COUNTIFS(Raw_data_01!A:A,$A93,Raw_data_01!E:E,2)&gt;0,SUMIFS(Raw_data_01!G:G,Raw_data_01!A:A,$A93,Raw_data_01!E:E,2),"")</f>
        <v/>
      </c>
      <c r="Q93" s="3" t="str">
        <f>IF(COUNTIFS(Raw_data_01!A:A,$A93,Raw_data_01!E:E,2)&gt;0,AVERAGEIFS(Raw_data_01!I:I,Raw_data_01!A:A,$A93,Raw_data_01!E:E,2),"")</f>
        <v/>
      </c>
      <c r="R93" s="3" t="str">
        <f>IF(COUNTIFS(Raw_data_01!A:A,$A93,Raw_data_01!E:E,2)&gt;0,SUMIFS(Raw_data_01!J:J,Raw_data_01!A:A,$A93,Raw_data_01!E:E,2),"")</f>
        <v/>
      </c>
      <c r="T93">
        <v>1</v>
      </c>
      <c r="U93">
        <v>3</v>
      </c>
      <c r="V93" s="3" t="str">
        <f>IF(COUNTIFS(Raw_data_01!A:A,$A93,Raw_data_01!E:E,3)&gt;0,SUMIFS(Raw_data_01!F:F,Raw_data_01!A:A,$A93,Raw_data_01!E:E,3),"")</f>
        <v/>
      </c>
      <c r="W93" t="str">
        <f>IF(COUNTIFS(Raw_data_01!A:A,$A93,Raw_data_01!E:E,3)&gt;0,SUMIFS(Raw_data_01!G:G,Raw_data_01!A:A,$A93,Raw_data_01!E:E,3),"")</f>
        <v/>
      </c>
      <c r="X93" s="3" t="str">
        <f>IF(COUNTIFS(Raw_data_01!A:A,$A93,Raw_data_01!E:E,3)&gt;0,AVERAGEIFS(Raw_data_01!I:I,Raw_data_01!A:A,$A93,Raw_data_01!E:E,3),"")</f>
        <v/>
      </c>
      <c r="Y93" s="3" t="str">
        <f>IF(COUNTIFS(Raw_data_01!A:A,$A93,Raw_data_01!E:E,3)&gt;0,SUMIFS(Raw_data_01!J:J,Raw_data_01!A:A,$A93,Raw_data_01!E:E,3),"")</f>
        <v/>
      </c>
      <c r="AA93">
        <v>1</v>
      </c>
      <c r="AB93">
        <v>8</v>
      </c>
      <c r="AC93" t="str">
        <f>IF(COUNTIFS(Raw_data_01!A:A,$A93,Raw_data_01!E:E,8)&gt;0,SUMIFS(Raw_data_01!F:F,Raw_data_01!A:A,$A93,Raw_data_01!E:E,8),"")</f>
        <v/>
      </c>
      <c r="AD93" t="str">
        <f>IF(COUNTIFS(Raw_data_01!A:A,$A93,Raw_data_01!E:E,8)&gt;0,SUMIFS(Raw_data_01!G:G,Raw_data_01!A:A,$A93,Raw_data_01!E:E,8),"")</f>
        <v/>
      </c>
      <c r="AE93" t="str">
        <f>IF(COUNTIFS(Raw_data_01!A:A,$A93,Raw_data_01!E:E,8)&gt;0,AVERAGEIFS(Raw_data_01!I:I,Raw_data_01!A:A,$A93,Raw_data_01!E:E,8),"")</f>
        <v/>
      </c>
      <c r="AF93" t="str">
        <f>IF(COUNTIFS(Raw_data_01!A:A,$A93,Raw_data_01!E:E,8)&gt;0,SUMIFS(Raw_data_01!J:J,Raw_data_01!A:A,$A93,Raw_data_01!E:E,8),"")</f>
        <v/>
      </c>
      <c r="AH93">
        <v>1</v>
      </c>
      <c r="AI93">
        <v>6</v>
      </c>
      <c r="AO93">
        <v>1</v>
      </c>
      <c r="AP93">
        <v>7</v>
      </c>
      <c r="AV93">
        <v>2</v>
      </c>
      <c r="AW93">
        <v>4</v>
      </c>
      <c r="BB93">
        <v>2</v>
      </c>
      <c r="BC93">
        <v>5</v>
      </c>
      <c r="BH93">
        <v>3</v>
      </c>
      <c r="BI93">
        <v>9</v>
      </c>
      <c r="BO93">
        <v>3</v>
      </c>
      <c r="BP93">
        <v>10</v>
      </c>
      <c r="BV93">
        <v>3</v>
      </c>
      <c r="BW93">
        <v>14</v>
      </c>
      <c r="CC93">
        <v>3</v>
      </c>
      <c r="CD93">
        <v>13</v>
      </c>
      <c r="CJ93">
        <v>3</v>
      </c>
      <c r="CK93">
        <v>11</v>
      </c>
      <c r="CQ93">
        <v>3</v>
      </c>
      <c r="CR93">
        <v>15</v>
      </c>
      <c r="CX93">
        <v>3</v>
      </c>
      <c r="CY93">
        <v>12</v>
      </c>
      <c r="DD93">
        <v>4</v>
      </c>
      <c r="DE93">
        <v>16</v>
      </c>
      <c r="DK93">
        <v>4</v>
      </c>
      <c r="DL93">
        <v>17</v>
      </c>
      <c r="DR93">
        <v>5</v>
      </c>
      <c r="DS93">
        <v>18</v>
      </c>
      <c r="DY93">
        <v>5</v>
      </c>
      <c r="DZ93">
        <v>19</v>
      </c>
      <c r="EE93">
        <v>5</v>
      </c>
      <c r="EF93">
        <v>20</v>
      </c>
      <c r="EL93">
        <v>5</v>
      </c>
      <c r="EM93">
        <v>21</v>
      </c>
      <c r="ES93">
        <v>6</v>
      </c>
      <c r="ET93">
        <v>22</v>
      </c>
      <c r="EY93">
        <v>6</v>
      </c>
      <c r="EZ93">
        <v>23</v>
      </c>
      <c r="FE93">
        <v>6</v>
      </c>
      <c r="FF93">
        <v>24</v>
      </c>
      <c r="FK93">
        <v>7</v>
      </c>
      <c r="FL93">
        <v>25</v>
      </c>
      <c r="FQ93">
        <v>7</v>
      </c>
      <c r="FR93">
        <v>26</v>
      </c>
      <c r="FW93">
        <v>7</v>
      </c>
      <c r="FX93">
        <v>27</v>
      </c>
      <c r="GC93">
        <v>7</v>
      </c>
      <c r="GD93">
        <v>28</v>
      </c>
    </row>
    <row r="94" spans="1:186" x14ac:dyDescent="0.25">
      <c r="A94" t="s">
        <v>140</v>
      </c>
      <c r="B94" s="3">
        <f>IF(D93&lt;&gt;0, D93, IFERROR(INDEX(D3:D$93, MATCH(1, D3:D$93&lt;&gt;0, 0)), LOOKUP(2, 1/(D3:D$93&lt;&gt;0), D3:D$93)))</f>
        <v>100</v>
      </c>
      <c r="C94" s="3"/>
      <c r="D94" s="3">
        <f t="shared" si="1"/>
        <v>100</v>
      </c>
      <c r="F94">
        <v>1</v>
      </c>
      <c r="G94">
        <v>1</v>
      </c>
      <c r="H94" s="3" t="str">
        <f>IF(COUNTIFS(Raw_data_01!A:A,$A94,Raw_data_01!E:E,1)&gt;0,SUMIFS(Raw_data_01!F:F,Raw_data_01!A:A,$A94,Raw_data_01!E:E,1),"")</f>
        <v/>
      </c>
      <c r="I94" t="str">
        <f>IF(COUNTIFS(Raw_data_01!A:A,$A94,Raw_data_01!E:E,1)&gt;0,SUMIFS(Raw_data_01!G:G,Raw_data_01!A:A,$A94,Raw_data_01!E:E,1),"")</f>
        <v/>
      </c>
      <c r="J94" s="3" t="str">
        <f>IF(COUNTIFS(Raw_data_01!A:A,$A94,Raw_data_01!E:E,1)&gt;0,AVERAGEIFS(Raw_data_01!I:I,Raw_data_01!A:A,$A94,Raw_data_01!E:E,1),"")</f>
        <v/>
      </c>
      <c r="K94" s="3" t="str">
        <f>IF(COUNTIFS(Raw_data_01!A:A,$A94,Raw_data_01!E:E,1)&gt;0,SUMIFS(Raw_data_01!J:J,Raw_data_01!A:A,$A94,Raw_data_01!E:E,1),"")</f>
        <v/>
      </c>
      <c r="M94">
        <v>1</v>
      </c>
      <c r="N94">
        <v>2</v>
      </c>
      <c r="O94" s="3" t="str">
        <f>IF(COUNTIFS(Raw_data_01!A:A,$A94,Raw_data_01!E:E,2)&gt;0,SUMIFS(Raw_data_01!F:F,Raw_data_01!A:A,$A94,Raw_data_01!E:E,2),"")</f>
        <v/>
      </c>
      <c r="P94" t="str">
        <f>IF(COUNTIFS(Raw_data_01!A:A,$A94,Raw_data_01!E:E,2)&gt;0,SUMIFS(Raw_data_01!G:G,Raw_data_01!A:A,$A94,Raw_data_01!E:E,2),"")</f>
        <v/>
      </c>
      <c r="Q94" s="3" t="str">
        <f>IF(COUNTIFS(Raw_data_01!A:A,$A94,Raw_data_01!E:E,2)&gt;0,AVERAGEIFS(Raw_data_01!I:I,Raw_data_01!A:A,$A94,Raw_data_01!E:E,2),"")</f>
        <v/>
      </c>
      <c r="R94" s="3" t="str">
        <f>IF(COUNTIFS(Raw_data_01!A:A,$A94,Raw_data_01!E:E,2)&gt;0,SUMIFS(Raw_data_01!J:J,Raw_data_01!A:A,$A94,Raw_data_01!E:E,2),"")</f>
        <v/>
      </c>
      <c r="T94">
        <v>1</v>
      </c>
      <c r="U94">
        <v>3</v>
      </c>
      <c r="V94" s="3" t="str">
        <f>IF(COUNTIFS(Raw_data_01!A:A,$A94,Raw_data_01!E:E,3)&gt;0,SUMIFS(Raw_data_01!F:F,Raw_data_01!A:A,$A94,Raw_data_01!E:E,3),"")</f>
        <v/>
      </c>
      <c r="W94" t="str">
        <f>IF(COUNTIFS(Raw_data_01!A:A,$A94,Raw_data_01!E:E,3)&gt;0,SUMIFS(Raw_data_01!G:G,Raw_data_01!A:A,$A94,Raw_data_01!E:E,3),"")</f>
        <v/>
      </c>
      <c r="X94" s="3" t="str">
        <f>IF(COUNTIFS(Raw_data_01!A:A,$A94,Raw_data_01!E:E,3)&gt;0,AVERAGEIFS(Raw_data_01!I:I,Raw_data_01!A:A,$A94,Raw_data_01!E:E,3),"")</f>
        <v/>
      </c>
      <c r="Y94" s="3" t="str">
        <f>IF(COUNTIFS(Raw_data_01!A:A,$A94,Raw_data_01!E:E,3)&gt;0,SUMIFS(Raw_data_01!J:J,Raw_data_01!A:A,$A94,Raw_data_01!E:E,3),"")</f>
        <v/>
      </c>
      <c r="AA94">
        <v>1</v>
      </c>
      <c r="AB94">
        <v>8</v>
      </c>
      <c r="AC94" t="str">
        <f>IF(COUNTIFS(Raw_data_01!A:A,$A94,Raw_data_01!E:E,8)&gt;0,SUMIFS(Raw_data_01!F:F,Raw_data_01!A:A,$A94,Raw_data_01!E:E,8),"")</f>
        <v/>
      </c>
      <c r="AD94" t="str">
        <f>IF(COUNTIFS(Raw_data_01!A:A,$A94,Raw_data_01!E:E,8)&gt;0,SUMIFS(Raw_data_01!G:G,Raw_data_01!A:A,$A94,Raw_data_01!E:E,8),"")</f>
        <v/>
      </c>
      <c r="AE94" t="str">
        <f>IF(COUNTIFS(Raw_data_01!A:A,$A94,Raw_data_01!E:E,8)&gt;0,AVERAGEIFS(Raw_data_01!I:I,Raw_data_01!A:A,$A94,Raw_data_01!E:E,8),"")</f>
        <v/>
      </c>
      <c r="AF94" t="str">
        <f>IF(COUNTIFS(Raw_data_01!A:A,$A94,Raw_data_01!E:E,8)&gt;0,SUMIFS(Raw_data_01!J:J,Raw_data_01!A:A,$A94,Raw_data_01!E:E,8),"")</f>
        <v/>
      </c>
      <c r="AH94">
        <v>1</v>
      </c>
      <c r="AI94">
        <v>6</v>
      </c>
      <c r="AO94">
        <v>1</v>
      </c>
      <c r="AP94">
        <v>7</v>
      </c>
      <c r="AV94">
        <v>2</v>
      </c>
      <c r="AW94">
        <v>4</v>
      </c>
      <c r="BB94">
        <v>2</v>
      </c>
      <c r="BC94">
        <v>5</v>
      </c>
      <c r="BH94">
        <v>3</v>
      </c>
      <c r="BI94">
        <v>9</v>
      </c>
      <c r="BO94">
        <v>3</v>
      </c>
      <c r="BP94">
        <v>10</v>
      </c>
      <c r="BV94">
        <v>3</v>
      </c>
      <c r="BW94">
        <v>14</v>
      </c>
      <c r="CC94">
        <v>3</v>
      </c>
      <c r="CD94">
        <v>13</v>
      </c>
      <c r="CJ94">
        <v>3</v>
      </c>
      <c r="CK94">
        <v>11</v>
      </c>
      <c r="CQ94">
        <v>3</v>
      </c>
      <c r="CR94">
        <v>15</v>
      </c>
      <c r="CX94">
        <v>3</v>
      </c>
      <c r="CY94">
        <v>12</v>
      </c>
      <c r="DD94">
        <v>4</v>
      </c>
      <c r="DE94">
        <v>16</v>
      </c>
      <c r="DK94">
        <v>4</v>
      </c>
      <c r="DL94">
        <v>17</v>
      </c>
      <c r="DR94">
        <v>5</v>
      </c>
      <c r="DS94">
        <v>18</v>
      </c>
      <c r="DY94">
        <v>5</v>
      </c>
      <c r="DZ94">
        <v>19</v>
      </c>
      <c r="EE94">
        <v>5</v>
      </c>
      <c r="EF94">
        <v>20</v>
      </c>
      <c r="EL94">
        <v>5</v>
      </c>
      <c r="EM94">
        <v>21</v>
      </c>
      <c r="ES94">
        <v>6</v>
      </c>
      <c r="ET94">
        <v>22</v>
      </c>
      <c r="EY94">
        <v>6</v>
      </c>
      <c r="EZ94">
        <v>23</v>
      </c>
      <c r="FE94">
        <v>6</v>
      </c>
      <c r="FF94">
        <v>24</v>
      </c>
      <c r="FK94">
        <v>7</v>
      </c>
      <c r="FL94">
        <v>25</v>
      </c>
      <c r="FQ94">
        <v>7</v>
      </c>
      <c r="FR94">
        <v>26</v>
      </c>
      <c r="FW94">
        <v>7</v>
      </c>
      <c r="FX94">
        <v>27</v>
      </c>
      <c r="GC94">
        <v>7</v>
      </c>
      <c r="GD94">
        <v>28</v>
      </c>
    </row>
    <row r="95" spans="1:186" x14ac:dyDescent="0.25">
      <c r="A95" t="s">
        <v>141</v>
      </c>
      <c r="B95" s="3">
        <f>IF(D94&lt;&gt;0, D94, IFERROR(INDEX(D3:D$94, MATCH(1, D3:D$94&lt;&gt;0, 0)), LOOKUP(2, 1/(D3:D$94&lt;&gt;0), D3:D$94)))</f>
        <v>100</v>
      </c>
      <c r="C95" s="3"/>
      <c r="D95" s="3">
        <f t="shared" si="1"/>
        <v>100</v>
      </c>
      <c r="F95">
        <v>1</v>
      </c>
      <c r="G95">
        <v>1</v>
      </c>
      <c r="H95" s="3" t="str">
        <f>IF(COUNTIFS(Raw_data_01!A:A,$A95,Raw_data_01!E:E,1)&gt;0,SUMIFS(Raw_data_01!F:F,Raw_data_01!A:A,$A95,Raw_data_01!E:E,1),"")</f>
        <v/>
      </c>
      <c r="I95" t="str">
        <f>IF(COUNTIFS(Raw_data_01!A:A,$A95,Raw_data_01!E:E,1)&gt;0,SUMIFS(Raw_data_01!G:G,Raw_data_01!A:A,$A95,Raw_data_01!E:E,1),"")</f>
        <v/>
      </c>
      <c r="J95" s="3" t="str">
        <f>IF(COUNTIFS(Raw_data_01!A:A,$A95,Raw_data_01!E:E,1)&gt;0,AVERAGEIFS(Raw_data_01!I:I,Raw_data_01!A:A,$A95,Raw_data_01!E:E,1),"")</f>
        <v/>
      </c>
      <c r="K95" s="3" t="str">
        <f>IF(COUNTIFS(Raw_data_01!A:A,$A95,Raw_data_01!E:E,1)&gt;0,SUMIFS(Raw_data_01!J:J,Raw_data_01!A:A,$A95,Raw_data_01!E:E,1),"")</f>
        <v/>
      </c>
      <c r="M95">
        <v>1</v>
      </c>
      <c r="N95">
        <v>2</v>
      </c>
      <c r="O95" s="3" t="str">
        <f>IF(COUNTIFS(Raw_data_01!A:A,$A95,Raw_data_01!E:E,2)&gt;0,SUMIFS(Raw_data_01!F:F,Raw_data_01!A:A,$A95,Raw_data_01!E:E,2),"")</f>
        <v/>
      </c>
      <c r="P95" t="str">
        <f>IF(COUNTIFS(Raw_data_01!A:A,$A95,Raw_data_01!E:E,2)&gt;0,SUMIFS(Raw_data_01!G:G,Raw_data_01!A:A,$A95,Raw_data_01!E:E,2),"")</f>
        <v/>
      </c>
      <c r="Q95" s="3" t="str">
        <f>IF(COUNTIFS(Raw_data_01!A:A,$A95,Raw_data_01!E:E,2)&gt;0,AVERAGEIFS(Raw_data_01!I:I,Raw_data_01!A:A,$A95,Raw_data_01!E:E,2),"")</f>
        <v/>
      </c>
      <c r="R95" s="3" t="str">
        <f>IF(COUNTIFS(Raw_data_01!A:A,$A95,Raw_data_01!E:E,2)&gt;0,SUMIFS(Raw_data_01!J:J,Raw_data_01!A:A,$A95,Raw_data_01!E:E,2),"")</f>
        <v/>
      </c>
      <c r="T95">
        <v>1</v>
      </c>
      <c r="U95">
        <v>3</v>
      </c>
      <c r="V95" s="3" t="str">
        <f>IF(COUNTIFS(Raw_data_01!A:A,$A95,Raw_data_01!E:E,3)&gt;0,SUMIFS(Raw_data_01!F:F,Raw_data_01!A:A,$A95,Raw_data_01!E:E,3),"")</f>
        <v/>
      </c>
      <c r="W95" t="str">
        <f>IF(COUNTIFS(Raw_data_01!A:A,$A95,Raw_data_01!E:E,3)&gt;0,SUMIFS(Raw_data_01!G:G,Raw_data_01!A:A,$A95,Raw_data_01!E:E,3),"")</f>
        <v/>
      </c>
      <c r="X95" s="3" t="str">
        <f>IF(COUNTIFS(Raw_data_01!A:A,$A95,Raw_data_01!E:E,3)&gt;0,AVERAGEIFS(Raw_data_01!I:I,Raw_data_01!A:A,$A95,Raw_data_01!E:E,3),"")</f>
        <v/>
      </c>
      <c r="Y95" s="3" t="str">
        <f>IF(COUNTIFS(Raw_data_01!A:A,$A95,Raw_data_01!E:E,3)&gt;0,SUMIFS(Raw_data_01!J:J,Raw_data_01!A:A,$A95,Raw_data_01!E:E,3),"")</f>
        <v/>
      </c>
      <c r="AA95">
        <v>1</v>
      </c>
      <c r="AB95">
        <v>8</v>
      </c>
      <c r="AC95" t="str">
        <f>IF(COUNTIFS(Raw_data_01!A:A,$A95,Raw_data_01!E:E,8)&gt;0,SUMIFS(Raw_data_01!F:F,Raw_data_01!A:A,$A95,Raw_data_01!E:E,8),"")</f>
        <v/>
      </c>
      <c r="AD95" t="str">
        <f>IF(COUNTIFS(Raw_data_01!A:A,$A95,Raw_data_01!E:E,8)&gt;0,SUMIFS(Raw_data_01!G:G,Raw_data_01!A:A,$A95,Raw_data_01!E:E,8),"")</f>
        <v/>
      </c>
      <c r="AE95" t="str">
        <f>IF(COUNTIFS(Raw_data_01!A:A,$A95,Raw_data_01!E:E,8)&gt;0,AVERAGEIFS(Raw_data_01!I:I,Raw_data_01!A:A,$A95,Raw_data_01!E:E,8),"")</f>
        <v/>
      </c>
      <c r="AF95" t="str">
        <f>IF(COUNTIFS(Raw_data_01!A:A,$A95,Raw_data_01!E:E,8)&gt;0,SUMIFS(Raw_data_01!J:J,Raw_data_01!A:A,$A95,Raw_data_01!E:E,8),"")</f>
        <v/>
      </c>
      <c r="AH95">
        <v>1</v>
      </c>
      <c r="AI95">
        <v>6</v>
      </c>
      <c r="AO95">
        <v>1</v>
      </c>
      <c r="AP95">
        <v>7</v>
      </c>
      <c r="AV95">
        <v>2</v>
      </c>
      <c r="AW95">
        <v>4</v>
      </c>
      <c r="BB95">
        <v>2</v>
      </c>
      <c r="BC95">
        <v>5</v>
      </c>
      <c r="BH95">
        <v>3</v>
      </c>
      <c r="BI95">
        <v>9</v>
      </c>
      <c r="BO95">
        <v>3</v>
      </c>
      <c r="BP95">
        <v>10</v>
      </c>
      <c r="BV95">
        <v>3</v>
      </c>
      <c r="BW95">
        <v>14</v>
      </c>
      <c r="CC95">
        <v>3</v>
      </c>
      <c r="CD95">
        <v>13</v>
      </c>
      <c r="CJ95">
        <v>3</v>
      </c>
      <c r="CK95">
        <v>11</v>
      </c>
      <c r="CQ95">
        <v>3</v>
      </c>
      <c r="CR95">
        <v>15</v>
      </c>
      <c r="CX95">
        <v>3</v>
      </c>
      <c r="CY95">
        <v>12</v>
      </c>
      <c r="DD95">
        <v>4</v>
      </c>
      <c r="DE95">
        <v>16</v>
      </c>
      <c r="DK95">
        <v>4</v>
      </c>
      <c r="DL95">
        <v>17</v>
      </c>
      <c r="DR95">
        <v>5</v>
      </c>
      <c r="DS95">
        <v>18</v>
      </c>
      <c r="DY95">
        <v>5</v>
      </c>
      <c r="DZ95">
        <v>19</v>
      </c>
      <c r="EE95">
        <v>5</v>
      </c>
      <c r="EF95">
        <v>20</v>
      </c>
      <c r="EL95">
        <v>5</v>
      </c>
      <c r="EM95">
        <v>21</v>
      </c>
      <c r="ES95">
        <v>6</v>
      </c>
      <c r="ET95">
        <v>22</v>
      </c>
      <c r="EY95">
        <v>6</v>
      </c>
      <c r="EZ95">
        <v>23</v>
      </c>
      <c r="FE95">
        <v>6</v>
      </c>
      <c r="FF95">
        <v>24</v>
      </c>
      <c r="FK95">
        <v>7</v>
      </c>
      <c r="FL95">
        <v>25</v>
      </c>
      <c r="FQ95">
        <v>7</v>
      </c>
      <c r="FR95">
        <v>26</v>
      </c>
      <c r="FW95">
        <v>7</v>
      </c>
      <c r="FX95">
        <v>27</v>
      </c>
      <c r="GC95">
        <v>7</v>
      </c>
      <c r="GD95">
        <v>28</v>
      </c>
    </row>
    <row r="96" spans="1:186" x14ac:dyDescent="0.25">
      <c r="A96" t="s">
        <v>142</v>
      </c>
      <c r="B96" s="3">
        <f>IF(D95&lt;&gt;0, D95, IFERROR(INDEX(D3:D$95, MATCH(1, D3:D$95&lt;&gt;0, 0)), LOOKUP(2, 1/(D3:D$95&lt;&gt;0), D3:D$95)))</f>
        <v>100</v>
      </c>
      <c r="C96" s="3"/>
      <c r="D96" s="3">
        <f t="shared" si="1"/>
        <v>100</v>
      </c>
      <c r="F96">
        <v>1</v>
      </c>
      <c r="G96">
        <v>1</v>
      </c>
      <c r="H96" s="3" t="str">
        <f>IF(COUNTIFS(Raw_data_01!A:A,$A96,Raw_data_01!E:E,1)&gt;0,SUMIFS(Raw_data_01!F:F,Raw_data_01!A:A,$A96,Raw_data_01!E:E,1),"")</f>
        <v/>
      </c>
      <c r="I96" t="str">
        <f>IF(COUNTIFS(Raw_data_01!A:A,$A96,Raw_data_01!E:E,1)&gt;0,SUMIFS(Raw_data_01!G:G,Raw_data_01!A:A,$A96,Raw_data_01!E:E,1),"")</f>
        <v/>
      </c>
      <c r="J96" s="3" t="str">
        <f>IF(COUNTIFS(Raw_data_01!A:A,$A96,Raw_data_01!E:E,1)&gt;0,AVERAGEIFS(Raw_data_01!I:I,Raw_data_01!A:A,$A96,Raw_data_01!E:E,1),"")</f>
        <v/>
      </c>
      <c r="K96" s="3" t="str">
        <f>IF(COUNTIFS(Raw_data_01!A:A,$A96,Raw_data_01!E:E,1)&gt;0,SUMIFS(Raw_data_01!J:J,Raw_data_01!A:A,$A96,Raw_data_01!E:E,1),"")</f>
        <v/>
      </c>
      <c r="M96">
        <v>1</v>
      </c>
      <c r="N96">
        <v>2</v>
      </c>
      <c r="O96" s="3" t="str">
        <f>IF(COUNTIFS(Raw_data_01!A:A,$A96,Raw_data_01!E:E,2)&gt;0,SUMIFS(Raw_data_01!F:F,Raw_data_01!A:A,$A96,Raw_data_01!E:E,2),"")</f>
        <v/>
      </c>
      <c r="P96" t="str">
        <f>IF(COUNTIFS(Raw_data_01!A:A,$A96,Raw_data_01!E:E,2)&gt;0,SUMIFS(Raw_data_01!G:G,Raw_data_01!A:A,$A96,Raw_data_01!E:E,2),"")</f>
        <v/>
      </c>
      <c r="Q96" s="3" t="str">
        <f>IF(COUNTIFS(Raw_data_01!A:A,$A96,Raw_data_01!E:E,2)&gt;0,AVERAGEIFS(Raw_data_01!I:I,Raw_data_01!A:A,$A96,Raw_data_01!E:E,2),"")</f>
        <v/>
      </c>
      <c r="R96" s="3" t="str">
        <f>IF(COUNTIFS(Raw_data_01!A:A,$A96,Raw_data_01!E:E,2)&gt;0,SUMIFS(Raw_data_01!J:J,Raw_data_01!A:A,$A96,Raw_data_01!E:E,2),"")</f>
        <v/>
      </c>
      <c r="T96">
        <v>1</v>
      </c>
      <c r="U96">
        <v>3</v>
      </c>
      <c r="V96" s="3" t="str">
        <f>IF(COUNTIFS(Raw_data_01!A:A,$A96,Raw_data_01!E:E,3)&gt;0,SUMIFS(Raw_data_01!F:F,Raw_data_01!A:A,$A96,Raw_data_01!E:E,3),"")</f>
        <v/>
      </c>
      <c r="W96" t="str">
        <f>IF(COUNTIFS(Raw_data_01!A:A,$A96,Raw_data_01!E:E,3)&gt;0,SUMIFS(Raw_data_01!G:G,Raw_data_01!A:A,$A96,Raw_data_01!E:E,3),"")</f>
        <v/>
      </c>
      <c r="X96" s="3" t="str">
        <f>IF(COUNTIFS(Raw_data_01!A:A,$A96,Raw_data_01!E:E,3)&gt;0,AVERAGEIFS(Raw_data_01!I:I,Raw_data_01!A:A,$A96,Raw_data_01!E:E,3),"")</f>
        <v/>
      </c>
      <c r="Y96" s="3" t="str">
        <f>IF(COUNTIFS(Raw_data_01!A:A,$A96,Raw_data_01!E:E,3)&gt;0,SUMIFS(Raw_data_01!J:J,Raw_data_01!A:A,$A96,Raw_data_01!E:E,3),"")</f>
        <v/>
      </c>
      <c r="AA96">
        <v>1</v>
      </c>
      <c r="AB96">
        <v>8</v>
      </c>
      <c r="AC96" t="str">
        <f>IF(COUNTIFS(Raw_data_01!A:A,$A96,Raw_data_01!E:E,8)&gt;0,SUMIFS(Raw_data_01!F:F,Raw_data_01!A:A,$A96,Raw_data_01!E:E,8),"")</f>
        <v/>
      </c>
      <c r="AD96" t="str">
        <f>IF(COUNTIFS(Raw_data_01!A:A,$A96,Raw_data_01!E:E,8)&gt;0,SUMIFS(Raw_data_01!G:G,Raw_data_01!A:A,$A96,Raw_data_01!E:E,8),"")</f>
        <v/>
      </c>
      <c r="AE96" t="str">
        <f>IF(COUNTIFS(Raw_data_01!A:A,$A96,Raw_data_01!E:E,8)&gt;0,AVERAGEIFS(Raw_data_01!I:I,Raw_data_01!A:A,$A96,Raw_data_01!E:E,8),"")</f>
        <v/>
      </c>
      <c r="AF96" t="str">
        <f>IF(COUNTIFS(Raw_data_01!A:A,$A96,Raw_data_01!E:E,8)&gt;0,SUMIFS(Raw_data_01!J:J,Raw_data_01!A:A,$A96,Raw_data_01!E:E,8),"")</f>
        <v/>
      </c>
      <c r="AH96">
        <v>1</v>
      </c>
      <c r="AI96">
        <v>6</v>
      </c>
      <c r="AO96">
        <v>1</v>
      </c>
      <c r="AP96">
        <v>7</v>
      </c>
      <c r="AV96">
        <v>2</v>
      </c>
      <c r="AW96">
        <v>4</v>
      </c>
      <c r="BB96">
        <v>2</v>
      </c>
      <c r="BC96">
        <v>5</v>
      </c>
      <c r="BH96">
        <v>3</v>
      </c>
      <c r="BI96">
        <v>9</v>
      </c>
      <c r="BO96">
        <v>3</v>
      </c>
      <c r="BP96">
        <v>10</v>
      </c>
      <c r="BV96">
        <v>3</v>
      </c>
      <c r="BW96">
        <v>14</v>
      </c>
      <c r="CC96">
        <v>3</v>
      </c>
      <c r="CD96">
        <v>13</v>
      </c>
      <c r="CJ96">
        <v>3</v>
      </c>
      <c r="CK96">
        <v>11</v>
      </c>
      <c r="CQ96">
        <v>3</v>
      </c>
      <c r="CR96">
        <v>15</v>
      </c>
      <c r="CX96">
        <v>3</v>
      </c>
      <c r="CY96">
        <v>12</v>
      </c>
      <c r="DD96">
        <v>4</v>
      </c>
      <c r="DE96">
        <v>16</v>
      </c>
      <c r="DK96">
        <v>4</v>
      </c>
      <c r="DL96">
        <v>17</v>
      </c>
      <c r="DR96">
        <v>5</v>
      </c>
      <c r="DS96">
        <v>18</v>
      </c>
      <c r="DY96">
        <v>5</v>
      </c>
      <c r="DZ96">
        <v>19</v>
      </c>
      <c r="EE96">
        <v>5</v>
      </c>
      <c r="EF96">
        <v>20</v>
      </c>
      <c r="EL96">
        <v>5</v>
      </c>
      <c r="EM96">
        <v>21</v>
      </c>
      <c r="ES96">
        <v>6</v>
      </c>
      <c r="ET96">
        <v>22</v>
      </c>
      <c r="EY96">
        <v>6</v>
      </c>
      <c r="EZ96">
        <v>23</v>
      </c>
      <c r="FE96">
        <v>6</v>
      </c>
      <c r="FF96">
        <v>24</v>
      </c>
      <c r="FK96">
        <v>7</v>
      </c>
      <c r="FL96">
        <v>25</v>
      </c>
      <c r="FQ96">
        <v>7</v>
      </c>
      <c r="FR96">
        <v>26</v>
      </c>
      <c r="FW96">
        <v>7</v>
      </c>
      <c r="FX96">
        <v>27</v>
      </c>
      <c r="GC96">
        <v>7</v>
      </c>
      <c r="GD96">
        <v>28</v>
      </c>
    </row>
    <row r="97" spans="1:186" x14ac:dyDescent="0.25">
      <c r="A97" t="s">
        <v>143</v>
      </c>
      <c r="B97" s="3">
        <f>IF(D96&lt;&gt;0, D96, IFERROR(INDEX(D3:D$96, MATCH(1, D3:D$96&lt;&gt;0, 0)), LOOKUP(2, 1/(D3:D$96&lt;&gt;0), D3:D$96)))</f>
        <v>100</v>
      </c>
      <c r="C97" s="3"/>
      <c r="D97" s="3">
        <f t="shared" si="1"/>
        <v>100</v>
      </c>
      <c r="F97">
        <v>1</v>
      </c>
      <c r="G97">
        <v>1</v>
      </c>
      <c r="H97" s="3" t="str">
        <f>IF(COUNTIFS(Raw_data_01!A:A,$A97,Raw_data_01!E:E,1)&gt;0,SUMIFS(Raw_data_01!F:F,Raw_data_01!A:A,$A97,Raw_data_01!E:E,1),"")</f>
        <v/>
      </c>
      <c r="I97" t="str">
        <f>IF(COUNTIFS(Raw_data_01!A:A,$A97,Raw_data_01!E:E,1)&gt;0,SUMIFS(Raw_data_01!G:G,Raw_data_01!A:A,$A97,Raw_data_01!E:E,1),"")</f>
        <v/>
      </c>
      <c r="J97" s="3" t="str">
        <f>IF(COUNTIFS(Raw_data_01!A:A,$A97,Raw_data_01!E:E,1)&gt;0,AVERAGEIFS(Raw_data_01!I:I,Raw_data_01!A:A,$A97,Raw_data_01!E:E,1),"")</f>
        <v/>
      </c>
      <c r="K97" s="3" t="str">
        <f>IF(COUNTIFS(Raw_data_01!A:A,$A97,Raw_data_01!E:E,1)&gt;0,SUMIFS(Raw_data_01!J:J,Raw_data_01!A:A,$A97,Raw_data_01!E:E,1),"")</f>
        <v/>
      </c>
      <c r="M97">
        <v>1</v>
      </c>
      <c r="N97">
        <v>2</v>
      </c>
      <c r="O97" s="3" t="str">
        <f>IF(COUNTIFS(Raw_data_01!A:A,$A97,Raw_data_01!E:E,2)&gt;0,SUMIFS(Raw_data_01!F:F,Raw_data_01!A:A,$A97,Raw_data_01!E:E,2),"")</f>
        <v/>
      </c>
      <c r="P97" t="str">
        <f>IF(COUNTIFS(Raw_data_01!A:A,$A97,Raw_data_01!E:E,2)&gt;0,SUMIFS(Raw_data_01!G:G,Raw_data_01!A:A,$A97,Raw_data_01!E:E,2),"")</f>
        <v/>
      </c>
      <c r="Q97" s="3" t="str">
        <f>IF(COUNTIFS(Raw_data_01!A:A,$A97,Raw_data_01!E:E,2)&gt;0,AVERAGEIFS(Raw_data_01!I:I,Raw_data_01!A:A,$A97,Raw_data_01!E:E,2),"")</f>
        <v/>
      </c>
      <c r="R97" s="3" t="str">
        <f>IF(COUNTIFS(Raw_data_01!A:A,$A97,Raw_data_01!E:E,2)&gt;0,SUMIFS(Raw_data_01!J:J,Raw_data_01!A:A,$A97,Raw_data_01!E:E,2),"")</f>
        <v/>
      </c>
      <c r="T97">
        <v>1</v>
      </c>
      <c r="U97">
        <v>3</v>
      </c>
      <c r="V97" s="3" t="str">
        <f>IF(COUNTIFS(Raw_data_01!A:A,$A97,Raw_data_01!E:E,3)&gt;0,SUMIFS(Raw_data_01!F:F,Raw_data_01!A:A,$A97,Raw_data_01!E:E,3),"")</f>
        <v/>
      </c>
      <c r="W97" t="str">
        <f>IF(COUNTIFS(Raw_data_01!A:A,$A97,Raw_data_01!E:E,3)&gt;0,SUMIFS(Raw_data_01!G:G,Raw_data_01!A:A,$A97,Raw_data_01!E:E,3),"")</f>
        <v/>
      </c>
      <c r="X97" s="3" t="str">
        <f>IF(COUNTIFS(Raw_data_01!A:A,$A97,Raw_data_01!E:E,3)&gt;0,AVERAGEIFS(Raw_data_01!I:I,Raw_data_01!A:A,$A97,Raw_data_01!E:E,3),"")</f>
        <v/>
      </c>
      <c r="Y97" s="3" t="str">
        <f>IF(COUNTIFS(Raw_data_01!A:A,$A97,Raw_data_01!E:E,3)&gt;0,SUMIFS(Raw_data_01!J:J,Raw_data_01!A:A,$A97,Raw_data_01!E:E,3),"")</f>
        <v/>
      </c>
      <c r="AA97">
        <v>1</v>
      </c>
      <c r="AB97">
        <v>8</v>
      </c>
      <c r="AC97" t="str">
        <f>IF(COUNTIFS(Raw_data_01!A:A,$A97,Raw_data_01!E:E,8)&gt;0,SUMIFS(Raw_data_01!F:F,Raw_data_01!A:A,$A97,Raw_data_01!E:E,8),"")</f>
        <v/>
      </c>
      <c r="AD97" t="str">
        <f>IF(COUNTIFS(Raw_data_01!A:A,$A97,Raw_data_01!E:E,8)&gt;0,SUMIFS(Raw_data_01!G:G,Raw_data_01!A:A,$A97,Raw_data_01!E:E,8),"")</f>
        <v/>
      </c>
      <c r="AE97" t="str">
        <f>IF(COUNTIFS(Raw_data_01!A:A,$A97,Raw_data_01!E:E,8)&gt;0,AVERAGEIFS(Raw_data_01!I:I,Raw_data_01!A:A,$A97,Raw_data_01!E:E,8),"")</f>
        <v/>
      </c>
      <c r="AF97" t="str">
        <f>IF(COUNTIFS(Raw_data_01!A:A,$A97,Raw_data_01!E:E,8)&gt;0,SUMIFS(Raw_data_01!J:J,Raw_data_01!A:A,$A97,Raw_data_01!E:E,8),"")</f>
        <v/>
      </c>
      <c r="AH97">
        <v>1</v>
      </c>
      <c r="AI97">
        <v>6</v>
      </c>
      <c r="AO97">
        <v>1</v>
      </c>
      <c r="AP97">
        <v>7</v>
      </c>
      <c r="AV97">
        <v>2</v>
      </c>
      <c r="AW97">
        <v>4</v>
      </c>
      <c r="BB97">
        <v>2</v>
      </c>
      <c r="BC97">
        <v>5</v>
      </c>
      <c r="BH97">
        <v>3</v>
      </c>
      <c r="BI97">
        <v>9</v>
      </c>
      <c r="BO97">
        <v>3</v>
      </c>
      <c r="BP97">
        <v>10</v>
      </c>
      <c r="BV97">
        <v>3</v>
      </c>
      <c r="BW97">
        <v>14</v>
      </c>
      <c r="CC97">
        <v>3</v>
      </c>
      <c r="CD97">
        <v>13</v>
      </c>
      <c r="CJ97">
        <v>3</v>
      </c>
      <c r="CK97">
        <v>11</v>
      </c>
      <c r="CQ97">
        <v>3</v>
      </c>
      <c r="CR97">
        <v>15</v>
      </c>
      <c r="CX97">
        <v>3</v>
      </c>
      <c r="CY97">
        <v>12</v>
      </c>
      <c r="DD97">
        <v>4</v>
      </c>
      <c r="DE97">
        <v>16</v>
      </c>
      <c r="DK97">
        <v>4</v>
      </c>
      <c r="DL97">
        <v>17</v>
      </c>
      <c r="DR97">
        <v>5</v>
      </c>
      <c r="DS97">
        <v>18</v>
      </c>
      <c r="DY97">
        <v>5</v>
      </c>
      <c r="DZ97">
        <v>19</v>
      </c>
      <c r="EE97">
        <v>5</v>
      </c>
      <c r="EF97">
        <v>20</v>
      </c>
      <c r="EL97">
        <v>5</v>
      </c>
      <c r="EM97">
        <v>21</v>
      </c>
      <c r="ES97">
        <v>6</v>
      </c>
      <c r="ET97">
        <v>22</v>
      </c>
      <c r="EY97">
        <v>6</v>
      </c>
      <c r="EZ97">
        <v>23</v>
      </c>
      <c r="FE97">
        <v>6</v>
      </c>
      <c r="FF97">
        <v>24</v>
      </c>
      <c r="FK97">
        <v>7</v>
      </c>
      <c r="FL97">
        <v>25</v>
      </c>
      <c r="FQ97">
        <v>7</v>
      </c>
      <c r="FR97">
        <v>26</v>
      </c>
      <c r="FW97">
        <v>7</v>
      </c>
      <c r="FX97">
        <v>27</v>
      </c>
      <c r="GC97">
        <v>7</v>
      </c>
      <c r="GD97">
        <v>28</v>
      </c>
    </row>
    <row r="98" spans="1:186" x14ac:dyDescent="0.25">
      <c r="A98" t="s">
        <v>144</v>
      </c>
      <c r="B98" s="3">
        <f>IF(D97&lt;&gt;0, D97, IFERROR(INDEX(D3:D$97, MATCH(1, D3:D$97&lt;&gt;0, 0)), LOOKUP(2, 1/(D3:D$97&lt;&gt;0), D3:D$97)))</f>
        <v>100</v>
      </c>
      <c r="C98" s="3"/>
      <c r="D98" s="3">
        <f t="shared" si="1"/>
        <v>100</v>
      </c>
      <c r="F98">
        <v>1</v>
      </c>
      <c r="G98">
        <v>1</v>
      </c>
      <c r="H98" s="3" t="str">
        <f>IF(COUNTIFS(Raw_data_01!A:A,$A98,Raw_data_01!E:E,1)&gt;0,SUMIFS(Raw_data_01!F:F,Raw_data_01!A:A,$A98,Raw_data_01!E:E,1),"")</f>
        <v/>
      </c>
      <c r="I98" t="str">
        <f>IF(COUNTIFS(Raw_data_01!A:A,$A98,Raw_data_01!E:E,1)&gt;0,SUMIFS(Raw_data_01!G:G,Raw_data_01!A:A,$A98,Raw_data_01!E:E,1),"")</f>
        <v/>
      </c>
      <c r="J98" s="3" t="str">
        <f>IF(COUNTIFS(Raw_data_01!A:A,$A98,Raw_data_01!E:E,1)&gt;0,AVERAGEIFS(Raw_data_01!I:I,Raw_data_01!A:A,$A98,Raw_data_01!E:E,1),"")</f>
        <v/>
      </c>
      <c r="K98" s="3" t="str">
        <f>IF(COUNTIFS(Raw_data_01!A:A,$A98,Raw_data_01!E:E,1)&gt;0,SUMIFS(Raw_data_01!J:J,Raw_data_01!A:A,$A98,Raw_data_01!E:E,1),"")</f>
        <v/>
      </c>
      <c r="M98">
        <v>1</v>
      </c>
      <c r="N98">
        <v>2</v>
      </c>
      <c r="O98" s="3" t="str">
        <f>IF(COUNTIFS(Raw_data_01!A:A,$A98,Raw_data_01!E:E,2)&gt;0,SUMIFS(Raw_data_01!F:F,Raw_data_01!A:A,$A98,Raw_data_01!E:E,2),"")</f>
        <v/>
      </c>
      <c r="P98" t="str">
        <f>IF(COUNTIFS(Raw_data_01!A:A,$A98,Raw_data_01!E:E,2)&gt;0,SUMIFS(Raw_data_01!G:G,Raw_data_01!A:A,$A98,Raw_data_01!E:E,2),"")</f>
        <v/>
      </c>
      <c r="Q98" s="3" t="str">
        <f>IF(COUNTIFS(Raw_data_01!A:A,$A98,Raw_data_01!E:E,2)&gt;0,AVERAGEIFS(Raw_data_01!I:I,Raw_data_01!A:A,$A98,Raw_data_01!E:E,2),"")</f>
        <v/>
      </c>
      <c r="R98" s="3" t="str">
        <f>IF(COUNTIFS(Raw_data_01!A:A,$A98,Raw_data_01!E:E,2)&gt;0,SUMIFS(Raw_data_01!J:J,Raw_data_01!A:A,$A98,Raw_data_01!E:E,2),"")</f>
        <v/>
      </c>
      <c r="T98">
        <v>1</v>
      </c>
      <c r="U98">
        <v>3</v>
      </c>
      <c r="V98" s="3" t="str">
        <f>IF(COUNTIFS(Raw_data_01!A:A,$A98,Raw_data_01!E:E,3)&gt;0,SUMIFS(Raw_data_01!F:F,Raw_data_01!A:A,$A98,Raw_data_01!E:E,3),"")</f>
        <v/>
      </c>
      <c r="W98" t="str">
        <f>IF(COUNTIFS(Raw_data_01!A:A,$A98,Raw_data_01!E:E,3)&gt;0,SUMIFS(Raw_data_01!G:G,Raw_data_01!A:A,$A98,Raw_data_01!E:E,3),"")</f>
        <v/>
      </c>
      <c r="X98" s="3" t="str">
        <f>IF(COUNTIFS(Raw_data_01!A:A,$A98,Raw_data_01!E:E,3)&gt;0,AVERAGEIFS(Raw_data_01!I:I,Raw_data_01!A:A,$A98,Raw_data_01!E:E,3),"")</f>
        <v/>
      </c>
      <c r="Y98" s="3" t="str">
        <f>IF(COUNTIFS(Raw_data_01!A:A,$A98,Raw_data_01!E:E,3)&gt;0,SUMIFS(Raw_data_01!J:J,Raw_data_01!A:A,$A98,Raw_data_01!E:E,3),"")</f>
        <v/>
      </c>
      <c r="AA98">
        <v>1</v>
      </c>
      <c r="AB98">
        <v>8</v>
      </c>
      <c r="AC98" t="str">
        <f>IF(COUNTIFS(Raw_data_01!A:A,$A98,Raw_data_01!E:E,8)&gt;0,SUMIFS(Raw_data_01!F:F,Raw_data_01!A:A,$A98,Raw_data_01!E:E,8),"")</f>
        <v/>
      </c>
      <c r="AD98" t="str">
        <f>IF(COUNTIFS(Raw_data_01!A:A,$A98,Raw_data_01!E:E,8)&gt;0,SUMIFS(Raw_data_01!G:G,Raw_data_01!A:A,$A98,Raw_data_01!E:E,8),"")</f>
        <v/>
      </c>
      <c r="AE98" t="str">
        <f>IF(COUNTIFS(Raw_data_01!A:A,$A98,Raw_data_01!E:E,8)&gt;0,AVERAGEIFS(Raw_data_01!I:I,Raw_data_01!A:A,$A98,Raw_data_01!E:E,8),"")</f>
        <v/>
      </c>
      <c r="AF98" t="str">
        <f>IF(COUNTIFS(Raw_data_01!A:A,$A98,Raw_data_01!E:E,8)&gt;0,SUMIFS(Raw_data_01!J:J,Raw_data_01!A:A,$A98,Raw_data_01!E:E,8),"")</f>
        <v/>
      </c>
      <c r="AH98">
        <v>1</v>
      </c>
      <c r="AI98">
        <v>6</v>
      </c>
      <c r="AO98">
        <v>1</v>
      </c>
      <c r="AP98">
        <v>7</v>
      </c>
      <c r="AV98">
        <v>2</v>
      </c>
      <c r="AW98">
        <v>4</v>
      </c>
      <c r="BB98">
        <v>2</v>
      </c>
      <c r="BC98">
        <v>5</v>
      </c>
      <c r="BH98">
        <v>3</v>
      </c>
      <c r="BI98">
        <v>9</v>
      </c>
      <c r="BO98">
        <v>3</v>
      </c>
      <c r="BP98">
        <v>10</v>
      </c>
      <c r="BV98">
        <v>3</v>
      </c>
      <c r="BW98">
        <v>14</v>
      </c>
      <c r="CC98">
        <v>3</v>
      </c>
      <c r="CD98">
        <v>13</v>
      </c>
      <c r="CJ98">
        <v>3</v>
      </c>
      <c r="CK98">
        <v>11</v>
      </c>
      <c r="CQ98">
        <v>3</v>
      </c>
      <c r="CR98">
        <v>15</v>
      </c>
      <c r="CX98">
        <v>3</v>
      </c>
      <c r="CY98">
        <v>12</v>
      </c>
      <c r="DD98">
        <v>4</v>
      </c>
      <c r="DE98">
        <v>16</v>
      </c>
      <c r="DK98">
        <v>4</v>
      </c>
      <c r="DL98">
        <v>17</v>
      </c>
      <c r="DR98">
        <v>5</v>
      </c>
      <c r="DS98">
        <v>18</v>
      </c>
      <c r="DY98">
        <v>5</v>
      </c>
      <c r="DZ98">
        <v>19</v>
      </c>
      <c r="EE98">
        <v>5</v>
      </c>
      <c r="EF98">
        <v>20</v>
      </c>
      <c r="EL98">
        <v>5</v>
      </c>
      <c r="EM98">
        <v>21</v>
      </c>
      <c r="ES98">
        <v>6</v>
      </c>
      <c r="ET98">
        <v>22</v>
      </c>
      <c r="EY98">
        <v>6</v>
      </c>
      <c r="EZ98">
        <v>23</v>
      </c>
      <c r="FE98">
        <v>6</v>
      </c>
      <c r="FF98">
        <v>24</v>
      </c>
      <c r="FK98">
        <v>7</v>
      </c>
      <c r="FL98">
        <v>25</v>
      </c>
      <c r="FQ98">
        <v>7</v>
      </c>
      <c r="FR98">
        <v>26</v>
      </c>
      <c r="FW98">
        <v>7</v>
      </c>
      <c r="FX98">
        <v>27</v>
      </c>
      <c r="GC98">
        <v>7</v>
      </c>
      <c r="GD98">
        <v>28</v>
      </c>
    </row>
    <row r="99" spans="1:186" x14ac:dyDescent="0.25">
      <c r="A99" t="s">
        <v>145</v>
      </c>
      <c r="B99" s="3">
        <f>IF(D98&lt;&gt;0, D98, IFERROR(INDEX(D3:D$98, MATCH(1, D3:D$98&lt;&gt;0, 0)), LOOKUP(2, 1/(D3:D$98&lt;&gt;0), D3:D$98)))</f>
        <v>100</v>
      </c>
      <c r="C99" s="3"/>
      <c r="D99" s="3">
        <f t="shared" si="1"/>
        <v>100</v>
      </c>
      <c r="F99">
        <v>1</v>
      </c>
      <c r="G99">
        <v>1</v>
      </c>
      <c r="H99" s="3" t="str">
        <f>IF(COUNTIFS(Raw_data_01!A:A,$A99,Raw_data_01!E:E,1)&gt;0,SUMIFS(Raw_data_01!F:F,Raw_data_01!A:A,$A99,Raw_data_01!E:E,1),"")</f>
        <v/>
      </c>
      <c r="I99" t="str">
        <f>IF(COUNTIFS(Raw_data_01!A:A,$A99,Raw_data_01!E:E,1)&gt;0,SUMIFS(Raw_data_01!G:G,Raw_data_01!A:A,$A99,Raw_data_01!E:E,1),"")</f>
        <v/>
      </c>
      <c r="J99" s="3" t="str">
        <f>IF(COUNTIFS(Raw_data_01!A:A,$A99,Raw_data_01!E:E,1)&gt;0,AVERAGEIFS(Raw_data_01!I:I,Raw_data_01!A:A,$A99,Raw_data_01!E:E,1),"")</f>
        <v/>
      </c>
      <c r="K99" s="3" t="str">
        <f>IF(COUNTIFS(Raw_data_01!A:A,$A99,Raw_data_01!E:E,1)&gt;0,SUMIFS(Raw_data_01!J:J,Raw_data_01!A:A,$A99,Raw_data_01!E:E,1),"")</f>
        <v/>
      </c>
      <c r="M99">
        <v>1</v>
      </c>
      <c r="N99">
        <v>2</v>
      </c>
      <c r="O99" s="3" t="str">
        <f>IF(COUNTIFS(Raw_data_01!A:A,$A99,Raw_data_01!E:E,2)&gt;0,SUMIFS(Raw_data_01!F:F,Raw_data_01!A:A,$A99,Raw_data_01!E:E,2),"")</f>
        <v/>
      </c>
      <c r="P99" t="str">
        <f>IF(COUNTIFS(Raw_data_01!A:A,$A99,Raw_data_01!E:E,2)&gt;0,SUMIFS(Raw_data_01!G:G,Raw_data_01!A:A,$A99,Raw_data_01!E:E,2),"")</f>
        <v/>
      </c>
      <c r="Q99" s="3" t="str">
        <f>IF(COUNTIFS(Raw_data_01!A:A,$A99,Raw_data_01!E:E,2)&gt;0,AVERAGEIFS(Raw_data_01!I:I,Raw_data_01!A:A,$A99,Raw_data_01!E:E,2),"")</f>
        <v/>
      </c>
      <c r="R99" s="3" t="str">
        <f>IF(COUNTIFS(Raw_data_01!A:A,$A99,Raw_data_01!E:E,2)&gt;0,SUMIFS(Raw_data_01!J:J,Raw_data_01!A:A,$A99,Raw_data_01!E:E,2),"")</f>
        <v/>
      </c>
      <c r="T99">
        <v>1</v>
      </c>
      <c r="U99">
        <v>3</v>
      </c>
      <c r="V99" s="3" t="str">
        <f>IF(COUNTIFS(Raw_data_01!A:A,$A99,Raw_data_01!E:E,3)&gt;0,SUMIFS(Raw_data_01!F:F,Raw_data_01!A:A,$A99,Raw_data_01!E:E,3),"")</f>
        <v/>
      </c>
      <c r="W99" t="str">
        <f>IF(COUNTIFS(Raw_data_01!A:A,$A99,Raw_data_01!E:E,3)&gt;0,SUMIFS(Raw_data_01!G:G,Raw_data_01!A:A,$A99,Raw_data_01!E:E,3),"")</f>
        <v/>
      </c>
      <c r="X99" s="3" t="str">
        <f>IF(COUNTIFS(Raw_data_01!A:A,$A99,Raw_data_01!E:E,3)&gt;0,AVERAGEIFS(Raw_data_01!I:I,Raw_data_01!A:A,$A99,Raw_data_01!E:E,3),"")</f>
        <v/>
      </c>
      <c r="Y99" s="3" t="str">
        <f>IF(COUNTIFS(Raw_data_01!A:A,$A99,Raw_data_01!E:E,3)&gt;0,SUMIFS(Raw_data_01!J:J,Raw_data_01!A:A,$A99,Raw_data_01!E:E,3),"")</f>
        <v/>
      </c>
      <c r="AA99">
        <v>1</v>
      </c>
      <c r="AB99">
        <v>8</v>
      </c>
      <c r="AC99" t="str">
        <f>IF(COUNTIFS(Raw_data_01!A:A,$A99,Raw_data_01!E:E,8)&gt;0,SUMIFS(Raw_data_01!F:F,Raw_data_01!A:A,$A99,Raw_data_01!E:E,8),"")</f>
        <v/>
      </c>
      <c r="AD99" t="str">
        <f>IF(COUNTIFS(Raw_data_01!A:A,$A99,Raw_data_01!E:E,8)&gt;0,SUMIFS(Raw_data_01!G:G,Raw_data_01!A:A,$A99,Raw_data_01!E:E,8),"")</f>
        <v/>
      </c>
      <c r="AE99" t="str">
        <f>IF(COUNTIFS(Raw_data_01!A:A,$A99,Raw_data_01!E:E,8)&gt;0,AVERAGEIFS(Raw_data_01!I:I,Raw_data_01!A:A,$A99,Raw_data_01!E:E,8),"")</f>
        <v/>
      </c>
      <c r="AF99" t="str">
        <f>IF(COUNTIFS(Raw_data_01!A:A,$A99,Raw_data_01!E:E,8)&gt;0,SUMIFS(Raw_data_01!J:J,Raw_data_01!A:A,$A99,Raw_data_01!E:E,8),"")</f>
        <v/>
      </c>
      <c r="AH99">
        <v>1</v>
      </c>
      <c r="AI99">
        <v>6</v>
      </c>
      <c r="AO99">
        <v>1</v>
      </c>
      <c r="AP99">
        <v>7</v>
      </c>
      <c r="AV99">
        <v>2</v>
      </c>
      <c r="AW99">
        <v>4</v>
      </c>
      <c r="BB99">
        <v>2</v>
      </c>
      <c r="BC99">
        <v>5</v>
      </c>
      <c r="BH99">
        <v>3</v>
      </c>
      <c r="BI99">
        <v>9</v>
      </c>
      <c r="BO99">
        <v>3</v>
      </c>
      <c r="BP99">
        <v>10</v>
      </c>
      <c r="BV99">
        <v>3</v>
      </c>
      <c r="BW99">
        <v>14</v>
      </c>
      <c r="CC99">
        <v>3</v>
      </c>
      <c r="CD99">
        <v>13</v>
      </c>
      <c r="CJ99">
        <v>3</v>
      </c>
      <c r="CK99">
        <v>11</v>
      </c>
      <c r="CQ99">
        <v>3</v>
      </c>
      <c r="CR99">
        <v>15</v>
      </c>
      <c r="CX99">
        <v>3</v>
      </c>
      <c r="CY99">
        <v>12</v>
      </c>
      <c r="DD99">
        <v>4</v>
      </c>
      <c r="DE99">
        <v>16</v>
      </c>
      <c r="DK99">
        <v>4</v>
      </c>
      <c r="DL99">
        <v>17</v>
      </c>
      <c r="DR99">
        <v>5</v>
      </c>
      <c r="DS99">
        <v>18</v>
      </c>
      <c r="DY99">
        <v>5</v>
      </c>
      <c r="DZ99">
        <v>19</v>
      </c>
      <c r="EE99">
        <v>5</v>
      </c>
      <c r="EF99">
        <v>20</v>
      </c>
      <c r="EL99">
        <v>5</v>
      </c>
      <c r="EM99">
        <v>21</v>
      </c>
      <c r="ES99">
        <v>6</v>
      </c>
      <c r="ET99">
        <v>22</v>
      </c>
      <c r="EY99">
        <v>6</v>
      </c>
      <c r="EZ99">
        <v>23</v>
      </c>
      <c r="FE99">
        <v>6</v>
      </c>
      <c r="FF99">
        <v>24</v>
      </c>
      <c r="FK99">
        <v>7</v>
      </c>
      <c r="FL99">
        <v>25</v>
      </c>
      <c r="FQ99">
        <v>7</v>
      </c>
      <c r="FR99">
        <v>26</v>
      </c>
      <c r="FW99">
        <v>7</v>
      </c>
      <c r="FX99">
        <v>27</v>
      </c>
      <c r="GC99">
        <v>7</v>
      </c>
      <c r="GD99">
        <v>28</v>
      </c>
    </row>
    <row r="100" spans="1:186" x14ac:dyDescent="0.25">
      <c r="A100" t="s">
        <v>146</v>
      </c>
      <c r="B100" s="3">
        <f>IF(D99&lt;&gt;0, D99, IFERROR(INDEX(D3:D$99, MATCH(1, D3:D$99&lt;&gt;0, 0)), LOOKUP(2, 1/(D3:D$99&lt;&gt;0), D3:D$99)))</f>
        <v>100</v>
      </c>
      <c r="C100" s="3"/>
      <c r="D100" s="3">
        <f t="shared" si="1"/>
        <v>100</v>
      </c>
      <c r="F100">
        <v>1</v>
      </c>
      <c r="G100">
        <v>1</v>
      </c>
      <c r="H100" s="3" t="str">
        <f>IF(COUNTIFS(Raw_data_01!A:A,$A100,Raw_data_01!E:E,1)&gt;0,SUMIFS(Raw_data_01!F:F,Raw_data_01!A:A,$A100,Raw_data_01!E:E,1),"")</f>
        <v/>
      </c>
      <c r="I100" t="str">
        <f>IF(COUNTIFS(Raw_data_01!A:A,$A100,Raw_data_01!E:E,1)&gt;0,SUMIFS(Raw_data_01!G:G,Raw_data_01!A:A,$A100,Raw_data_01!E:E,1),"")</f>
        <v/>
      </c>
      <c r="J100" s="3" t="str">
        <f>IF(COUNTIFS(Raw_data_01!A:A,$A100,Raw_data_01!E:E,1)&gt;0,AVERAGEIFS(Raw_data_01!I:I,Raw_data_01!A:A,$A100,Raw_data_01!E:E,1),"")</f>
        <v/>
      </c>
      <c r="K100" s="3" t="str">
        <f>IF(COUNTIFS(Raw_data_01!A:A,$A100,Raw_data_01!E:E,1)&gt;0,SUMIFS(Raw_data_01!J:J,Raw_data_01!A:A,$A100,Raw_data_01!E:E,1),"")</f>
        <v/>
      </c>
      <c r="M100">
        <v>1</v>
      </c>
      <c r="N100">
        <v>2</v>
      </c>
      <c r="O100" s="3" t="str">
        <f>IF(COUNTIFS(Raw_data_01!A:A,$A100,Raw_data_01!E:E,2)&gt;0,SUMIFS(Raw_data_01!F:F,Raw_data_01!A:A,$A100,Raw_data_01!E:E,2),"")</f>
        <v/>
      </c>
      <c r="P100" t="str">
        <f>IF(COUNTIFS(Raw_data_01!A:A,$A100,Raw_data_01!E:E,2)&gt;0,SUMIFS(Raw_data_01!G:G,Raw_data_01!A:A,$A100,Raw_data_01!E:E,2),"")</f>
        <v/>
      </c>
      <c r="Q100" s="3" t="str">
        <f>IF(COUNTIFS(Raw_data_01!A:A,$A100,Raw_data_01!E:E,2)&gt;0,AVERAGEIFS(Raw_data_01!I:I,Raw_data_01!A:A,$A100,Raw_data_01!E:E,2),"")</f>
        <v/>
      </c>
      <c r="R100" s="3" t="str">
        <f>IF(COUNTIFS(Raw_data_01!A:A,$A100,Raw_data_01!E:E,2)&gt;0,SUMIFS(Raw_data_01!J:J,Raw_data_01!A:A,$A100,Raw_data_01!E:E,2),"")</f>
        <v/>
      </c>
      <c r="T100">
        <v>1</v>
      </c>
      <c r="U100">
        <v>3</v>
      </c>
      <c r="V100" s="3" t="str">
        <f>IF(COUNTIFS(Raw_data_01!A:A,$A100,Raw_data_01!E:E,3)&gt;0,SUMIFS(Raw_data_01!F:F,Raw_data_01!A:A,$A100,Raw_data_01!E:E,3),"")</f>
        <v/>
      </c>
      <c r="W100" t="str">
        <f>IF(COUNTIFS(Raw_data_01!A:A,$A100,Raw_data_01!E:E,3)&gt;0,SUMIFS(Raw_data_01!G:G,Raw_data_01!A:A,$A100,Raw_data_01!E:E,3),"")</f>
        <v/>
      </c>
      <c r="X100" s="3" t="str">
        <f>IF(COUNTIFS(Raw_data_01!A:A,$A100,Raw_data_01!E:E,3)&gt;0,AVERAGEIFS(Raw_data_01!I:I,Raw_data_01!A:A,$A100,Raw_data_01!E:E,3),"")</f>
        <v/>
      </c>
      <c r="Y100" s="3" t="str">
        <f>IF(COUNTIFS(Raw_data_01!A:A,$A100,Raw_data_01!E:E,3)&gt;0,SUMIFS(Raw_data_01!J:J,Raw_data_01!A:A,$A100,Raw_data_01!E:E,3),"")</f>
        <v/>
      </c>
      <c r="AA100">
        <v>1</v>
      </c>
      <c r="AB100">
        <v>8</v>
      </c>
      <c r="AC100" t="str">
        <f>IF(COUNTIFS(Raw_data_01!A:A,$A100,Raw_data_01!E:E,8)&gt;0,SUMIFS(Raw_data_01!F:F,Raw_data_01!A:A,$A100,Raw_data_01!E:E,8),"")</f>
        <v/>
      </c>
      <c r="AD100" t="str">
        <f>IF(COUNTIFS(Raw_data_01!A:A,$A100,Raw_data_01!E:E,8)&gt;0,SUMIFS(Raw_data_01!G:G,Raw_data_01!A:A,$A100,Raw_data_01!E:E,8),"")</f>
        <v/>
      </c>
      <c r="AE100" t="str">
        <f>IF(COUNTIFS(Raw_data_01!A:A,$A100,Raw_data_01!E:E,8)&gt;0,AVERAGEIFS(Raw_data_01!I:I,Raw_data_01!A:A,$A100,Raw_data_01!E:E,8),"")</f>
        <v/>
      </c>
      <c r="AF100" t="str">
        <f>IF(COUNTIFS(Raw_data_01!A:A,$A100,Raw_data_01!E:E,8)&gt;0,SUMIFS(Raw_data_01!J:J,Raw_data_01!A:A,$A100,Raw_data_01!E:E,8),"")</f>
        <v/>
      </c>
      <c r="AH100">
        <v>1</v>
      </c>
      <c r="AI100">
        <v>6</v>
      </c>
      <c r="AO100">
        <v>1</v>
      </c>
      <c r="AP100">
        <v>7</v>
      </c>
      <c r="AV100">
        <v>2</v>
      </c>
      <c r="AW100">
        <v>4</v>
      </c>
      <c r="BB100">
        <v>2</v>
      </c>
      <c r="BC100">
        <v>5</v>
      </c>
      <c r="BH100">
        <v>3</v>
      </c>
      <c r="BI100">
        <v>9</v>
      </c>
      <c r="BO100">
        <v>3</v>
      </c>
      <c r="BP100">
        <v>10</v>
      </c>
      <c r="BV100">
        <v>3</v>
      </c>
      <c r="BW100">
        <v>14</v>
      </c>
      <c r="CC100">
        <v>3</v>
      </c>
      <c r="CD100">
        <v>13</v>
      </c>
      <c r="CJ100">
        <v>3</v>
      </c>
      <c r="CK100">
        <v>11</v>
      </c>
      <c r="CQ100">
        <v>3</v>
      </c>
      <c r="CR100">
        <v>15</v>
      </c>
      <c r="CX100">
        <v>3</v>
      </c>
      <c r="CY100">
        <v>12</v>
      </c>
      <c r="DD100">
        <v>4</v>
      </c>
      <c r="DE100">
        <v>16</v>
      </c>
      <c r="DK100">
        <v>4</v>
      </c>
      <c r="DL100">
        <v>17</v>
      </c>
      <c r="DR100">
        <v>5</v>
      </c>
      <c r="DS100">
        <v>18</v>
      </c>
      <c r="DY100">
        <v>5</v>
      </c>
      <c r="DZ100">
        <v>19</v>
      </c>
      <c r="EE100">
        <v>5</v>
      </c>
      <c r="EF100">
        <v>20</v>
      </c>
      <c r="EL100">
        <v>5</v>
      </c>
      <c r="EM100">
        <v>21</v>
      </c>
      <c r="ES100">
        <v>6</v>
      </c>
      <c r="ET100">
        <v>22</v>
      </c>
      <c r="EY100">
        <v>6</v>
      </c>
      <c r="EZ100">
        <v>23</v>
      </c>
      <c r="FE100">
        <v>6</v>
      </c>
      <c r="FF100">
        <v>24</v>
      </c>
      <c r="FK100">
        <v>7</v>
      </c>
      <c r="FL100">
        <v>25</v>
      </c>
      <c r="FQ100">
        <v>7</v>
      </c>
      <c r="FR100">
        <v>26</v>
      </c>
      <c r="FW100">
        <v>7</v>
      </c>
      <c r="FX100">
        <v>27</v>
      </c>
      <c r="GC100">
        <v>7</v>
      </c>
      <c r="GD100">
        <v>28</v>
      </c>
    </row>
    <row r="101" spans="1:186" x14ac:dyDescent="0.25">
      <c r="A101" t="s">
        <v>147</v>
      </c>
      <c r="B101" s="3">
        <f>IF(D100&lt;&gt;0, D100, IFERROR(INDEX(D3:D$100, MATCH(1, D3:D$100&lt;&gt;0, 0)), LOOKUP(2, 1/(D3:D$100&lt;&gt;0), D3:D$100)))</f>
        <v>100</v>
      </c>
      <c r="C101" s="3"/>
      <c r="D101" s="3">
        <f t="shared" si="1"/>
        <v>100</v>
      </c>
      <c r="F101">
        <v>1</v>
      </c>
      <c r="G101">
        <v>1</v>
      </c>
      <c r="H101" s="3" t="str">
        <f>IF(COUNTIFS(Raw_data_01!A:A,$A101,Raw_data_01!E:E,1)&gt;0,SUMIFS(Raw_data_01!F:F,Raw_data_01!A:A,$A101,Raw_data_01!E:E,1),"")</f>
        <v/>
      </c>
      <c r="I101" t="str">
        <f>IF(COUNTIFS(Raw_data_01!A:A,$A101,Raw_data_01!E:E,1)&gt;0,SUMIFS(Raw_data_01!G:G,Raw_data_01!A:A,$A101,Raw_data_01!E:E,1),"")</f>
        <v/>
      </c>
      <c r="J101" s="3" t="str">
        <f>IF(COUNTIFS(Raw_data_01!A:A,$A101,Raw_data_01!E:E,1)&gt;0,AVERAGEIFS(Raw_data_01!I:I,Raw_data_01!A:A,$A101,Raw_data_01!E:E,1),"")</f>
        <v/>
      </c>
      <c r="K101" s="3" t="str">
        <f>IF(COUNTIFS(Raw_data_01!A:A,$A101,Raw_data_01!E:E,1)&gt;0,SUMIFS(Raw_data_01!J:J,Raw_data_01!A:A,$A101,Raw_data_01!E:E,1),"")</f>
        <v/>
      </c>
      <c r="M101">
        <v>1</v>
      </c>
      <c r="N101">
        <v>2</v>
      </c>
      <c r="O101" s="3" t="str">
        <f>IF(COUNTIFS(Raw_data_01!A:A,$A101,Raw_data_01!E:E,2)&gt;0,SUMIFS(Raw_data_01!F:F,Raw_data_01!A:A,$A101,Raw_data_01!E:E,2),"")</f>
        <v/>
      </c>
      <c r="P101" t="str">
        <f>IF(COUNTIFS(Raw_data_01!A:A,$A101,Raw_data_01!E:E,2)&gt;0,SUMIFS(Raw_data_01!G:G,Raw_data_01!A:A,$A101,Raw_data_01!E:E,2),"")</f>
        <v/>
      </c>
      <c r="Q101" s="3" t="str">
        <f>IF(COUNTIFS(Raw_data_01!A:A,$A101,Raw_data_01!E:E,2)&gt;0,AVERAGEIFS(Raw_data_01!I:I,Raw_data_01!A:A,$A101,Raw_data_01!E:E,2),"")</f>
        <v/>
      </c>
      <c r="R101" s="3" t="str">
        <f>IF(COUNTIFS(Raw_data_01!A:A,$A101,Raw_data_01!E:E,2)&gt;0,SUMIFS(Raw_data_01!J:J,Raw_data_01!A:A,$A101,Raw_data_01!E:E,2),"")</f>
        <v/>
      </c>
      <c r="T101">
        <v>1</v>
      </c>
      <c r="U101">
        <v>3</v>
      </c>
      <c r="V101" s="3" t="str">
        <f>IF(COUNTIFS(Raw_data_01!A:A,$A101,Raw_data_01!E:E,3)&gt;0,SUMIFS(Raw_data_01!F:F,Raw_data_01!A:A,$A101,Raw_data_01!E:E,3),"")</f>
        <v/>
      </c>
      <c r="W101" t="str">
        <f>IF(COUNTIFS(Raw_data_01!A:A,$A101,Raw_data_01!E:E,3)&gt;0,SUMIFS(Raw_data_01!G:G,Raw_data_01!A:A,$A101,Raw_data_01!E:E,3),"")</f>
        <v/>
      </c>
      <c r="X101" s="3" t="str">
        <f>IF(COUNTIFS(Raw_data_01!A:A,$A101,Raw_data_01!E:E,3)&gt;0,AVERAGEIFS(Raw_data_01!I:I,Raw_data_01!A:A,$A101,Raw_data_01!E:E,3),"")</f>
        <v/>
      </c>
      <c r="Y101" s="3" t="str">
        <f>IF(COUNTIFS(Raw_data_01!A:A,$A101,Raw_data_01!E:E,3)&gt;0,SUMIFS(Raw_data_01!J:J,Raw_data_01!A:A,$A101,Raw_data_01!E:E,3),"")</f>
        <v/>
      </c>
      <c r="AA101">
        <v>1</v>
      </c>
      <c r="AB101">
        <v>8</v>
      </c>
      <c r="AC101" t="str">
        <f>IF(COUNTIFS(Raw_data_01!A:A,$A101,Raw_data_01!E:E,8)&gt;0,SUMIFS(Raw_data_01!F:F,Raw_data_01!A:A,$A101,Raw_data_01!E:E,8),"")</f>
        <v/>
      </c>
      <c r="AD101" t="str">
        <f>IF(COUNTIFS(Raw_data_01!A:A,$A101,Raw_data_01!E:E,8)&gt;0,SUMIFS(Raw_data_01!G:G,Raw_data_01!A:A,$A101,Raw_data_01!E:E,8),"")</f>
        <v/>
      </c>
      <c r="AE101" t="str">
        <f>IF(COUNTIFS(Raw_data_01!A:A,$A101,Raw_data_01!E:E,8)&gt;0,AVERAGEIFS(Raw_data_01!I:I,Raw_data_01!A:A,$A101,Raw_data_01!E:E,8),"")</f>
        <v/>
      </c>
      <c r="AF101" t="str">
        <f>IF(COUNTIFS(Raw_data_01!A:A,$A101,Raw_data_01!E:E,8)&gt;0,SUMIFS(Raw_data_01!J:J,Raw_data_01!A:A,$A101,Raw_data_01!E:E,8),"")</f>
        <v/>
      </c>
      <c r="AH101">
        <v>1</v>
      </c>
      <c r="AI101">
        <v>6</v>
      </c>
      <c r="AO101">
        <v>1</v>
      </c>
      <c r="AP101">
        <v>7</v>
      </c>
      <c r="AV101">
        <v>2</v>
      </c>
      <c r="AW101">
        <v>4</v>
      </c>
      <c r="BB101">
        <v>2</v>
      </c>
      <c r="BC101">
        <v>5</v>
      </c>
      <c r="BH101">
        <v>3</v>
      </c>
      <c r="BI101">
        <v>9</v>
      </c>
      <c r="BO101">
        <v>3</v>
      </c>
      <c r="BP101">
        <v>10</v>
      </c>
      <c r="BV101">
        <v>3</v>
      </c>
      <c r="BW101">
        <v>14</v>
      </c>
      <c r="CC101">
        <v>3</v>
      </c>
      <c r="CD101">
        <v>13</v>
      </c>
      <c r="CJ101">
        <v>3</v>
      </c>
      <c r="CK101">
        <v>11</v>
      </c>
      <c r="CQ101">
        <v>3</v>
      </c>
      <c r="CR101">
        <v>15</v>
      </c>
      <c r="CX101">
        <v>3</v>
      </c>
      <c r="CY101">
        <v>12</v>
      </c>
      <c r="DD101">
        <v>4</v>
      </c>
      <c r="DE101">
        <v>16</v>
      </c>
      <c r="DK101">
        <v>4</v>
      </c>
      <c r="DL101">
        <v>17</v>
      </c>
      <c r="DR101">
        <v>5</v>
      </c>
      <c r="DS101">
        <v>18</v>
      </c>
      <c r="DY101">
        <v>5</v>
      </c>
      <c r="DZ101">
        <v>19</v>
      </c>
      <c r="EE101">
        <v>5</v>
      </c>
      <c r="EF101">
        <v>20</v>
      </c>
      <c r="EL101">
        <v>5</v>
      </c>
      <c r="EM101">
        <v>21</v>
      </c>
      <c r="ES101">
        <v>6</v>
      </c>
      <c r="ET101">
        <v>22</v>
      </c>
      <c r="EY101">
        <v>6</v>
      </c>
      <c r="EZ101">
        <v>23</v>
      </c>
      <c r="FE101">
        <v>6</v>
      </c>
      <c r="FF101">
        <v>24</v>
      </c>
      <c r="FK101">
        <v>7</v>
      </c>
      <c r="FL101">
        <v>25</v>
      </c>
      <c r="FQ101">
        <v>7</v>
      </c>
      <c r="FR101">
        <v>26</v>
      </c>
      <c r="FW101">
        <v>7</v>
      </c>
      <c r="FX101">
        <v>27</v>
      </c>
      <c r="GC101">
        <v>7</v>
      </c>
      <c r="GD101">
        <v>28</v>
      </c>
    </row>
    <row r="102" spans="1:186" x14ac:dyDescent="0.25">
      <c r="A102" t="s">
        <v>148</v>
      </c>
      <c r="B102" s="3">
        <f>IF(D101&lt;&gt;0, D101, IFERROR(INDEX(D3:D$101, MATCH(1, D3:D$101&lt;&gt;0, 0)), LOOKUP(2, 1/(D3:D$101&lt;&gt;0), D3:D$101)))</f>
        <v>100</v>
      </c>
      <c r="C102" s="3"/>
      <c r="D102" s="3">
        <f t="shared" si="1"/>
        <v>100</v>
      </c>
      <c r="F102">
        <v>1</v>
      </c>
      <c r="G102">
        <v>1</v>
      </c>
      <c r="H102" s="3" t="str">
        <f>IF(COUNTIFS(Raw_data_01!A:A,$A102,Raw_data_01!E:E,1)&gt;0,SUMIFS(Raw_data_01!F:F,Raw_data_01!A:A,$A102,Raw_data_01!E:E,1),"")</f>
        <v/>
      </c>
      <c r="I102" t="str">
        <f>IF(COUNTIFS(Raw_data_01!A:A,$A102,Raw_data_01!E:E,1)&gt;0,SUMIFS(Raw_data_01!G:G,Raw_data_01!A:A,$A102,Raw_data_01!E:E,1),"")</f>
        <v/>
      </c>
      <c r="J102" s="3" t="str">
        <f>IF(COUNTIFS(Raw_data_01!A:A,$A102,Raw_data_01!E:E,1)&gt;0,AVERAGEIFS(Raw_data_01!I:I,Raw_data_01!A:A,$A102,Raw_data_01!E:E,1),"")</f>
        <v/>
      </c>
      <c r="K102" s="3" t="str">
        <f>IF(COUNTIFS(Raw_data_01!A:A,$A102,Raw_data_01!E:E,1)&gt;0,SUMIFS(Raw_data_01!J:J,Raw_data_01!A:A,$A102,Raw_data_01!E:E,1),"")</f>
        <v/>
      </c>
      <c r="M102">
        <v>1</v>
      </c>
      <c r="N102">
        <v>2</v>
      </c>
      <c r="O102" s="3" t="str">
        <f>IF(COUNTIFS(Raw_data_01!A:A,$A102,Raw_data_01!E:E,2)&gt;0,SUMIFS(Raw_data_01!F:F,Raw_data_01!A:A,$A102,Raw_data_01!E:E,2),"")</f>
        <v/>
      </c>
      <c r="P102" t="str">
        <f>IF(COUNTIFS(Raw_data_01!A:A,$A102,Raw_data_01!E:E,2)&gt;0,SUMIFS(Raw_data_01!G:G,Raw_data_01!A:A,$A102,Raw_data_01!E:E,2),"")</f>
        <v/>
      </c>
      <c r="Q102" s="3" t="str">
        <f>IF(COUNTIFS(Raw_data_01!A:A,$A102,Raw_data_01!E:E,2)&gt;0,AVERAGEIFS(Raw_data_01!I:I,Raw_data_01!A:A,$A102,Raw_data_01!E:E,2),"")</f>
        <v/>
      </c>
      <c r="R102" s="3" t="str">
        <f>IF(COUNTIFS(Raw_data_01!A:A,$A102,Raw_data_01!E:E,2)&gt;0,SUMIFS(Raw_data_01!J:J,Raw_data_01!A:A,$A102,Raw_data_01!E:E,2),"")</f>
        <v/>
      </c>
      <c r="T102">
        <v>1</v>
      </c>
      <c r="U102">
        <v>3</v>
      </c>
      <c r="V102" s="3" t="str">
        <f>IF(COUNTIFS(Raw_data_01!A:A,$A102,Raw_data_01!E:E,3)&gt;0,SUMIFS(Raw_data_01!F:F,Raw_data_01!A:A,$A102,Raw_data_01!E:E,3),"")</f>
        <v/>
      </c>
      <c r="W102" t="str">
        <f>IF(COUNTIFS(Raw_data_01!A:A,$A102,Raw_data_01!E:E,3)&gt;0,SUMIFS(Raw_data_01!G:G,Raw_data_01!A:A,$A102,Raw_data_01!E:E,3),"")</f>
        <v/>
      </c>
      <c r="X102" s="3" t="str">
        <f>IF(COUNTIFS(Raw_data_01!A:A,$A102,Raw_data_01!E:E,3)&gt;0,AVERAGEIFS(Raw_data_01!I:I,Raw_data_01!A:A,$A102,Raw_data_01!E:E,3),"")</f>
        <v/>
      </c>
      <c r="Y102" s="3" t="str">
        <f>IF(COUNTIFS(Raw_data_01!A:A,$A102,Raw_data_01!E:E,3)&gt;0,SUMIFS(Raw_data_01!J:J,Raw_data_01!A:A,$A102,Raw_data_01!E:E,3),"")</f>
        <v/>
      </c>
      <c r="AA102">
        <v>1</v>
      </c>
      <c r="AB102">
        <v>8</v>
      </c>
      <c r="AC102" t="str">
        <f>IF(COUNTIFS(Raw_data_01!A:A,$A102,Raw_data_01!E:E,8)&gt;0,SUMIFS(Raw_data_01!F:F,Raw_data_01!A:A,$A102,Raw_data_01!E:E,8),"")</f>
        <v/>
      </c>
      <c r="AD102" t="str">
        <f>IF(COUNTIFS(Raw_data_01!A:A,$A102,Raw_data_01!E:E,8)&gt;0,SUMIFS(Raw_data_01!G:G,Raw_data_01!A:A,$A102,Raw_data_01!E:E,8),"")</f>
        <v/>
      </c>
      <c r="AE102" t="str">
        <f>IF(COUNTIFS(Raw_data_01!A:A,$A102,Raw_data_01!E:E,8)&gt;0,AVERAGEIFS(Raw_data_01!I:I,Raw_data_01!A:A,$A102,Raw_data_01!E:E,8),"")</f>
        <v/>
      </c>
      <c r="AF102" t="str">
        <f>IF(COUNTIFS(Raw_data_01!A:A,$A102,Raw_data_01!E:E,8)&gt;0,SUMIFS(Raw_data_01!J:J,Raw_data_01!A:A,$A102,Raw_data_01!E:E,8),"")</f>
        <v/>
      </c>
      <c r="AH102">
        <v>1</v>
      </c>
      <c r="AI102">
        <v>6</v>
      </c>
      <c r="AO102">
        <v>1</v>
      </c>
      <c r="AP102">
        <v>7</v>
      </c>
      <c r="AV102">
        <v>2</v>
      </c>
      <c r="AW102">
        <v>4</v>
      </c>
      <c r="BB102">
        <v>2</v>
      </c>
      <c r="BC102">
        <v>5</v>
      </c>
      <c r="BH102">
        <v>3</v>
      </c>
      <c r="BI102">
        <v>9</v>
      </c>
      <c r="BO102">
        <v>3</v>
      </c>
      <c r="BP102">
        <v>10</v>
      </c>
      <c r="BV102">
        <v>3</v>
      </c>
      <c r="BW102">
        <v>14</v>
      </c>
      <c r="CC102">
        <v>3</v>
      </c>
      <c r="CD102">
        <v>13</v>
      </c>
      <c r="CJ102">
        <v>3</v>
      </c>
      <c r="CK102">
        <v>11</v>
      </c>
      <c r="CQ102">
        <v>3</v>
      </c>
      <c r="CR102">
        <v>15</v>
      </c>
      <c r="CX102">
        <v>3</v>
      </c>
      <c r="CY102">
        <v>12</v>
      </c>
      <c r="DD102">
        <v>4</v>
      </c>
      <c r="DE102">
        <v>16</v>
      </c>
      <c r="DK102">
        <v>4</v>
      </c>
      <c r="DL102">
        <v>17</v>
      </c>
      <c r="DR102">
        <v>5</v>
      </c>
      <c r="DS102">
        <v>18</v>
      </c>
      <c r="DY102">
        <v>5</v>
      </c>
      <c r="DZ102">
        <v>19</v>
      </c>
      <c r="EE102">
        <v>5</v>
      </c>
      <c r="EF102">
        <v>20</v>
      </c>
      <c r="EL102">
        <v>5</v>
      </c>
      <c r="EM102">
        <v>21</v>
      </c>
      <c r="ES102">
        <v>6</v>
      </c>
      <c r="ET102">
        <v>22</v>
      </c>
      <c r="EY102">
        <v>6</v>
      </c>
      <c r="EZ102">
        <v>23</v>
      </c>
      <c r="FE102">
        <v>6</v>
      </c>
      <c r="FF102">
        <v>24</v>
      </c>
      <c r="FK102">
        <v>7</v>
      </c>
      <c r="FL102">
        <v>25</v>
      </c>
      <c r="FQ102">
        <v>7</v>
      </c>
      <c r="FR102">
        <v>26</v>
      </c>
      <c r="FW102">
        <v>7</v>
      </c>
      <c r="FX102">
        <v>27</v>
      </c>
      <c r="GC102">
        <v>7</v>
      </c>
      <c r="GD102">
        <v>28</v>
      </c>
    </row>
    <row r="103" spans="1:186" x14ac:dyDescent="0.25">
      <c r="A103" t="s">
        <v>149</v>
      </c>
      <c r="B103" s="3">
        <f>IF(D102&lt;&gt;0, D102, IFERROR(INDEX(D3:D$102, MATCH(1, D3:D$102&lt;&gt;0, 0)), LOOKUP(2, 1/(D3:D$102&lt;&gt;0), D3:D$102)))</f>
        <v>100</v>
      </c>
      <c r="C103" s="3"/>
      <c r="D103" s="3">
        <f t="shared" si="1"/>
        <v>100</v>
      </c>
      <c r="F103">
        <v>1</v>
      </c>
      <c r="G103">
        <v>1</v>
      </c>
      <c r="H103" s="3" t="str">
        <f>IF(COUNTIFS(Raw_data_01!A:A,$A103,Raw_data_01!E:E,1)&gt;0,SUMIFS(Raw_data_01!F:F,Raw_data_01!A:A,$A103,Raw_data_01!E:E,1),"")</f>
        <v/>
      </c>
      <c r="I103" t="str">
        <f>IF(COUNTIFS(Raw_data_01!A:A,$A103,Raw_data_01!E:E,1)&gt;0,SUMIFS(Raw_data_01!G:G,Raw_data_01!A:A,$A103,Raw_data_01!E:E,1),"")</f>
        <v/>
      </c>
      <c r="J103" s="3" t="str">
        <f>IF(COUNTIFS(Raw_data_01!A:A,$A103,Raw_data_01!E:E,1)&gt;0,AVERAGEIFS(Raw_data_01!I:I,Raw_data_01!A:A,$A103,Raw_data_01!E:E,1),"")</f>
        <v/>
      </c>
      <c r="K103" s="3" t="str">
        <f>IF(COUNTIFS(Raw_data_01!A:A,$A103,Raw_data_01!E:E,1)&gt;0,SUMIFS(Raw_data_01!J:J,Raw_data_01!A:A,$A103,Raw_data_01!E:E,1),"")</f>
        <v/>
      </c>
      <c r="M103">
        <v>1</v>
      </c>
      <c r="N103">
        <v>2</v>
      </c>
      <c r="O103" s="3" t="str">
        <f>IF(COUNTIFS(Raw_data_01!A:A,$A103,Raw_data_01!E:E,2)&gt;0,SUMIFS(Raw_data_01!F:F,Raw_data_01!A:A,$A103,Raw_data_01!E:E,2),"")</f>
        <v/>
      </c>
      <c r="P103" t="str">
        <f>IF(COUNTIFS(Raw_data_01!A:A,$A103,Raw_data_01!E:E,2)&gt;0,SUMIFS(Raw_data_01!G:G,Raw_data_01!A:A,$A103,Raw_data_01!E:E,2),"")</f>
        <v/>
      </c>
      <c r="Q103" s="3" t="str">
        <f>IF(COUNTIFS(Raw_data_01!A:A,$A103,Raw_data_01!E:E,2)&gt;0,AVERAGEIFS(Raw_data_01!I:I,Raw_data_01!A:A,$A103,Raw_data_01!E:E,2),"")</f>
        <v/>
      </c>
      <c r="R103" s="3" t="str">
        <f>IF(COUNTIFS(Raw_data_01!A:A,$A103,Raw_data_01!E:E,2)&gt;0,SUMIFS(Raw_data_01!J:J,Raw_data_01!A:A,$A103,Raw_data_01!E:E,2),"")</f>
        <v/>
      </c>
      <c r="T103">
        <v>1</v>
      </c>
      <c r="U103">
        <v>3</v>
      </c>
      <c r="V103" s="3" t="str">
        <f>IF(COUNTIFS(Raw_data_01!A:A,$A103,Raw_data_01!E:E,3)&gt;0,SUMIFS(Raw_data_01!F:F,Raw_data_01!A:A,$A103,Raw_data_01!E:E,3),"")</f>
        <v/>
      </c>
      <c r="W103" t="str">
        <f>IF(COUNTIFS(Raw_data_01!A:A,$A103,Raw_data_01!E:E,3)&gt;0,SUMIFS(Raw_data_01!G:G,Raw_data_01!A:A,$A103,Raw_data_01!E:E,3),"")</f>
        <v/>
      </c>
      <c r="X103" s="3" t="str">
        <f>IF(COUNTIFS(Raw_data_01!A:A,$A103,Raw_data_01!E:E,3)&gt;0,AVERAGEIFS(Raw_data_01!I:I,Raw_data_01!A:A,$A103,Raw_data_01!E:E,3),"")</f>
        <v/>
      </c>
      <c r="Y103" s="3" t="str">
        <f>IF(COUNTIFS(Raw_data_01!A:A,$A103,Raw_data_01!E:E,3)&gt;0,SUMIFS(Raw_data_01!J:J,Raw_data_01!A:A,$A103,Raw_data_01!E:E,3),"")</f>
        <v/>
      </c>
      <c r="AA103">
        <v>1</v>
      </c>
      <c r="AB103">
        <v>8</v>
      </c>
      <c r="AC103" t="str">
        <f>IF(COUNTIFS(Raw_data_01!A:A,$A103,Raw_data_01!E:E,8)&gt;0,SUMIFS(Raw_data_01!F:F,Raw_data_01!A:A,$A103,Raw_data_01!E:E,8),"")</f>
        <v/>
      </c>
      <c r="AD103" t="str">
        <f>IF(COUNTIFS(Raw_data_01!A:A,$A103,Raw_data_01!E:E,8)&gt;0,SUMIFS(Raw_data_01!G:G,Raw_data_01!A:A,$A103,Raw_data_01!E:E,8),"")</f>
        <v/>
      </c>
      <c r="AE103" t="str">
        <f>IF(COUNTIFS(Raw_data_01!A:A,$A103,Raw_data_01!E:E,8)&gt;0,AVERAGEIFS(Raw_data_01!I:I,Raw_data_01!A:A,$A103,Raw_data_01!E:E,8),"")</f>
        <v/>
      </c>
      <c r="AF103" t="str">
        <f>IF(COUNTIFS(Raw_data_01!A:A,$A103,Raw_data_01!E:E,8)&gt;0,SUMIFS(Raw_data_01!J:J,Raw_data_01!A:A,$A103,Raw_data_01!E:E,8),"")</f>
        <v/>
      </c>
      <c r="AH103">
        <v>1</v>
      </c>
      <c r="AI103">
        <v>6</v>
      </c>
      <c r="AO103">
        <v>1</v>
      </c>
      <c r="AP103">
        <v>7</v>
      </c>
      <c r="AV103">
        <v>2</v>
      </c>
      <c r="AW103">
        <v>4</v>
      </c>
      <c r="BB103">
        <v>2</v>
      </c>
      <c r="BC103">
        <v>5</v>
      </c>
      <c r="BH103">
        <v>3</v>
      </c>
      <c r="BI103">
        <v>9</v>
      </c>
      <c r="BO103">
        <v>3</v>
      </c>
      <c r="BP103">
        <v>10</v>
      </c>
      <c r="BV103">
        <v>3</v>
      </c>
      <c r="BW103">
        <v>14</v>
      </c>
      <c r="CC103">
        <v>3</v>
      </c>
      <c r="CD103">
        <v>13</v>
      </c>
      <c r="CJ103">
        <v>3</v>
      </c>
      <c r="CK103">
        <v>11</v>
      </c>
      <c r="CQ103">
        <v>3</v>
      </c>
      <c r="CR103">
        <v>15</v>
      </c>
      <c r="CX103">
        <v>3</v>
      </c>
      <c r="CY103">
        <v>12</v>
      </c>
      <c r="DD103">
        <v>4</v>
      </c>
      <c r="DE103">
        <v>16</v>
      </c>
      <c r="DK103">
        <v>4</v>
      </c>
      <c r="DL103">
        <v>17</v>
      </c>
      <c r="DR103">
        <v>5</v>
      </c>
      <c r="DS103">
        <v>18</v>
      </c>
      <c r="DY103">
        <v>5</v>
      </c>
      <c r="DZ103">
        <v>19</v>
      </c>
      <c r="EE103">
        <v>5</v>
      </c>
      <c r="EF103">
        <v>20</v>
      </c>
      <c r="EL103">
        <v>5</v>
      </c>
      <c r="EM103">
        <v>21</v>
      </c>
      <c r="ES103">
        <v>6</v>
      </c>
      <c r="ET103">
        <v>22</v>
      </c>
      <c r="EY103">
        <v>6</v>
      </c>
      <c r="EZ103">
        <v>23</v>
      </c>
      <c r="FE103">
        <v>6</v>
      </c>
      <c r="FF103">
        <v>24</v>
      </c>
      <c r="FK103">
        <v>7</v>
      </c>
      <c r="FL103">
        <v>25</v>
      </c>
      <c r="FQ103">
        <v>7</v>
      </c>
      <c r="FR103">
        <v>26</v>
      </c>
      <c r="FW103">
        <v>7</v>
      </c>
      <c r="FX103">
        <v>27</v>
      </c>
      <c r="GC103">
        <v>7</v>
      </c>
      <c r="GD103">
        <v>28</v>
      </c>
    </row>
    <row r="104" spans="1:186" x14ac:dyDescent="0.25">
      <c r="A104" t="s">
        <v>150</v>
      </c>
      <c r="B104" s="3">
        <f>IF(D103&lt;&gt;0, D103, IFERROR(INDEX(D3:D$103, MATCH(1, D3:D$103&lt;&gt;0, 0)), LOOKUP(2, 1/(D3:D$103&lt;&gt;0), D3:D$103)))</f>
        <v>100</v>
      </c>
      <c r="C104" s="3"/>
      <c r="D104" s="3">
        <f t="shared" si="1"/>
        <v>100</v>
      </c>
      <c r="F104">
        <v>1</v>
      </c>
      <c r="G104">
        <v>1</v>
      </c>
      <c r="H104" s="3" t="str">
        <f>IF(COUNTIFS(Raw_data_01!A:A,$A104,Raw_data_01!E:E,1)&gt;0,SUMIFS(Raw_data_01!F:F,Raw_data_01!A:A,$A104,Raw_data_01!E:E,1),"")</f>
        <v/>
      </c>
      <c r="I104" t="str">
        <f>IF(COUNTIFS(Raw_data_01!A:A,$A104,Raw_data_01!E:E,1)&gt;0,SUMIFS(Raw_data_01!G:G,Raw_data_01!A:A,$A104,Raw_data_01!E:E,1),"")</f>
        <v/>
      </c>
      <c r="J104" s="3" t="str">
        <f>IF(COUNTIFS(Raw_data_01!A:A,$A104,Raw_data_01!E:E,1)&gt;0,AVERAGEIFS(Raw_data_01!I:I,Raw_data_01!A:A,$A104,Raw_data_01!E:E,1),"")</f>
        <v/>
      </c>
      <c r="K104" s="3" t="str">
        <f>IF(COUNTIFS(Raw_data_01!A:A,$A104,Raw_data_01!E:E,1)&gt;0,SUMIFS(Raw_data_01!J:J,Raw_data_01!A:A,$A104,Raw_data_01!E:E,1),"")</f>
        <v/>
      </c>
      <c r="M104">
        <v>1</v>
      </c>
      <c r="N104">
        <v>2</v>
      </c>
      <c r="O104" s="3" t="str">
        <f>IF(COUNTIFS(Raw_data_01!A:A,$A104,Raw_data_01!E:E,2)&gt;0,SUMIFS(Raw_data_01!F:F,Raw_data_01!A:A,$A104,Raw_data_01!E:E,2),"")</f>
        <v/>
      </c>
      <c r="P104" t="str">
        <f>IF(COUNTIFS(Raw_data_01!A:A,$A104,Raw_data_01!E:E,2)&gt;0,SUMIFS(Raw_data_01!G:G,Raw_data_01!A:A,$A104,Raw_data_01!E:E,2),"")</f>
        <v/>
      </c>
      <c r="Q104" s="3" t="str">
        <f>IF(COUNTIFS(Raw_data_01!A:A,$A104,Raw_data_01!E:E,2)&gt;0,AVERAGEIFS(Raw_data_01!I:I,Raw_data_01!A:A,$A104,Raw_data_01!E:E,2),"")</f>
        <v/>
      </c>
      <c r="R104" s="3" t="str">
        <f>IF(COUNTIFS(Raw_data_01!A:A,$A104,Raw_data_01!E:E,2)&gt;0,SUMIFS(Raw_data_01!J:J,Raw_data_01!A:A,$A104,Raw_data_01!E:E,2),"")</f>
        <v/>
      </c>
      <c r="T104">
        <v>1</v>
      </c>
      <c r="U104">
        <v>3</v>
      </c>
      <c r="V104" s="3" t="str">
        <f>IF(COUNTIFS(Raw_data_01!A:A,$A104,Raw_data_01!E:E,3)&gt;0,SUMIFS(Raw_data_01!F:F,Raw_data_01!A:A,$A104,Raw_data_01!E:E,3),"")</f>
        <v/>
      </c>
      <c r="W104" t="str">
        <f>IF(COUNTIFS(Raw_data_01!A:A,$A104,Raw_data_01!E:E,3)&gt;0,SUMIFS(Raw_data_01!G:G,Raw_data_01!A:A,$A104,Raw_data_01!E:E,3),"")</f>
        <v/>
      </c>
      <c r="X104" s="3" t="str">
        <f>IF(COUNTIFS(Raw_data_01!A:A,$A104,Raw_data_01!E:E,3)&gt;0,AVERAGEIFS(Raw_data_01!I:I,Raw_data_01!A:A,$A104,Raw_data_01!E:E,3),"")</f>
        <v/>
      </c>
      <c r="Y104" s="3" t="str">
        <f>IF(COUNTIFS(Raw_data_01!A:A,$A104,Raw_data_01!E:E,3)&gt;0,SUMIFS(Raw_data_01!J:J,Raw_data_01!A:A,$A104,Raw_data_01!E:E,3),"")</f>
        <v/>
      </c>
      <c r="AA104">
        <v>1</v>
      </c>
      <c r="AB104">
        <v>8</v>
      </c>
      <c r="AC104" t="str">
        <f>IF(COUNTIFS(Raw_data_01!A:A,$A104,Raw_data_01!E:E,8)&gt;0,SUMIFS(Raw_data_01!F:F,Raw_data_01!A:A,$A104,Raw_data_01!E:E,8),"")</f>
        <v/>
      </c>
      <c r="AD104" t="str">
        <f>IF(COUNTIFS(Raw_data_01!A:A,$A104,Raw_data_01!E:E,8)&gt;0,SUMIFS(Raw_data_01!G:G,Raw_data_01!A:A,$A104,Raw_data_01!E:E,8),"")</f>
        <v/>
      </c>
      <c r="AE104" t="str">
        <f>IF(COUNTIFS(Raw_data_01!A:A,$A104,Raw_data_01!E:E,8)&gt;0,AVERAGEIFS(Raw_data_01!I:I,Raw_data_01!A:A,$A104,Raw_data_01!E:E,8),"")</f>
        <v/>
      </c>
      <c r="AF104" t="str">
        <f>IF(COUNTIFS(Raw_data_01!A:A,$A104,Raw_data_01!E:E,8)&gt;0,SUMIFS(Raw_data_01!J:J,Raw_data_01!A:A,$A104,Raw_data_01!E:E,8),"")</f>
        <v/>
      </c>
      <c r="AH104">
        <v>1</v>
      </c>
      <c r="AI104">
        <v>6</v>
      </c>
      <c r="AO104">
        <v>1</v>
      </c>
      <c r="AP104">
        <v>7</v>
      </c>
      <c r="AV104">
        <v>2</v>
      </c>
      <c r="AW104">
        <v>4</v>
      </c>
      <c r="BB104">
        <v>2</v>
      </c>
      <c r="BC104">
        <v>5</v>
      </c>
      <c r="BH104">
        <v>3</v>
      </c>
      <c r="BI104">
        <v>9</v>
      </c>
      <c r="BO104">
        <v>3</v>
      </c>
      <c r="BP104">
        <v>10</v>
      </c>
      <c r="BV104">
        <v>3</v>
      </c>
      <c r="BW104">
        <v>14</v>
      </c>
      <c r="CC104">
        <v>3</v>
      </c>
      <c r="CD104">
        <v>13</v>
      </c>
      <c r="CJ104">
        <v>3</v>
      </c>
      <c r="CK104">
        <v>11</v>
      </c>
      <c r="CQ104">
        <v>3</v>
      </c>
      <c r="CR104">
        <v>15</v>
      </c>
      <c r="CX104">
        <v>3</v>
      </c>
      <c r="CY104">
        <v>12</v>
      </c>
      <c r="DD104">
        <v>4</v>
      </c>
      <c r="DE104">
        <v>16</v>
      </c>
      <c r="DK104">
        <v>4</v>
      </c>
      <c r="DL104">
        <v>17</v>
      </c>
      <c r="DR104">
        <v>5</v>
      </c>
      <c r="DS104">
        <v>18</v>
      </c>
      <c r="DY104">
        <v>5</v>
      </c>
      <c r="DZ104">
        <v>19</v>
      </c>
      <c r="EE104">
        <v>5</v>
      </c>
      <c r="EF104">
        <v>20</v>
      </c>
      <c r="EL104">
        <v>5</v>
      </c>
      <c r="EM104">
        <v>21</v>
      </c>
      <c r="ES104">
        <v>6</v>
      </c>
      <c r="ET104">
        <v>22</v>
      </c>
      <c r="EY104">
        <v>6</v>
      </c>
      <c r="EZ104">
        <v>23</v>
      </c>
      <c r="FE104">
        <v>6</v>
      </c>
      <c r="FF104">
        <v>24</v>
      </c>
      <c r="FK104">
        <v>7</v>
      </c>
      <c r="FL104">
        <v>25</v>
      </c>
      <c r="FQ104">
        <v>7</v>
      </c>
      <c r="FR104">
        <v>26</v>
      </c>
      <c r="FW104">
        <v>7</v>
      </c>
      <c r="FX104">
        <v>27</v>
      </c>
      <c r="GC104">
        <v>7</v>
      </c>
      <c r="GD104">
        <v>28</v>
      </c>
    </row>
    <row r="105" spans="1:186" x14ac:dyDescent="0.25">
      <c r="A105" t="s">
        <v>151</v>
      </c>
      <c r="B105" s="3">
        <f>IF(D104&lt;&gt;0, D104, IFERROR(INDEX(D3:D$104, MATCH(1, D3:D$104&lt;&gt;0, 0)), LOOKUP(2, 1/(D3:D$104&lt;&gt;0), D3:D$104)))</f>
        <v>100</v>
      </c>
      <c r="C105" s="3"/>
      <c r="D105" s="3">
        <f t="shared" si="1"/>
        <v>100</v>
      </c>
      <c r="F105">
        <v>1</v>
      </c>
      <c r="G105">
        <v>1</v>
      </c>
      <c r="H105" s="3" t="str">
        <f>IF(COUNTIFS(Raw_data_01!A:A,$A105,Raw_data_01!E:E,1)&gt;0,SUMIFS(Raw_data_01!F:F,Raw_data_01!A:A,$A105,Raw_data_01!E:E,1),"")</f>
        <v/>
      </c>
      <c r="I105" t="str">
        <f>IF(COUNTIFS(Raw_data_01!A:A,$A105,Raw_data_01!E:E,1)&gt;0,SUMIFS(Raw_data_01!G:G,Raw_data_01!A:A,$A105,Raw_data_01!E:E,1),"")</f>
        <v/>
      </c>
      <c r="J105" s="3" t="str">
        <f>IF(COUNTIFS(Raw_data_01!A:A,$A105,Raw_data_01!E:E,1)&gt;0,AVERAGEIFS(Raw_data_01!I:I,Raw_data_01!A:A,$A105,Raw_data_01!E:E,1),"")</f>
        <v/>
      </c>
      <c r="K105" s="3" t="str">
        <f>IF(COUNTIFS(Raw_data_01!A:A,$A105,Raw_data_01!E:E,1)&gt;0,SUMIFS(Raw_data_01!J:J,Raw_data_01!A:A,$A105,Raw_data_01!E:E,1),"")</f>
        <v/>
      </c>
      <c r="M105">
        <v>1</v>
      </c>
      <c r="N105">
        <v>2</v>
      </c>
      <c r="O105" s="3" t="str">
        <f>IF(COUNTIFS(Raw_data_01!A:A,$A105,Raw_data_01!E:E,2)&gt;0,SUMIFS(Raw_data_01!F:F,Raw_data_01!A:A,$A105,Raw_data_01!E:E,2),"")</f>
        <v/>
      </c>
      <c r="P105" t="str">
        <f>IF(COUNTIFS(Raw_data_01!A:A,$A105,Raw_data_01!E:E,2)&gt;0,SUMIFS(Raw_data_01!G:G,Raw_data_01!A:A,$A105,Raw_data_01!E:E,2),"")</f>
        <v/>
      </c>
      <c r="Q105" s="3" t="str">
        <f>IF(COUNTIFS(Raw_data_01!A:A,$A105,Raw_data_01!E:E,2)&gt;0,AVERAGEIFS(Raw_data_01!I:I,Raw_data_01!A:A,$A105,Raw_data_01!E:E,2),"")</f>
        <v/>
      </c>
      <c r="R105" s="3" t="str">
        <f>IF(COUNTIFS(Raw_data_01!A:A,$A105,Raw_data_01!E:E,2)&gt;0,SUMIFS(Raw_data_01!J:J,Raw_data_01!A:A,$A105,Raw_data_01!E:E,2),"")</f>
        <v/>
      </c>
      <c r="T105">
        <v>1</v>
      </c>
      <c r="U105">
        <v>3</v>
      </c>
      <c r="V105" s="3" t="str">
        <f>IF(COUNTIFS(Raw_data_01!A:A,$A105,Raw_data_01!E:E,3)&gt;0,SUMIFS(Raw_data_01!F:F,Raw_data_01!A:A,$A105,Raw_data_01!E:E,3),"")</f>
        <v/>
      </c>
      <c r="W105" t="str">
        <f>IF(COUNTIFS(Raw_data_01!A:A,$A105,Raw_data_01!E:E,3)&gt;0,SUMIFS(Raw_data_01!G:G,Raw_data_01!A:A,$A105,Raw_data_01!E:E,3),"")</f>
        <v/>
      </c>
      <c r="X105" s="3" t="str">
        <f>IF(COUNTIFS(Raw_data_01!A:A,$A105,Raw_data_01!E:E,3)&gt;0,AVERAGEIFS(Raw_data_01!I:I,Raw_data_01!A:A,$A105,Raw_data_01!E:E,3),"")</f>
        <v/>
      </c>
      <c r="Y105" s="3" t="str">
        <f>IF(COUNTIFS(Raw_data_01!A:A,$A105,Raw_data_01!E:E,3)&gt;0,SUMIFS(Raw_data_01!J:J,Raw_data_01!A:A,$A105,Raw_data_01!E:E,3),"")</f>
        <v/>
      </c>
      <c r="AA105">
        <v>1</v>
      </c>
      <c r="AB105">
        <v>8</v>
      </c>
      <c r="AC105" t="str">
        <f>IF(COUNTIFS(Raw_data_01!A:A,$A105,Raw_data_01!E:E,8)&gt;0,SUMIFS(Raw_data_01!F:F,Raw_data_01!A:A,$A105,Raw_data_01!E:E,8),"")</f>
        <v/>
      </c>
      <c r="AD105" t="str">
        <f>IF(COUNTIFS(Raw_data_01!A:A,$A105,Raw_data_01!E:E,8)&gt;0,SUMIFS(Raw_data_01!G:G,Raw_data_01!A:A,$A105,Raw_data_01!E:E,8),"")</f>
        <v/>
      </c>
      <c r="AE105" t="str">
        <f>IF(COUNTIFS(Raw_data_01!A:A,$A105,Raw_data_01!E:E,8)&gt;0,AVERAGEIFS(Raw_data_01!I:I,Raw_data_01!A:A,$A105,Raw_data_01!E:E,8),"")</f>
        <v/>
      </c>
      <c r="AF105" t="str">
        <f>IF(COUNTIFS(Raw_data_01!A:A,$A105,Raw_data_01!E:E,8)&gt;0,SUMIFS(Raw_data_01!J:J,Raw_data_01!A:A,$A105,Raw_data_01!E:E,8),"")</f>
        <v/>
      </c>
      <c r="AH105">
        <v>1</v>
      </c>
      <c r="AI105">
        <v>6</v>
      </c>
      <c r="AO105">
        <v>1</v>
      </c>
      <c r="AP105">
        <v>7</v>
      </c>
      <c r="AV105">
        <v>2</v>
      </c>
      <c r="AW105">
        <v>4</v>
      </c>
      <c r="BB105">
        <v>2</v>
      </c>
      <c r="BC105">
        <v>5</v>
      </c>
      <c r="BH105">
        <v>3</v>
      </c>
      <c r="BI105">
        <v>9</v>
      </c>
      <c r="BO105">
        <v>3</v>
      </c>
      <c r="BP105">
        <v>10</v>
      </c>
      <c r="BV105">
        <v>3</v>
      </c>
      <c r="BW105">
        <v>14</v>
      </c>
      <c r="CC105">
        <v>3</v>
      </c>
      <c r="CD105">
        <v>13</v>
      </c>
      <c r="CJ105">
        <v>3</v>
      </c>
      <c r="CK105">
        <v>11</v>
      </c>
      <c r="CQ105">
        <v>3</v>
      </c>
      <c r="CR105">
        <v>15</v>
      </c>
      <c r="CX105">
        <v>3</v>
      </c>
      <c r="CY105">
        <v>12</v>
      </c>
      <c r="DD105">
        <v>4</v>
      </c>
      <c r="DE105">
        <v>16</v>
      </c>
      <c r="DK105">
        <v>4</v>
      </c>
      <c r="DL105">
        <v>17</v>
      </c>
      <c r="DR105">
        <v>5</v>
      </c>
      <c r="DS105">
        <v>18</v>
      </c>
      <c r="DY105">
        <v>5</v>
      </c>
      <c r="DZ105">
        <v>19</v>
      </c>
      <c r="EE105">
        <v>5</v>
      </c>
      <c r="EF105">
        <v>20</v>
      </c>
      <c r="EL105">
        <v>5</v>
      </c>
      <c r="EM105">
        <v>21</v>
      </c>
      <c r="ES105">
        <v>6</v>
      </c>
      <c r="ET105">
        <v>22</v>
      </c>
      <c r="EY105">
        <v>6</v>
      </c>
      <c r="EZ105">
        <v>23</v>
      </c>
      <c r="FE105">
        <v>6</v>
      </c>
      <c r="FF105">
        <v>24</v>
      </c>
      <c r="FK105">
        <v>7</v>
      </c>
      <c r="FL105">
        <v>25</v>
      </c>
      <c r="FQ105">
        <v>7</v>
      </c>
      <c r="FR105">
        <v>26</v>
      </c>
      <c r="FW105">
        <v>7</v>
      </c>
      <c r="FX105">
        <v>27</v>
      </c>
      <c r="GC105">
        <v>7</v>
      </c>
      <c r="GD105">
        <v>28</v>
      </c>
    </row>
    <row r="106" spans="1:186" x14ac:dyDescent="0.25">
      <c r="A106" t="s">
        <v>152</v>
      </c>
      <c r="B106" s="3">
        <f>IF(D105&lt;&gt;0, D105, IFERROR(INDEX(D3:D$105, MATCH(1, D3:D$105&lt;&gt;0, 0)), LOOKUP(2, 1/(D3:D$105&lt;&gt;0), D3:D$105)))</f>
        <v>100</v>
      </c>
      <c r="C106" s="3"/>
      <c r="D106" s="3">
        <f t="shared" si="1"/>
        <v>100</v>
      </c>
      <c r="F106">
        <v>1</v>
      </c>
      <c r="G106">
        <v>1</v>
      </c>
      <c r="H106" s="3" t="str">
        <f>IF(COUNTIFS(Raw_data_01!A:A,$A106,Raw_data_01!E:E,1)&gt;0,SUMIFS(Raw_data_01!F:F,Raw_data_01!A:A,$A106,Raw_data_01!E:E,1),"")</f>
        <v/>
      </c>
      <c r="I106" t="str">
        <f>IF(COUNTIFS(Raw_data_01!A:A,$A106,Raw_data_01!E:E,1)&gt;0,SUMIFS(Raw_data_01!G:G,Raw_data_01!A:A,$A106,Raw_data_01!E:E,1),"")</f>
        <v/>
      </c>
      <c r="J106" s="3" t="str">
        <f>IF(COUNTIFS(Raw_data_01!A:A,$A106,Raw_data_01!E:E,1)&gt;0,AVERAGEIFS(Raw_data_01!I:I,Raw_data_01!A:A,$A106,Raw_data_01!E:E,1),"")</f>
        <v/>
      </c>
      <c r="K106" s="3" t="str">
        <f>IF(COUNTIFS(Raw_data_01!A:A,$A106,Raw_data_01!E:E,1)&gt;0,SUMIFS(Raw_data_01!J:J,Raw_data_01!A:A,$A106,Raw_data_01!E:E,1),"")</f>
        <v/>
      </c>
      <c r="M106">
        <v>1</v>
      </c>
      <c r="N106">
        <v>2</v>
      </c>
      <c r="O106" s="3" t="str">
        <f>IF(COUNTIFS(Raw_data_01!A:A,$A106,Raw_data_01!E:E,2)&gt;0,SUMIFS(Raw_data_01!F:F,Raw_data_01!A:A,$A106,Raw_data_01!E:E,2),"")</f>
        <v/>
      </c>
      <c r="P106" t="str">
        <f>IF(COUNTIFS(Raw_data_01!A:A,$A106,Raw_data_01!E:E,2)&gt;0,SUMIFS(Raw_data_01!G:G,Raw_data_01!A:A,$A106,Raw_data_01!E:E,2),"")</f>
        <v/>
      </c>
      <c r="Q106" s="3" t="str">
        <f>IF(COUNTIFS(Raw_data_01!A:A,$A106,Raw_data_01!E:E,2)&gt;0,AVERAGEIFS(Raw_data_01!I:I,Raw_data_01!A:A,$A106,Raw_data_01!E:E,2),"")</f>
        <v/>
      </c>
      <c r="R106" s="3" t="str">
        <f>IF(COUNTIFS(Raw_data_01!A:A,$A106,Raw_data_01!E:E,2)&gt;0,SUMIFS(Raw_data_01!J:J,Raw_data_01!A:A,$A106,Raw_data_01!E:E,2),"")</f>
        <v/>
      </c>
      <c r="T106">
        <v>1</v>
      </c>
      <c r="U106">
        <v>3</v>
      </c>
      <c r="V106" s="3" t="str">
        <f>IF(COUNTIFS(Raw_data_01!A:A,$A106,Raw_data_01!E:E,3)&gt;0,SUMIFS(Raw_data_01!F:F,Raw_data_01!A:A,$A106,Raw_data_01!E:E,3),"")</f>
        <v/>
      </c>
      <c r="W106" t="str">
        <f>IF(COUNTIFS(Raw_data_01!A:A,$A106,Raw_data_01!E:E,3)&gt;0,SUMIFS(Raw_data_01!G:G,Raw_data_01!A:A,$A106,Raw_data_01!E:E,3),"")</f>
        <v/>
      </c>
      <c r="X106" s="3" t="str">
        <f>IF(COUNTIFS(Raw_data_01!A:A,$A106,Raw_data_01!E:E,3)&gt;0,AVERAGEIFS(Raw_data_01!I:I,Raw_data_01!A:A,$A106,Raw_data_01!E:E,3),"")</f>
        <v/>
      </c>
      <c r="Y106" s="3" t="str">
        <f>IF(COUNTIFS(Raw_data_01!A:A,$A106,Raw_data_01!E:E,3)&gt;0,SUMIFS(Raw_data_01!J:J,Raw_data_01!A:A,$A106,Raw_data_01!E:E,3),"")</f>
        <v/>
      </c>
      <c r="AA106">
        <v>1</v>
      </c>
      <c r="AB106">
        <v>8</v>
      </c>
      <c r="AC106" t="str">
        <f>IF(COUNTIFS(Raw_data_01!A:A,$A106,Raw_data_01!E:E,8)&gt;0,SUMIFS(Raw_data_01!F:F,Raw_data_01!A:A,$A106,Raw_data_01!E:E,8),"")</f>
        <v/>
      </c>
      <c r="AD106" t="str">
        <f>IF(COUNTIFS(Raw_data_01!A:A,$A106,Raw_data_01!E:E,8)&gt;0,SUMIFS(Raw_data_01!G:G,Raw_data_01!A:A,$A106,Raw_data_01!E:E,8),"")</f>
        <v/>
      </c>
      <c r="AE106" t="str">
        <f>IF(COUNTIFS(Raw_data_01!A:A,$A106,Raw_data_01!E:E,8)&gt;0,AVERAGEIFS(Raw_data_01!I:I,Raw_data_01!A:A,$A106,Raw_data_01!E:E,8),"")</f>
        <v/>
      </c>
      <c r="AF106" t="str">
        <f>IF(COUNTIFS(Raw_data_01!A:A,$A106,Raw_data_01!E:E,8)&gt;0,SUMIFS(Raw_data_01!J:J,Raw_data_01!A:A,$A106,Raw_data_01!E:E,8),"")</f>
        <v/>
      </c>
      <c r="AH106">
        <v>1</v>
      </c>
      <c r="AI106">
        <v>6</v>
      </c>
      <c r="AO106">
        <v>1</v>
      </c>
      <c r="AP106">
        <v>7</v>
      </c>
      <c r="AV106">
        <v>2</v>
      </c>
      <c r="AW106">
        <v>4</v>
      </c>
      <c r="BB106">
        <v>2</v>
      </c>
      <c r="BC106">
        <v>5</v>
      </c>
      <c r="BH106">
        <v>3</v>
      </c>
      <c r="BI106">
        <v>9</v>
      </c>
      <c r="BO106">
        <v>3</v>
      </c>
      <c r="BP106">
        <v>10</v>
      </c>
      <c r="BV106">
        <v>3</v>
      </c>
      <c r="BW106">
        <v>14</v>
      </c>
      <c r="CC106">
        <v>3</v>
      </c>
      <c r="CD106">
        <v>13</v>
      </c>
      <c r="CJ106">
        <v>3</v>
      </c>
      <c r="CK106">
        <v>11</v>
      </c>
      <c r="CQ106">
        <v>3</v>
      </c>
      <c r="CR106">
        <v>15</v>
      </c>
      <c r="CX106">
        <v>3</v>
      </c>
      <c r="CY106">
        <v>12</v>
      </c>
      <c r="DD106">
        <v>4</v>
      </c>
      <c r="DE106">
        <v>16</v>
      </c>
      <c r="DK106">
        <v>4</v>
      </c>
      <c r="DL106">
        <v>17</v>
      </c>
      <c r="DR106">
        <v>5</v>
      </c>
      <c r="DS106">
        <v>18</v>
      </c>
      <c r="DY106">
        <v>5</v>
      </c>
      <c r="DZ106">
        <v>19</v>
      </c>
      <c r="EE106">
        <v>5</v>
      </c>
      <c r="EF106">
        <v>20</v>
      </c>
      <c r="EL106">
        <v>5</v>
      </c>
      <c r="EM106">
        <v>21</v>
      </c>
      <c r="ES106">
        <v>6</v>
      </c>
      <c r="ET106">
        <v>22</v>
      </c>
      <c r="EY106">
        <v>6</v>
      </c>
      <c r="EZ106">
        <v>23</v>
      </c>
      <c r="FE106">
        <v>6</v>
      </c>
      <c r="FF106">
        <v>24</v>
      </c>
      <c r="FK106">
        <v>7</v>
      </c>
      <c r="FL106">
        <v>25</v>
      </c>
      <c r="FQ106">
        <v>7</v>
      </c>
      <c r="FR106">
        <v>26</v>
      </c>
      <c r="FW106">
        <v>7</v>
      </c>
      <c r="FX106">
        <v>27</v>
      </c>
      <c r="GC106">
        <v>7</v>
      </c>
      <c r="GD106">
        <v>28</v>
      </c>
    </row>
    <row r="107" spans="1:186" x14ac:dyDescent="0.25">
      <c r="A107" t="s">
        <v>153</v>
      </c>
      <c r="B107" s="3">
        <f>IF(D106&lt;&gt;0, D106, IFERROR(INDEX(D3:D$106, MATCH(1, D3:D$106&lt;&gt;0, 0)), LOOKUP(2, 1/(D3:D$106&lt;&gt;0), D3:D$106)))</f>
        <v>100</v>
      </c>
      <c r="C107" s="3"/>
      <c r="D107" s="3">
        <f t="shared" si="1"/>
        <v>100</v>
      </c>
      <c r="F107">
        <v>1</v>
      </c>
      <c r="G107">
        <v>1</v>
      </c>
      <c r="H107" s="3" t="str">
        <f>IF(COUNTIFS(Raw_data_01!A:A,$A107,Raw_data_01!E:E,1)&gt;0,SUMIFS(Raw_data_01!F:F,Raw_data_01!A:A,$A107,Raw_data_01!E:E,1),"")</f>
        <v/>
      </c>
      <c r="I107" t="str">
        <f>IF(COUNTIFS(Raw_data_01!A:A,$A107,Raw_data_01!E:E,1)&gt;0,SUMIFS(Raw_data_01!G:G,Raw_data_01!A:A,$A107,Raw_data_01!E:E,1),"")</f>
        <v/>
      </c>
      <c r="J107" s="3" t="str">
        <f>IF(COUNTIFS(Raw_data_01!A:A,$A107,Raw_data_01!E:E,1)&gt;0,AVERAGEIFS(Raw_data_01!I:I,Raw_data_01!A:A,$A107,Raw_data_01!E:E,1),"")</f>
        <v/>
      </c>
      <c r="K107" s="3" t="str">
        <f>IF(COUNTIFS(Raw_data_01!A:A,$A107,Raw_data_01!E:E,1)&gt;0,SUMIFS(Raw_data_01!J:J,Raw_data_01!A:A,$A107,Raw_data_01!E:E,1),"")</f>
        <v/>
      </c>
      <c r="M107">
        <v>1</v>
      </c>
      <c r="N107">
        <v>2</v>
      </c>
      <c r="O107" s="3" t="str">
        <f>IF(COUNTIFS(Raw_data_01!A:A,$A107,Raw_data_01!E:E,2)&gt;0,SUMIFS(Raw_data_01!F:F,Raw_data_01!A:A,$A107,Raw_data_01!E:E,2),"")</f>
        <v/>
      </c>
      <c r="P107" t="str">
        <f>IF(COUNTIFS(Raw_data_01!A:A,$A107,Raw_data_01!E:E,2)&gt;0,SUMIFS(Raw_data_01!G:G,Raw_data_01!A:A,$A107,Raw_data_01!E:E,2),"")</f>
        <v/>
      </c>
      <c r="Q107" s="3" t="str">
        <f>IF(COUNTIFS(Raw_data_01!A:A,$A107,Raw_data_01!E:E,2)&gt;0,AVERAGEIFS(Raw_data_01!I:I,Raw_data_01!A:A,$A107,Raw_data_01!E:E,2),"")</f>
        <v/>
      </c>
      <c r="R107" s="3" t="str">
        <f>IF(COUNTIFS(Raw_data_01!A:A,$A107,Raw_data_01!E:E,2)&gt;0,SUMIFS(Raw_data_01!J:J,Raw_data_01!A:A,$A107,Raw_data_01!E:E,2),"")</f>
        <v/>
      </c>
      <c r="T107">
        <v>1</v>
      </c>
      <c r="U107">
        <v>3</v>
      </c>
      <c r="V107" s="3" t="str">
        <f>IF(COUNTIFS(Raw_data_01!A:A,$A107,Raw_data_01!E:E,3)&gt;0,SUMIFS(Raw_data_01!F:F,Raw_data_01!A:A,$A107,Raw_data_01!E:E,3),"")</f>
        <v/>
      </c>
      <c r="W107" t="str">
        <f>IF(COUNTIFS(Raw_data_01!A:A,$A107,Raw_data_01!E:E,3)&gt;0,SUMIFS(Raw_data_01!G:G,Raw_data_01!A:A,$A107,Raw_data_01!E:E,3),"")</f>
        <v/>
      </c>
      <c r="X107" s="3" t="str">
        <f>IF(COUNTIFS(Raw_data_01!A:A,$A107,Raw_data_01!E:E,3)&gt;0,AVERAGEIFS(Raw_data_01!I:I,Raw_data_01!A:A,$A107,Raw_data_01!E:E,3),"")</f>
        <v/>
      </c>
      <c r="Y107" s="3" t="str">
        <f>IF(COUNTIFS(Raw_data_01!A:A,$A107,Raw_data_01!E:E,3)&gt;0,SUMIFS(Raw_data_01!J:J,Raw_data_01!A:A,$A107,Raw_data_01!E:E,3),"")</f>
        <v/>
      </c>
      <c r="AA107">
        <v>1</v>
      </c>
      <c r="AB107">
        <v>8</v>
      </c>
      <c r="AC107" t="str">
        <f>IF(COUNTIFS(Raw_data_01!A:A,$A107,Raw_data_01!E:E,8)&gt;0,SUMIFS(Raw_data_01!F:F,Raw_data_01!A:A,$A107,Raw_data_01!E:E,8),"")</f>
        <v/>
      </c>
      <c r="AD107" t="str">
        <f>IF(COUNTIFS(Raw_data_01!A:A,$A107,Raw_data_01!E:E,8)&gt;0,SUMIFS(Raw_data_01!G:G,Raw_data_01!A:A,$A107,Raw_data_01!E:E,8),"")</f>
        <v/>
      </c>
      <c r="AE107" t="str">
        <f>IF(COUNTIFS(Raw_data_01!A:A,$A107,Raw_data_01!E:E,8)&gt;0,AVERAGEIFS(Raw_data_01!I:I,Raw_data_01!A:A,$A107,Raw_data_01!E:E,8),"")</f>
        <v/>
      </c>
      <c r="AF107" t="str">
        <f>IF(COUNTIFS(Raw_data_01!A:A,$A107,Raw_data_01!E:E,8)&gt;0,SUMIFS(Raw_data_01!J:J,Raw_data_01!A:A,$A107,Raw_data_01!E:E,8),"")</f>
        <v/>
      </c>
      <c r="AH107">
        <v>1</v>
      </c>
      <c r="AI107">
        <v>6</v>
      </c>
      <c r="AO107">
        <v>1</v>
      </c>
      <c r="AP107">
        <v>7</v>
      </c>
      <c r="AV107">
        <v>2</v>
      </c>
      <c r="AW107">
        <v>4</v>
      </c>
      <c r="BB107">
        <v>2</v>
      </c>
      <c r="BC107">
        <v>5</v>
      </c>
      <c r="BH107">
        <v>3</v>
      </c>
      <c r="BI107">
        <v>9</v>
      </c>
      <c r="BO107">
        <v>3</v>
      </c>
      <c r="BP107">
        <v>10</v>
      </c>
      <c r="BV107">
        <v>3</v>
      </c>
      <c r="BW107">
        <v>14</v>
      </c>
      <c r="CC107">
        <v>3</v>
      </c>
      <c r="CD107">
        <v>13</v>
      </c>
      <c r="CJ107">
        <v>3</v>
      </c>
      <c r="CK107">
        <v>11</v>
      </c>
      <c r="CQ107">
        <v>3</v>
      </c>
      <c r="CR107">
        <v>15</v>
      </c>
      <c r="CX107">
        <v>3</v>
      </c>
      <c r="CY107">
        <v>12</v>
      </c>
      <c r="DD107">
        <v>4</v>
      </c>
      <c r="DE107">
        <v>16</v>
      </c>
      <c r="DK107">
        <v>4</v>
      </c>
      <c r="DL107">
        <v>17</v>
      </c>
      <c r="DR107">
        <v>5</v>
      </c>
      <c r="DS107">
        <v>18</v>
      </c>
      <c r="DY107">
        <v>5</v>
      </c>
      <c r="DZ107">
        <v>19</v>
      </c>
      <c r="EE107">
        <v>5</v>
      </c>
      <c r="EF107">
        <v>20</v>
      </c>
      <c r="EL107">
        <v>5</v>
      </c>
      <c r="EM107">
        <v>21</v>
      </c>
      <c r="ES107">
        <v>6</v>
      </c>
      <c r="ET107">
        <v>22</v>
      </c>
      <c r="EY107">
        <v>6</v>
      </c>
      <c r="EZ107">
        <v>23</v>
      </c>
      <c r="FE107">
        <v>6</v>
      </c>
      <c r="FF107">
        <v>24</v>
      </c>
      <c r="FK107">
        <v>7</v>
      </c>
      <c r="FL107">
        <v>25</v>
      </c>
      <c r="FQ107">
        <v>7</v>
      </c>
      <c r="FR107">
        <v>26</v>
      </c>
      <c r="FW107">
        <v>7</v>
      </c>
      <c r="FX107">
        <v>27</v>
      </c>
      <c r="GC107">
        <v>7</v>
      </c>
      <c r="GD107">
        <v>28</v>
      </c>
    </row>
    <row r="108" spans="1:186" x14ac:dyDescent="0.25">
      <c r="A108" t="s">
        <v>154</v>
      </c>
      <c r="B108" s="3">
        <f>IF(D107&lt;&gt;0, D107, IFERROR(INDEX(D3:D$107, MATCH(1, D3:D$107&lt;&gt;0, 0)), LOOKUP(2, 1/(D3:D$107&lt;&gt;0), D3:D$107)))</f>
        <v>100</v>
      </c>
      <c r="C108" s="3"/>
      <c r="D108" s="3">
        <f t="shared" si="1"/>
        <v>100</v>
      </c>
      <c r="F108">
        <v>1</v>
      </c>
      <c r="G108">
        <v>1</v>
      </c>
      <c r="H108" s="3" t="str">
        <f>IF(COUNTIFS(Raw_data_01!A:A,$A108,Raw_data_01!E:E,1)&gt;0,SUMIFS(Raw_data_01!F:F,Raw_data_01!A:A,$A108,Raw_data_01!E:E,1),"")</f>
        <v/>
      </c>
      <c r="I108" t="str">
        <f>IF(COUNTIFS(Raw_data_01!A:A,$A108,Raw_data_01!E:E,1)&gt;0,SUMIFS(Raw_data_01!G:G,Raw_data_01!A:A,$A108,Raw_data_01!E:E,1),"")</f>
        <v/>
      </c>
      <c r="J108" s="3" t="str">
        <f>IF(COUNTIFS(Raw_data_01!A:A,$A108,Raw_data_01!E:E,1)&gt;0,AVERAGEIFS(Raw_data_01!I:I,Raw_data_01!A:A,$A108,Raw_data_01!E:E,1),"")</f>
        <v/>
      </c>
      <c r="K108" s="3" t="str">
        <f>IF(COUNTIFS(Raw_data_01!A:A,$A108,Raw_data_01!E:E,1)&gt;0,SUMIFS(Raw_data_01!J:J,Raw_data_01!A:A,$A108,Raw_data_01!E:E,1),"")</f>
        <v/>
      </c>
      <c r="M108">
        <v>1</v>
      </c>
      <c r="N108">
        <v>2</v>
      </c>
      <c r="O108" s="3" t="str">
        <f>IF(COUNTIFS(Raw_data_01!A:A,$A108,Raw_data_01!E:E,2)&gt;0,SUMIFS(Raw_data_01!F:F,Raw_data_01!A:A,$A108,Raw_data_01!E:E,2),"")</f>
        <v/>
      </c>
      <c r="P108" t="str">
        <f>IF(COUNTIFS(Raw_data_01!A:A,$A108,Raw_data_01!E:E,2)&gt;0,SUMIFS(Raw_data_01!G:G,Raw_data_01!A:A,$A108,Raw_data_01!E:E,2),"")</f>
        <v/>
      </c>
      <c r="Q108" s="3" t="str">
        <f>IF(COUNTIFS(Raw_data_01!A:A,$A108,Raw_data_01!E:E,2)&gt;0,AVERAGEIFS(Raw_data_01!I:I,Raw_data_01!A:A,$A108,Raw_data_01!E:E,2),"")</f>
        <v/>
      </c>
      <c r="R108" s="3" t="str">
        <f>IF(COUNTIFS(Raw_data_01!A:A,$A108,Raw_data_01!E:E,2)&gt;0,SUMIFS(Raw_data_01!J:J,Raw_data_01!A:A,$A108,Raw_data_01!E:E,2),"")</f>
        <v/>
      </c>
      <c r="T108">
        <v>1</v>
      </c>
      <c r="U108">
        <v>3</v>
      </c>
      <c r="V108" s="3" t="str">
        <f>IF(COUNTIFS(Raw_data_01!A:A,$A108,Raw_data_01!E:E,3)&gt;0,SUMIFS(Raw_data_01!F:F,Raw_data_01!A:A,$A108,Raw_data_01!E:E,3),"")</f>
        <v/>
      </c>
      <c r="W108" t="str">
        <f>IF(COUNTIFS(Raw_data_01!A:A,$A108,Raw_data_01!E:E,3)&gt;0,SUMIFS(Raw_data_01!G:G,Raw_data_01!A:A,$A108,Raw_data_01!E:E,3),"")</f>
        <v/>
      </c>
      <c r="X108" s="3" t="str">
        <f>IF(COUNTIFS(Raw_data_01!A:A,$A108,Raw_data_01!E:E,3)&gt;0,AVERAGEIFS(Raw_data_01!I:I,Raw_data_01!A:A,$A108,Raw_data_01!E:E,3),"")</f>
        <v/>
      </c>
      <c r="Y108" s="3" t="str">
        <f>IF(COUNTIFS(Raw_data_01!A:A,$A108,Raw_data_01!E:E,3)&gt;0,SUMIFS(Raw_data_01!J:J,Raw_data_01!A:A,$A108,Raw_data_01!E:E,3),"")</f>
        <v/>
      </c>
      <c r="AA108">
        <v>1</v>
      </c>
      <c r="AB108">
        <v>8</v>
      </c>
      <c r="AC108" t="str">
        <f>IF(COUNTIFS(Raw_data_01!A:A,$A108,Raw_data_01!E:E,8)&gt;0,SUMIFS(Raw_data_01!F:F,Raw_data_01!A:A,$A108,Raw_data_01!E:E,8),"")</f>
        <v/>
      </c>
      <c r="AD108" t="str">
        <f>IF(COUNTIFS(Raw_data_01!A:A,$A108,Raw_data_01!E:E,8)&gt;0,SUMIFS(Raw_data_01!G:G,Raw_data_01!A:A,$A108,Raw_data_01!E:E,8),"")</f>
        <v/>
      </c>
      <c r="AE108" t="str">
        <f>IF(COUNTIFS(Raw_data_01!A:A,$A108,Raw_data_01!E:E,8)&gt;0,AVERAGEIFS(Raw_data_01!I:I,Raw_data_01!A:A,$A108,Raw_data_01!E:E,8),"")</f>
        <v/>
      </c>
      <c r="AF108" t="str">
        <f>IF(COUNTIFS(Raw_data_01!A:A,$A108,Raw_data_01!E:E,8)&gt;0,SUMIFS(Raw_data_01!J:J,Raw_data_01!A:A,$A108,Raw_data_01!E:E,8),"")</f>
        <v/>
      </c>
      <c r="AH108">
        <v>1</v>
      </c>
      <c r="AI108">
        <v>6</v>
      </c>
      <c r="AO108">
        <v>1</v>
      </c>
      <c r="AP108">
        <v>7</v>
      </c>
      <c r="AV108">
        <v>2</v>
      </c>
      <c r="AW108">
        <v>4</v>
      </c>
      <c r="BB108">
        <v>2</v>
      </c>
      <c r="BC108">
        <v>5</v>
      </c>
      <c r="BH108">
        <v>3</v>
      </c>
      <c r="BI108">
        <v>9</v>
      </c>
      <c r="BO108">
        <v>3</v>
      </c>
      <c r="BP108">
        <v>10</v>
      </c>
      <c r="BV108">
        <v>3</v>
      </c>
      <c r="BW108">
        <v>14</v>
      </c>
      <c r="CC108">
        <v>3</v>
      </c>
      <c r="CD108">
        <v>13</v>
      </c>
      <c r="CJ108">
        <v>3</v>
      </c>
      <c r="CK108">
        <v>11</v>
      </c>
      <c r="CQ108">
        <v>3</v>
      </c>
      <c r="CR108">
        <v>15</v>
      </c>
      <c r="CX108">
        <v>3</v>
      </c>
      <c r="CY108">
        <v>12</v>
      </c>
      <c r="DD108">
        <v>4</v>
      </c>
      <c r="DE108">
        <v>16</v>
      </c>
      <c r="DK108">
        <v>4</v>
      </c>
      <c r="DL108">
        <v>17</v>
      </c>
      <c r="DR108">
        <v>5</v>
      </c>
      <c r="DS108">
        <v>18</v>
      </c>
      <c r="DY108">
        <v>5</v>
      </c>
      <c r="DZ108">
        <v>19</v>
      </c>
      <c r="EE108">
        <v>5</v>
      </c>
      <c r="EF108">
        <v>20</v>
      </c>
      <c r="EL108">
        <v>5</v>
      </c>
      <c r="EM108">
        <v>21</v>
      </c>
      <c r="ES108">
        <v>6</v>
      </c>
      <c r="ET108">
        <v>22</v>
      </c>
      <c r="EY108">
        <v>6</v>
      </c>
      <c r="EZ108">
        <v>23</v>
      </c>
      <c r="FE108">
        <v>6</v>
      </c>
      <c r="FF108">
        <v>24</v>
      </c>
      <c r="FK108">
        <v>7</v>
      </c>
      <c r="FL108">
        <v>25</v>
      </c>
      <c r="FQ108">
        <v>7</v>
      </c>
      <c r="FR108">
        <v>26</v>
      </c>
      <c r="FW108">
        <v>7</v>
      </c>
      <c r="FX108">
        <v>27</v>
      </c>
      <c r="GC108">
        <v>7</v>
      </c>
      <c r="GD108">
        <v>28</v>
      </c>
    </row>
    <row r="109" spans="1:186" x14ac:dyDescent="0.25">
      <c r="A109" t="s">
        <v>155</v>
      </c>
      <c r="B109" s="3">
        <f>IF(D108&lt;&gt;0, D108, IFERROR(INDEX(D3:D$108, MATCH(1, D3:D$108&lt;&gt;0, 0)), LOOKUP(2, 1/(D3:D$108&lt;&gt;0), D3:D$108)))</f>
        <v>100</v>
      </c>
      <c r="C109" s="3"/>
      <c r="D109" s="3">
        <f t="shared" si="1"/>
        <v>100</v>
      </c>
      <c r="F109">
        <v>1</v>
      </c>
      <c r="G109">
        <v>1</v>
      </c>
      <c r="H109" s="3" t="str">
        <f>IF(COUNTIFS(Raw_data_01!A:A,$A109,Raw_data_01!E:E,1)&gt;0,SUMIFS(Raw_data_01!F:F,Raw_data_01!A:A,$A109,Raw_data_01!E:E,1),"")</f>
        <v/>
      </c>
      <c r="I109" t="str">
        <f>IF(COUNTIFS(Raw_data_01!A:A,$A109,Raw_data_01!E:E,1)&gt;0,SUMIFS(Raw_data_01!G:G,Raw_data_01!A:A,$A109,Raw_data_01!E:E,1),"")</f>
        <v/>
      </c>
      <c r="J109" s="3" t="str">
        <f>IF(COUNTIFS(Raw_data_01!A:A,$A109,Raw_data_01!E:E,1)&gt;0,AVERAGEIFS(Raw_data_01!I:I,Raw_data_01!A:A,$A109,Raw_data_01!E:E,1),"")</f>
        <v/>
      </c>
      <c r="K109" s="3" t="str">
        <f>IF(COUNTIFS(Raw_data_01!A:A,$A109,Raw_data_01!E:E,1)&gt;0,SUMIFS(Raw_data_01!J:J,Raw_data_01!A:A,$A109,Raw_data_01!E:E,1),"")</f>
        <v/>
      </c>
      <c r="M109">
        <v>1</v>
      </c>
      <c r="N109">
        <v>2</v>
      </c>
      <c r="O109" s="3" t="str">
        <f>IF(COUNTIFS(Raw_data_01!A:A,$A109,Raw_data_01!E:E,2)&gt;0,SUMIFS(Raw_data_01!F:F,Raw_data_01!A:A,$A109,Raw_data_01!E:E,2),"")</f>
        <v/>
      </c>
      <c r="P109" t="str">
        <f>IF(COUNTIFS(Raw_data_01!A:A,$A109,Raw_data_01!E:E,2)&gt;0,SUMIFS(Raw_data_01!G:G,Raw_data_01!A:A,$A109,Raw_data_01!E:E,2),"")</f>
        <v/>
      </c>
      <c r="Q109" s="3" t="str">
        <f>IF(COUNTIFS(Raw_data_01!A:A,$A109,Raw_data_01!E:E,2)&gt;0,AVERAGEIFS(Raw_data_01!I:I,Raw_data_01!A:A,$A109,Raw_data_01!E:E,2),"")</f>
        <v/>
      </c>
      <c r="R109" s="3" t="str">
        <f>IF(COUNTIFS(Raw_data_01!A:A,$A109,Raw_data_01!E:E,2)&gt;0,SUMIFS(Raw_data_01!J:J,Raw_data_01!A:A,$A109,Raw_data_01!E:E,2),"")</f>
        <v/>
      </c>
      <c r="T109">
        <v>1</v>
      </c>
      <c r="U109">
        <v>3</v>
      </c>
      <c r="V109" s="3" t="str">
        <f>IF(COUNTIFS(Raw_data_01!A:A,$A109,Raw_data_01!E:E,3)&gt;0,SUMIFS(Raw_data_01!F:F,Raw_data_01!A:A,$A109,Raw_data_01!E:E,3),"")</f>
        <v/>
      </c>
      <c r="W109" t="str">
        <f>IF(COUNTIFS(Raw_data_01!A:A,$A109,Raw_data_01!E:E,3)&gt;0,SUMIFS(Raw_data_01!G:G,Raw_data_01!A:A,$A109,Raw_data_01!E:E,3),"")</f>
        <v/>
      </c>
      <c r="X109" s="3" t="str">
        <f>IF(COUNTIFS(Raw_data_01!A:A,$A109,Raw_data_01!E:E,3)&gt;0,AVERAGEIFS(Raw_data_01!I:I,Raw_data_01!A:A,$A109,Raw_data_01!E:E,3),"")</f>
        <v/>
      </c>
      <c r="Y109" s="3" t="str">
        <f>IF(COUNTIFS(Raw_data_01!A:A,$A109,Raw_data_01!E:E,3)&gt;0,SUMIFS(Raw_data_01!J:J,Raw_data_01!A:A,$A109,Raw_data_01!E:E,3),"")</f>
        <v/>
      </c>
      <c r="AA109">
        <v>1</v>
      </c>
      <c r="AB109">
        <v>8</v>
      </c>
      <c r="AC109" t="str">
        <f>IF(COUNTIFS(Raw_data_01!A:A,$A109,Raw_data_01!E:E,8)&gt;0,SUMIFS(Raw_data_01!F:F,Raw_data_01!A:A,$A109,Raw_data_01!E:E,8),"")</f>
        <v/>
      </c>
      <c r="AD109" t="str">
        <f>IF(COUNTIFS(Raw_data_01!A:A,$A109,Raw_data_01!E:E,8)&gt;0,SUMIFS(Raw_data_01!G:G,Raw_data_01!A:A,$A109,Raw_data_01!E:E,8),"")</f>
        <v/>
      </c>
      <c r="AE109" t="str">
        <f>IF(COUNTIFS(Raw_data_01!A:A,$A109,Raw_data_01!E:E,8)&gt;0,AVERAGEIFS(Raw_data_01!I:I,Raw_data_01!A:A,$A109,Raw_data_01!E:E,8),"")</f>
        <v/>
      </c>
      <c r="AF109" t="str">
        <f>IF(COUNTIFS(Raw_data_01!A:A,$A109,Raw_data_01!E:E,8)&gt;0,SUMIFS(Raw_data_01!J:J,Raw_data_01!A:A,$A109,Raw_data_01!E:E,8),"")</f>
        <v/>
      </c>
      <c r="AH109">
        <v>1</v>
      </c>
      <c r="AI109">
        <v>6</v>
      </c>
      <c r="AO109">
        <v>1</v>
      </c>
      <c r="AP109">
        <v>7</v>
      </c>
      <c r="AV109">
        <v>2</v>
      </c>
      <c r="AW109">
        <v>4</v>
      </c>
      <c r="BB109">
        <v>2</v>
      </c>
      <c r="BC109">
        <v>5</v>
      </c>
      <c r="BH109">
        <v>3</v>
      </c>
      <c r="BI109">
        <v>9</v>
      </c>
      <c r="BO109">
        <v>3</v>
      </c>
      <c r="BP109">
        <v>10</v>
      </c>
      <c r="BV109">
        <v>3</v>
      </c>
      <c r="BW109">
        <v>14</v>
      </c>
      <c r="CC109">
        <v>3</v>
      </c>
      <c r="CD109">
        <v>13</v>
      </c>
      <c r="CJ109">
        <v>3</v>
      </c>
      <c r="CK109">
        <v>11</v>
      </c>
      <c r="CQ109">
        <v>3</v>
      </c>
      <c r="CR109">
        <v>15</v>
      </c>
      <c r="CX109">
        <v>3</v>
      </c>
      <c r="CY109">
        <v>12</v>
      </c>
      <c r="DD109">
        <v>4</v>
      </c>
      <c r="DE109">
        <v>16</v>
      </c>
      <c r="DK109">
        <v>4</v>
      </c>
      <c r="DL109">
        <v>17</v>
      </c>
      <c r="DR109">
        <v>5</v>
      </c>
      <c r="DS109">
        <v>18</v>
      </c>
      <c r="DY109">
        <v>5</v>
      </c>
      <c r="DZ109">
        <v>19</v>
      </c>
      <c r="EE109">
        <v>5</v>
      </c>
      <c r="EF109">
        <v>20</v>
      </c>
      <c r="EL109">
        <v>5</v>
      </c>
      <c r="EM109">
        <v>21</v>
      </c>
      <c r="ES109">
        <v>6</v>
      </c>
      <c r="ET109">
        <v>22</v>
      </c>
      <c r="EY109">
        <v>6</v>
      </c>
      <c r="EZ109">
        <v>23</v>
      </c>
      <c r="FE109">
        <v>6</v>
      </c>
      <c r="FF109">
        <v>24</v>
      </c>
      <c r="FK109">
        <v>7</v>
      </c>
      <c r="FL109">
        <v>25</v>
      </c>
      <c r="FQ109">
        <v>7</v>
      </c>
      <c r="FR109">
        <v>26</v>
      </c>
      <c r="FW109">
        <v>7</v>
      </c>
      <c r="FX109">
        <v>27</v>
      </c>
      <c r="GC109">
        <v>7</v>
      </c>
      <c r="GD109">
        <v>28</v>
      </c>
    </row>
    <row r="110" spans="1:186" x14ac:dyDescent="0.25">
      <c r="A110" t="s">
        <v>156</v>
      </c>
      <c r="B110" s="3">
        <f>IF(D109&lt;&gt;0, D109, IFERROR(INDEX(D3:D$109, MATCH(1, D3:D$109&lt;&gt;0, 0)), LOOKUP(2, 1/(D3:D$109&lt;&gt;0), D3:D$109)))</f>
        <v>100</v>
      </c>
      <c r="C110" s="3"/>
      <c r="D110" s="3">
        <f t="shared" si="1"/>
        <v>100</v>
      </c>
      <c r="F110">
        <v>1</v>
      </c>
      <c r="G110">
        <v>1</v>
      </c>
      <c r="H110" s="3" t="str">
        <f>IF(COUNTIFS(Raw_data_01!A:A,$A110,Raw_data_01!E:E,1)&gt;0,SUMIFS(Raw_data_01!F:F,Raw_data_01!A:A,$A110,Raw_data_01!E:E,1),"")</f>
        <v/>
      </c>
      <c r="I110" t="str">
        <f>IF(COUNTIFS(Raw_data_01!A:A,$A110,Raw_data_01!E:E,1)&gt;0,SUMIFS(Raw_data_01!G:G,Raw_data_01!A:A,$A110,Raw_data_01!E:E,1),"")</f>
        <v/>
      </c>
      <c r="J110" s="3" t="str">
        <f>IF(COUNTIFS(Raw_data_01!A:A,$A110,Raw_data_01!E:E,1)&gt;0,AVERAGEIFS(Raw_data_01!I:I,Raw_data_01!A:A,$A110,Raw_data_01!E:E,1),"")</f>
        <v/>
      </c>
      <c r="K110" s="3" t="str">
        <f>IF(COUNTIFS(Raw_data_01!A:A,$A110,Raw_data_01!E:E,1)&gt;0,SUMIFS(Raw_data_01!J:J,Raw_data_01!A:A,$A110,Raw_data_01!E:E,1),"")</f>
        <v/>
      </c>
      <c r="M110">
        <v>1</v>
      </c>
      <c r="N110">
        <v>2</v>
      </c>
      <c r="O110" s="3" t="str">
        <f>IF(COUNTIFS(Raw_data_01!A:A,$A110,Raw_data_01!E:E,2)&gt;0,SUMIFS(Raw_data_01!F:F,Raw_data_01!A:A,$A110,Raw_data_01!E:E,2),"")</f>
        <v/>
      </c>
      <c r="P110" t="str">
        <f>IF(COUNTIFS(Raw_data_01!A:A,$A110,Raw_data_01!E:E,2)&gt;0,SUMIFS(Raw_data_01!G:G,Raw_data_01!A:A,$A110,Raw_data_01!E:E,2),"")</f>
        <v/>
      </c>
      <c r="Q110" s="3" t="str">
        <f>IF(COUNTIFS(Raw_data_01!A:A,$A110,Raw_data_01!E:E,2)&gt;0,AVERAGEIFS(Raw_data_01!I:I,Raw_data_01!A:A,$A110,Raw_data_01!E:E,2),"")</f>
        <v/>
      </c>
      <c r="R110" s="3" t="str">
        <f>IF(COUNTIFS(Raw_data_01!A:A,$A110,Raw_data_01!E:E,2)&gt;0,SUMIFS(Raw_data_01!J:J,Raw_data_01!A:A,$A110,Raw_data_01!E:E,2),"")</f>
        <v/>
      </c>
      <c r="T110">
        <v>1</v>
      </c>
      <c r="U110">
        <v>3</v>
      </c>
      <c r="V110" s="3" t="str">
        <f>IF(COUNTIFS(Raw_data_01!A:A,$A110,Raw_data_01!E:E,3)&gt;0,SUMIFS(Raw_data_01!F:F,Raw_data_01!A:A,$A110,Raw_data_01!E:E,3),"")</f>
        <v/>
      </c>
      <c r="W110" t="str">
        <f>IF(COUNTIFS(Raw_data_01!A:A,$A110,Raw_data_01!E:E,3)&gt;0,SUMIFS(Raw_data_01!G:G,Raw_data_01!A:A,$A110,Raw_data_01!E:E,3),"")</f>
        <v/>
      </c>
      <c r="X110" s="3" t="str">
        <f>IF(COUNTIFS(Raw_data_01!A:A,$A110,Raw_data_01!E:E,3)&gt;0,AVERAGEIFS(Raw_data_01!I:I,Raw_data_01!A:A,$A110,Raw_data_01!E:E,3),"")</f>
        <v/>
      </c>
      <c r="Y110" s="3" t="str">
        <f>IF(COUNTIFS(Raw_data_01!A:A,$A110,Raw_data_01!E:E,3)&gt;0,SUMIFS(Raw_data_01!J:J,Raw_data_01!A:A,$A110,Raw_data_01!E:E,3),"")</f>
        <v/>
      </c>
      <c r="AA110">
        <v>1</v>
      </c>
      <c r="AB110">
        <v>8</v>
      </c>
      <c r="AC110" t="str">
        <f>IF(COUNTIFS(Raw_data_01!A:A,$A110,Raw_data_01!E:E,8)&gt;0,SUMIFS(Raw_data_01!F:F,Raw_data_01!A:A,$A110,Raw_data_01!E:E,8),"")</f>
        <v/>
      </c>
      <c r="AD110" t="str">
        <f>IF(COUNTIFS(Raw_data_01!A:A,$A110,Raw_data_01!E:E,8)&gt;0,SUMIFS(Raw_data_01!G:G,Raw_data_01!A:A,$A110,Raw_data_01!E:E,8),"")</f>
        <v/>
      </c>
      <c r="AE110" t="str">
        <f>IF(COUNTIFS(Raw_data_01!A:A,$A110,Raw_data_01!E:E,8)&gt;0,AVERAGEIFS(Raw_data_01!I:I,Raw_data_01!A:A,$A110,Raw_data_01!E:E,8),"")</f>
        <v/>
      </c>
      <c r="AF110" t="str">
        <f>IF(COUNTIFS(Raw_data_01!A:A,$A110,Raw_data_01!E:E,8)&gt;0,SUMIFS(Raw_data_01!J:J,Raw_data_01!A:A,$A110,Raw_data_01!E:E,8),"")</f>
        <v/>
      </c>
      <c r="AH110">
        <v>1</v>
      </c>
      <c r="AI110">
        <v>6</v>
      </c>
      <c r="AO110">
        <v>1</v>
      </c>
      <c r="AP110">
        <v>7</v>
      </c>
      <c r="AV110">
        <v>2</v>
      </c>
      <c r="AW110">
        <v>4</v>
      </c>
      <c r="BB110">
        <v>2</v>
      </c>
      <c r="BC110">
        <v>5</v>
      </c>
      <c r="BH110">
        <v>3</v>
      </c>
      <c r="BI110">
        <v>9</v>
      </c>
      <c r="BO110">
        <v>3</v>
      </c>
      <c r="BP110">
        <v>10</v>
      </c>
      <c r="BV110">
        <v>3</v>
      </c>
      <c r="BW110">
        <v>14</v>
      </c>
      <c r="CC110">
        <v>3</v>
      </c>
      <c r="CD110">
        <v>13</v>
      </c>
      <c r="CJ110">
        <v>3</v>
      </c>
      <c r="CK110">
        <v>11</v>
      </c>
      <c r="CQ110">
        <v>3</v>
      </c>
      <c r="CR110">
        <v>15</v>
      </c>
      <c r="CX110">
        <v>3</v>
      </c>
      <c r="CY110">
        <v>12</v>
      </c>
      <c r="DD110">
        <v>4</v>
      </c>
      <c r="DE110">
        <v>16</v>
      </c>
      <c r="DK110">
        <v>4</v>
      </c>
      <c r="DL110">
        <v>17</v>
      </c>
      <c r="DR110">
        <v>5</v>
      </c>
      <c r="DS110">
        <v>18</v>
      </c>
      <c r="DY110">
        <v>5</v>
      </c>
      <c r="DZ110">
        <v>19</v>
      </c>
      <c r="EE110">
        <v>5</v>
      </c>
      <c r="EF110">
        <v>20</v>
      </c>
      <c r="EL110">
        <v>5</v>
      </c>
      <c r="EM110">
        <v>21</v>
      </c>
      <c r="ES110">
        <v>6</v>
      </c>
      <c r="ET110">
        <v>22</v>
      </c>
      <c r="EY110">
        <v>6</v>
      </c>
      <c r="EZ110">
        <v>23</v>
      </c>
      <c r="FE110">
        <v>6</v>
      </c>
      <c r="FF110">
        <v>24</v>
      </c>
      <c r="FK110">
        <v>7</v>
      </c>
      <c r="FL110">
        <v>25</v>
      </c>
      <c r="FQ110">
        <v>7</v>
      </c>
      <c r="FR110">
        <v>26</v>
      </c>
      <c r="FW110">
        <v>7</v>
      </c>
      <c r="FX110">
        <v>27</v>
      </c>
      <c r="GC110">
        <v>7</v>
      </c>
      <c r="GD110">
        <v>28</v>
      </c>
    </row>
    <row r="111" spans="1:186" x14ac:dyDescent="0.25">
      <c r="A111" t="s">
        <v>157</v>
      </c>
      <c r="B111" s="3">
        <f>IF(D110&lt;&gt;0, D110, IFERROR(INDEX(D3:D$110, MATCH(1, D3:D$110&lt;&gt;0, 0)), LOOKUP(2, 1/(D3:D$110&lt;&gt;0), D3:D$110)))</f>
        <v>100</v>
      </c>
      <c r="C111" s="3"/>
      <c r="D111" s="3">
        <f t="shared" si="1"/>
        <v>100</v>
      </c>
      <c r="F111">
        <v>1</v>
      </c>
      <c r="G111">
        <v>1</v>
      </c>
      <c r="H111" s="3" t="str">
        <f>IF(COUNTIFS(Raw_data_01!A:A,$A111,Raw_data_01!E:E,1)&gt;0,SUMIFS(Raw_data_01!F:F,Raw_data_01!A:A,$A111,Raw_data_01!E:E,1),"")</f>
        <v/>
      </c>
      <c r="I111" t="str">
        <f>IF(COUNTIFS(Raw_data_01!A:A,$A111,Raw_data_01!E:E,1)&gt;0,SUMIFS(Raw_data_01!G:G,Raw_data_01!A:A,$A111,Raw_data_01!E:E,1),"")</f>
        <v/>
      </c>
      <c r="J111" s="3" t="str">
        <f>IF(COUNTIFS(Raw_data_01!A:A,$A111,Raw_data_01!E:E,1)&gt;0,AVERAGEIFS(Raw_data_01!I:I,Raw_data_01!A:A,$A111,Raw_data_01!E:E,1),"")</f>
        <v/>
      </c>
      <c r="K111" s="3" t="str">
        <f>IF(COUNTIFS(Raw_data_01!A:A,$A111,Raw_data_01!E:E,1)&gt;0,SUMIFS(Raw_data_01!J:J,Raw_data_01!A:A,$A111,Raw_data_01!E:E,1),"")</f>
        <v/>
      </c>
      <c r="M111">
        <v>1</v>
      </c>
      <c r="N111">
        <v>2</v>
      </c>
      <c r="O111" s="3" t="str">
        <f>IF(COUNTIFS(Raw_data_01!A:A,$A111,Raw_data_01!E:E,2)&gt;0,SUMIFS(Raw_data_01!F:F,Raw_data_01!A:A,$A111,Raw_data_01!E:E,2),"")</f>
        <v/>
      </c>
      <c r="P111" t="str">
        <f>IF(COUNTIFS(Raw_data_01!A:A,$A111,Raw_data_01!E:E,2)&gt;0,SUMIFS(Raw_data_01!G:G,Raw_data_01!A:A,$A111,Raw_data_01!E:E,2),"")</f>
        <v/>
      </c>
      <c r="Q111" s="3" t="str">
        <f>IF(COUNTIFS(Raw_data_01!A:A,$A111,Raw_data_01!E:E,2)&gt;0,AVERAGEIFS(Raw_data_01!I:I,Raw_data_01!A:A,$A111,Raw_data_01!E:E,2),"")</f>
        <v/>
      </c>
      <c r="R111" s="3" t="str">
        <f>IF(COUNTIFS(Raw_data_01!A:A,$A111,Raw_data_01!E:E,2)&gt;0,SUMIFS(Raw_data_01!J:J,Raw_data_01!A:A,$A111,Raw_data_01!E:E,2),"")</f>
        <v/>
      </c>
      <c r="T111">
        <v>1</v>
      </c>
      <c r="U111">
        <v>3</v>
      </c>
      <c r="V111" s="3" t="str">
        <f>IF(COUNTIFS(Raw_data_01!A:A,$A111,Raw_data_01!E:E,3)&gt;0,SUMIFS(Raw_data_01!F:F,Raw_data_01!A:A,$A111,Raw_data_01!E:E,3),"")</f>
        <v/>
      </c>
      <c r="W111" t="str">
        <f>IF(COUNTIFS(Raw_data_01!A:A,$A111,Raw_data_01!E:E,3)&gt;0,SUMIFS(Raw_data_01!G:G,Raw_data_01!A:A,$A111,Raw_data_01!E:E,3),"")</f>
        <v/>
      </c>
      <c r="X111" s="3" t="str">
        <f>IF(COUNTIFS(Raw_data_01!A:A,$A111,Raw_data_01!E:E,3)&gt;0,AVERAGEIFS(Raw_data_01!I:I,Raw_data_01!A:A,$A111,Raw_data_01!E:E,3),"")</f>
        <v/>
      </c>
      <c r="Y111" s="3" t="str">
        <f>IF(COUNTIFS(Raw_data_01!A:A,$A111,Raw_data_01!E:E,3)&gt;0,SUMIFS(Raw_data_01!J:J,Raw_data_01!A:A,$A111,Raw_data_01!E:E,3),"")</f>
        <v/>
      </c>
      <c r="AA111">
        <v>1</v>
      </c>
      <c r="AB111">
        <v>8</v>
      </c>
      <c r="AC111" t="str">
        <f>IF(COUNTIFS(Raw_data_01!A:A,$A111,Raw_data_01!E:E,8)&gt;0,SUMIFS(Raw_data_01!F:F,Raw_data_01!A:A,$A111,Raw_data_01!E:E,8),"")</f>
        <v/>
      </c>
      <c r="AD111" t="str">
        <f>IF(COUNTIFS(Raw_data_01!A:A,$A111,Raw_data_01!E:E,8)&gt;0,SUMIFS(Raw_data_01!G:G,Raw_data_01!A:A,$A111,Raw_data_01!E:E,8),"")</f>
        <v/>
      </c>
      <c r="AE111" t="str">
        <f>IF(COUNTIFS(Raw_data_01!A:A,$A111,Raw_data_01!E:E,8)&gt;0,AVERAGEIFS(Raw_data_01!I:I,Raw_data_01!A:A,$A111,Raw_data_01!E:E,8),"")</f>
        <v/>
      </c>
      <c r="AF111" t="str">
        <f>IF(COUNTIFS(Raw_data_01!A:A,$A111,Raw_data_01!E:E,8)&gt;0,SUMIFS(Raw_data_01!J:J,Raw_data_01!A:A,$A111,Raw_data_01!E:E,8),"")</f>
        <v/>
      </c>
      <c r="AH111">
        <v>1</v>
      </c>
      <c r="AI111">
        <v>6</v>
      </c>
      <c r="AO111">
        <v>1</v>
      </c>
      <c r="AP111">
        <v>7</v>
      </c>
      <c r="AV111">
        <v>2</v>
      </c>
      <c r="AW111">
        <v>4</v>
      </c>
      <c r="BB111">
        <v>2</v>
      </c>
      <c r="BC111">
        <v>5</v>
      </c>
      <c r="BH111">
        <v>3</v>
      </c>
      <c r="BI111">
        <v>9</v>
      </c>
      <c r="BO111">
        <v>3</v>
      </c>
      <c r="BP111">
        <v>10</v>
      </c>
      <c r="BV111">
        <v>3</v>
      </c>
      <c r="BW111">
        <v>14</v>
      </c>
      <c r="CC111">
        <v>3</v>
      </c>
      <c r="CD111">
        <v>13</v>
      </c>
      <c r="CJ111">
        <v>3</v>
      </c>
      <c r="CK111">
        <v>11</v>
      </c>
      <c r="CQ111">
        <v>3</v>
      </c>
      <c r="CR111">
        <v>15</v>
      </c>
      <c r="CX111">
        <v>3</v>
      </c>
      <c r="CY111">
        <v>12</v>
      </c>
      <c r="DD111">
        <v>4</v>
      </c>
      <c r="DE111">
        <v>16</v>
      </c>
      <c r="DK111">
        <v>4</v>
      </c>
      <c r="DL111">
        <v>17</v>
      </c>
      <c r="DR111">
        <v>5</v>
      </c>
      <c r="DS111">
        <v>18</v>
      </c>
      <c r="DY111">
        <v>5</v>
      </c>
      <c r="DZ111">
        <v>19</v>
      </c>
      <c r="EE111">
        <v>5</v>
      </c>
      <c r="EF111">
        <v>20</v>
      </c>
      <c r="EL111">
        <v>5</v>
      </c>
      <c r="EM111">
        <v>21</v>
      </c>
      <c r="ES111">
        <v>6</v>
      </c>
      <c r="ET111">
        <v>22</v>
      </c>
      <c r="EY111">
        <v>6</v>
      </c>
      <c r="EZ111">
        <v>23</v>
      </c>
      <c r="FE111">
        <v>6</v>
      </c>
      <c r="FF111">
        <v>24</v>
      </c>
      <c r="FK111">
        <v>7</v>
      </c>
      <c r="FL111">
        <v>25</v>
      </c>
      <c r="FQ111">
        <v>7</v>
      </c>
      <c r="FR111">
        <v>26</v>
      </c>
      <c r="FW111">
        <v>7</v>
      </c>
      <c r="FX111">
        <v>27</v>
      </c>
      <c r="GC111">
        <v>7</v>
      </c>
      <c r="GD111">
        <v>28</v>
      </c>
    </row>
    <row r="112" spans="1:186" x14ac:dyDescent="0.25">
      <c r="A112" t="s">
        <v>158</v>
      </c>
      <c r="B112" s="3">
        <f>IF(D111&lt;&gt;0, D111, IFERROR(INDEX(D3:D$111, MATCH(1, D3:D$111&lt;&gt;0, 0)), LOOKUP(2, 1/(D3:D$111&lt;&gt;0), D3:D$111)))</f>
        <v>100</v>
      </c>
      <c r="C112" s="3"/>
      <c r="D112" s="3">
        <f t="shared" si="1"/>
        <v>100</v>
      </c>
      <c r="F112">
        <v>1</v>
      </c>
      <c r="G112">
        <v>1</v>
      </c>
      <c r="H112" s="3" t="str">
        <f>IF(COUNTIFS(Raw_data_01!A:A,$A112,Raw_data_01!E:E,1)&gt;0,SUMIFS(Raw_data_01!F:F,Raw_data_01!A:A,$A112,Raw_data_01!E:E,1),"")</f>
        <v/>
      </c>
      <c r="I112" t="str">
        <f>IF(COUNTIFS(Raw_data_01!A:A,$A112,Raw_data_01!E:E,1)&gt;0,SUMIFS(Raw_data_01!G:G,Raw_data_01!A:A,$A112,Raw_data_01!E:E,1),"")</f>
        <v/>
      </c>
      <c r="J112" s="3" t="str">
        <f>IF(COUNTIFS(Raw_data_01!A:A,$A112,Raw_data_01!E:E,1)&gt;0,AVERAGEIFS(Raw_data_01!I:I,Raw_data_01!A:A,$A112,Raw_data_01!E:E,1),"")</f>
        <v/>
      </c>
      <c r="K112" s="3" t="str">
        <f>IF(COUNTIFS(Raw_data_01!A:A,$A112,Raw_data_01!E:E,1)&gt;0,SUMIFS(Raw_data_01!J:J,Raw_data_01!A:A,$A112,Raw_data_01!E:E,1),"")</f>
        <v/>
      </c>
      <c r="M112">
        <v>1</v>
      </c>
      <c r="N112">
        <v>2</v>
      </c>
      <c r="O112" s="3" t="str">
        <f>IF(COUNTIFS(Raw_data_01!A:A,$A112,Raw_data_01!E:E,2)&gt;0,SUMIFS(Raw_data_01!F:F,Raw_data_01!A:A,$A112,Raw_data_01!E:E,2),"")</f>
        <v/>
      </c>
      <c r="P112" t="str">
        <f>IF(COUNTIFS(Raw_data_01!A:A,$A112,Raw_data_01!E:E,2)&gt;0,SUMIFS(Raw_data_01!G:G,Raw_data_01!A:A,$A112,Raw_data_01!E:E,2),"")</f>
        <v/>
      </c>
      <c r="Q112" s="3" t="str">
        <f>IF(COUNTIFS(Raw_data_01!A:A,$A112,Raw_data_01!E:E,2)&gt;0,AVERAGEIFS(Raw_data_01!I:I,Raw_data_01!A:A,$A112,Raw_data_01!E:E,2),"")</f>
        <v/>
      </c>
      <c r="R112" s="3" t="str">
        <f>IF(COUNTIFS(Raw_data_01!A:A,$A112,Raw_data_01!E:E,2)&gt;0,SUMIFS(Raw_data_01!J:J,Raw_data_01!A:A,$A112,Raw_data_01!E:E,2),"")</f>
        <v/>
      </c>
      <c r="T112">
        <v>1</v>
      </c>
      <c r="U112">
        <v>3</v>
      </c>
      <c r="V112" s="3" t="str">
        <f>IF(COUNTIFS(Raw_data_01!A:A,$A112,Raw_data_01!E:E,3)&gt;0,SUMIFS(Raw_data_01!F:F,Raw_data_01!A:A,$A112,Raw_data_01!E:E,3),"")</f>
        <v/>
      </c>
      <c r="W112" t="str">
        <f>IF(COUNTIFS(Raw_data_01!A:A,$A112,Raw_data_01!E:E,3)&gt;0,SUMIFS(Raw_data_01!G:G,Raw_data_01!A:A,$A112,Raw_data_01!E:E,3),"")</f>
        <v/>
      </c>
      <c r="X112" s="3" t="str">
        <f>IF(COUNTIFS(Raw_data_01!A:A,$A112,Raw_data_01!E:E,3)&gt;0,AVERAGEIFS(Raw_data_01!I:I,Raw_data_01!A:A,$A112,Raw_data_01!E:E,3),"")</f>
        <v/>
      </c>
      <c r="Y112" s="3" t="str">
        <f>IF(COUNTIFS(Raw_data_01!A:A,$A112,Raw_data_01!E:E,3)&gt;0,SUMIFS(Raw_data_01!J:J,Raw_data_01!A:A,$A112,Raw_data_01!E:E,3),"")</f>
        <v/>
      </c>
      <c r="AA112">
        <v>1</v>
      </c>
      <c r="AB112">
        <v>8</v>
      </c>
      <c r="AC112" t="str">
        <f>IF(COUNTIFS(Raw_data_01!A:A,$A112,Raw_data_01!E:E,8)&gt;0,SUMIFS(Raw_data_01!F:F,Raw_data_01!A:A,$A112,Raw_data_01!E:E,8),"")</f>
        <v/>
      </c>
      <c r="AD112" t="str">
        <f>IF(COUNTIFS(Raw_data_01!A:A,$A112,Raw_data_01!E:E,8)&gt;0,SUMIFS(Raw_data_01!G:G,Raw_data_01!A:A,$A112,Raw_data_01!E:E,8),"")</f>
        <v/>
      </c>
      <c r="AE112" t="str">
        <f>IF(COUNTIFS(Raw_data_01!A:A,$A112,Raw_data_01!E:E,8)&gt;0,AVERAGEIFS(Raw_data_01!I:I,Raw_data_01!A:A,$A112,Raw_data_01!E:E,8),"")</f>
        <v/>
      </c>
      <c r="AF112" t="str">
        <f>IF(COUNTIFS(Raw_data_01!A:A,$A112,Raw_data_01!E:E,8)&gt;0,SUMIFS(Raw_data_01!J:J,Raw_data_01!A:A,$A112,Raw_data_01!E:E,8),"")</f>
        <v/>
      </c>
      <c r="AH112">
        <v>1</v>
      </c>
      <c r="AI112">
        <v>6</v>
      </c>
      <c r="AO112">
        <v>1</v>
      </c>
      <c r="AP112">
        <v>7</v>
      </c>
      <c r="AV112">
        <v>2</v>
      </c>
      <c r="AW112">
        <v>4</v>
      </c>
      <c r="BB112">
        <v>2</v>
      </c>
      <c r="BC112">
        <v>5</v>
      </c>
      <c r="BH112">
        <v>3</v>
      </c>
      <c r="BI112">
        <v>9</v>
      </c>
      <c r="BO112">
        <v>3</v>
      </c>
      <c r="BP112">
        <v>10</v>
      </c>
      <c r="BV112">
        <v>3</v>
      </c>
      <c r="BW112">
        <v>14</v>
      </c>
      <c r="CC112">
        <v>3</v>
      </c>
      <c r="CD112">
        <v>13</v>
      </c>
      <c r="CJ112">
        <v>3</v>
      </c>
      <c r="CK112">
        <v>11</v>
      </c>
      <c r="CQ112">
        <v>3</v>
      </c>
      <c r="CR112">
        <v>15</v>
      </c>
      <c r="CX112">
        <v>3</v>
      </c>
      <c r="CY112">
        <v>12</v>
      </c>
      <c r="DD112">
        <v>4</v>
      </c>
      <c r="DE112">
        <v>16</v>
      </c>
      <c r="DK112">
        <v>4</v>
      </c>
      <c r="DL112">
        <v>17</v>
      </c>
      <c r="DR112">
        <v>5</v>
      </c>
      <c r="DS112">
        <v>18</v>
      </c>
      <c r="DY112">
        <v>5</v>
      </c>
      <c r="DZ112">
        <v>19</v>
      </c>
      <c r="EE112">
        <v>5</v>
      </c>
      <c r="EF112">
        <v>20</v>
      </c>
      <c r="EL112">
        <v>5</v>
      </c>
      <c r="EM112">
        <v>21</v>
      </c>
      <c r="ES112">
        <v>6</v>
      </c>
      <c r="ET112">
        <v>22</v>
      </c>
      <c r="EY112">
        <v>6</v>
      </c>
      <c r="EZ112">
        <v>23</v>
      </c>
      <c r="FE112">
        <v>6</v>
      </c>
      <c r="FF112">
        <v>24</v>
      </c>
      <c r="FK112">
        <v>7</v>
      </c>
      <c r="FL112">
        <v>25</v>
      </c>
      <c r="FQ112">
        <v>7</v>
      </c>
      <c r="FR112">
        <v>26</v>
      </c>
      <c r="FW112">
        <v>7</v>
      </c>
      <c r="FX112">
        <v>27</v>
      </c>
      <c r="GC112">
        <v>7</v>
      </c>
      <c r="GD112">
        <v>28</v>
      </c>
    </row>
    <row r="113" spans="1:186" x14ac:dyDescent="0.25">
      <c r="A113" t="s">
        <v>159</v>
      </c>
      <c r="B113" s="3">
        <f>IF(D112&lt;&gt;0, D112, IFERROR(INDEX(D3:D$112, MATCH(1, D3:D$112&lt;&gt;0, 0)), LOOKUP(2, 1/(D3:D$112&lt;&gt;0), D3:D$112)))</f>
        <v>100</v>
      </c>
      <c r="C113" s="3"/>
      <c r="D113" s="3">
        <f t="shared" si="1"/>
        <v>100</v>
      </c>
      <c r="F113">
        <v>1</v>
      </c>
      <c r="G113">
        <v>1</v>
      </c>
      <c r="H113" s="3" t="str">
        <f>IF(COUNTIFS(Raw_data_01!A:A,$A113,Raw_data_01!E:E,1)&gt;0,SUMIFS(Raw_data_01!F:F,Raw_data_01!A:A,$A113,Raw_data_01!E:E,1),"")</f>
        <v/>
      </c>
      <c r="I113" t="str">
        <f>IF(COUNTIFS(Raw_data_01!A:A,$A113,Raw_data_01!E:E,1)&gt;0,SUMIFS(Raw_data_01!G:G,Raw_data_01!A:A,$A113,Raw_data_01!E:E,1),"")</f>
        <v/>
      </c>
      <c r="J113" s="3" t="str">
        <f>IF(COUNTIFS(Raw_data_01!A:A,$A113,Raw_data_01!E:E,1)&gt;0,AVERAGEIFS(Raw_data_01!I:I,Raw_data_01!A:A,$A113,Raw_data_01!E:E,1),"")</f>
        <v/>
      </c>
      <c r="K113" s="3" t="str">
        <f>IF(COUNTIFS(Raw_data_01!A:A,$A113,Raw_data_01!E:E,1)&gt;0,SUMIFS(Raw_data_01!J:J,Raw_data_01!A:A,$A113,Raw_data_01!E:E,1),"")</f>
        <v/>
      </c>
      <c r="M113">
        <v>1</v>
      </c>
      <c r="N113">
        <v>2</v>
      </c>
      <c r="O113" s="3" t="str">
        <f>IF(COUNTIFS(Raw_data_01!A:A,$A113,Raw_data_01!E:E,2)&gt;0,SUMIFS(Raw_data_01!F:F,Raw_data_01!A:A,$A113,Raw_data_01!E:E,2),"")</f>
        <v/>
      </c>
      <c r="P113" t="str">
        <f>IF(COUNTIFS(Raw_data_01!A:A,$A113,Raw_data_01!E:E,2)&gt;0,SUMIFS(Raw_data_01!G:G,Raw_data_01!A:A,$A113,Raw_data_01!E:E,2),"")</f>
        <v/>
      </c>
      <c r="Q113" s="3" t="str">
        <f>IF(COUNTIFS(Raw_data_01!A:A,$A113,Raw_data_01!E:E,2)&gt;0,AVERAGEIFS(Raw_data_01!I:I,Raw_data_01!A:A,$A113,Raw_data_01!E:E,2),"")</f>
        <v/>
      </c>
      <c r="R113" s="3" t="str">
        <f>IF(COUNTIFS(Raw_data_01!A:A,$A113,Raw_data_01!E:E,2)&gt;0,SUMIFS(Raw_data_01!J:J,Raw_data_01!A:A,$A113,Raw_data_01!E:E,2),"")</f>
        <v/>
      </c>
      <c r="T113">
        <v>1</v>
      </c>
      <c r="U113">
        <v>3</v>
      </c>
      <c r="V113" s="3" t="str">
        <f>IF(COUNTIFS(Raw_data_01!A:A,$A113,Raw_data_01!E:E,3)&gt;0,SUMIFS(Raw_data_01!F:F,Raw_data_01!A:A,$A113,Raw_data_01!E:E,3),"")</f>
        <v/>
      </c>
      <c r="W113" t="str">
        <f>IF(COUNTIFS(Raw_data_01!A:A,$A113,Raw_data_01!E:E,3)&gt;0,SUMIFS(Raw_data_01!G:G,Raw_data_01!A:A,$A113,Raw_data_01!E:E,3),"")</f>
        <v/>
      </c>
      <c r="X113" s="3" t="str">
        <f>IF(COUNTIFS(Raw_data_01!A:A,$A113,Raw_data_01!E:E,3)&gt;0,AVERAGEIFS(Raw_data_01!I:I,Raw_data_01!A:A,$A113,Raw_data_01!E:E,3),"")</f>
        <v/>
      </c>
      <c r="Y113" s="3" t="str">
        <f>IF(COUNTIFS(Raw_data_01!A:A,$A113,Raw_data_01!E:E,3)&gt;0,SUMIFS(Raw_data_01!J:J,Raw_data_01!A:A,$A113,Raw_data_01!E:E,3),"")</f>
        <v/>
      </c>
      <c r="AA113">
        <v>1</v>
      </c>
      <c r="AB113">
        <v>8</v>
      </c>
      <c r="AC113" t="str">
        <f>IF(COUNTIFS(Raw_data_01!A:A,$A113,Raw_data_01!E:E,8)&gt;0,SUMIFS(Raw_data_01!F:F,Raw_data_01!A:A,$A113,Raw_data_01!E:E,8),"")</f>
        <v/>
      </c>
      <c r="AD113" t="str">
        <f>IF(COUNTIFS(Raw_data_01!A:A,$A113,Raw_data_01!E:E,8)&gt;0,SUMIFS(Raw_data_01!G:G,Raw_data_01!A:A,$A113,Raw_data_01!E:E,8),"")</f>
        <v/>
      </c>
      <c r="AE113" t="str">
        <f>IF(COUNTIFS(Raw_data_01!A:A,$A113,Raw_data_01!E:E,8)&gt;0,AVERAGEIFS(Raw_data_01!I:I,Raw_data_01!A:A,$A113,Raw_data_01!E:E,8),"")</f>
        <v/>
      </c>
      <c r="AF113" t="str">
        <f>IF(COUNTIFS(Raw_data_01!A:A,$A113,Raw_data_01!E:E,8)&gt;0,SUMIFS(Raw_data_01!J:J,Raw_data_01!A:A,$A113,Raw_data_01!E:E,8),"")</f>
        <v/>
      </c>
      <c r="AH113">
        <v>1</v>
      </c>
      <c r="AI113">
        <v>6</v>
      </c>
      <c r="AO113">
        <v>1</v>
      </c>
      <c r="AP113">
        <v>7</v>
      </c>
      <c r="AV113">
        <v>2</v>
      </c>
      <c r="AW113">
        <v>4</v>
      </c>
      <c r="BB113">
        <v>2</v>
      </c>
      <c r="BC113">
        <v>5</v>
      </c>
      <c r="BH113">
        <v>3</v>
      </c>
      <c r="BI113">
        <v>9</v>
      </c>
      <c r="BO113">
        <v>3</v>
      </c>
      <c r="BP113">
        <v>10</v>
      </c>
      <c r="BV113">
        <v>3</v>
      </c>
      <c r="BW113">
        <v>14</v>
      </c>
      <c r="CC113">
        <v>3</v>
      </c>
      <c r="CD113">
        <v>13</v>
      </c>
      <c r="CJ113">
        <v>3</v>
      </c>
      <c r="CK113">
        <v>11</v>
      </c>
      <c r="CQ113">
        <v>3</v>
      </c>
      <c r="CR113">
        <v>15</v>
      </c>
      <c r="CX113">
        <v>3</v>
      </c>
      <c r="CY113">
        <v>12</v>
      </c>
      <c r="DD113">
        <v>4</v>
      </c>
      <c r="DE113">
        <v>16</v>
      </c>
      <c r="DK113">
        <v>4</v>
      </c>
      <c r="DL113">
        <v>17</v>
      </c>
      <c r="DR113">
        <v>5</v>
      </c>
      <c r="DS113">
        <v>18</v>
      </c>
      <c r="DY113">
        <v>5</v>
      </c>
      <c r="DZ113">
        <v>19</v>
      </c>
      <c r="EE113">
        <v>5</v>
      </c>
      <c r="EF113">
        <v>20</v>
      </c>
      <c r="EL113">
        <v>5</v>
      </c>
      <c r="EM113">
        <v>21</v>
      </c>
      <c r="ES113">
        <v>6</v>
      </c>
      <c r="ET113">
        <v>22</v>
      </c>
      <c r="EY113">
        <v>6</v>
      </c>
      <c r="EZ113">
        <v>23</v>
      </c>
      <c r="FE113">
        <v>6</v>
      </c>
      <c r="FF113">
        <v>24</v>
      </c>
      <c r="FK113">
        <v>7</v>
      </c>
      <c r="FL113">
        <v>25</v>
      </c>
      <c r="FQ113">
        <v>7</v>
      </c>
      <c r="FR113">
        <v>26</v>
      </c>
      <c r="FW113">
        <v>7</v>
      </c>
      <c r="FX113">
        <v>27</v>
      </c>
      <c r="GC113">
        <v>7</v>
      </c>
      <c r="GD113">
        <v>28</v>
      </c>
    </row>
    <row r="114" spans="1:186" x14ac:dyDescent="0.25">
      <c r="A114" t="s">
        <v>160</v>
      </c>
      <c r="B114" s="3">
        <f>IF(D113&lt;&gt;0, D113, IFERROR(INDEX(D3:D$113, MATCH(1, D3:D$113&lt;&gt;0, 0)), LOOKUP(2, 1/(D3:D$113&lt;&gt;0), D3:D$113)))</f>
        <v>100</v>
      </c>
      <c r="C114" s="3"/>
      <c r="D114" s="3">
        <f t="shared" si="1"/>
        <v>100</v>
      </c>
      <c r="F114">
        <v>1</v>
      </c>
      <c r="G114">
        <v>1</v>
      </c>
      <c r="H114" s="3" t="str">
        <f>IF(COUNTIFS(Raw_data_01!A:A,$A114,Raw_data_01!E:E,1)&gt;0,SUMIFS(Raw_data_01!F:F,Raw_data_01!A:A,$A114,Raw_data_01!E:E,1),"")</f>
        <v/>
      </c>
      <c r="I114" t="str">
        <f>IF(COUNTIFS(Raw_data_01!A:A,$A114,Raw_data_01!E:E,1)&gt;0,SUMIFS(Raw_data_01!G:G,Raw_data_01!A:A,$A114,Raw_data_01!E:E,1),"")</f>
        <v/>
      </c>
      <c r="J114" s="3" t="str">
        <f>IF(COUNTIFS(Raw_data_01!A:A,$A114,Raw_data_01!E:E,1)&gt;0,AVERAGEIFS(Raw_data_01!I:I,Raw_data_01!A:A,$A114,Raw_data_01!E:E,1),"")</f>
        <v/>
      </c>
      <c r="K114" s="3" t="str">
        <f>IF(COUNTIFS(Raw_data_01!A:A,$A114,Raw_data_01!E:E,1)&gt;0,SUMIFS(Raw_data_01!J:J,Raw_data_01!A:A,$A114,Raw_data_01!E:E,1),"")</f>
        <v/>
      </c>
      <c r="M114">
        <v>1</v>
      </c>
      <c r="N114">
        <v>2</v>
      </c>
      <c r="O114" s="3" t="str">
        <f>IF(COUNTIFS(Raw_data_01!A:A,$A114,Raw_data_01!E:E,2)&gt;0,SUMIFS(Raw_data_01!F:F,Raw_data_01!A:A,$A114,Raw_data_01!E:E,2),"")</f>
        <v/>
      </c>
      <c r="P114" t="str">
        <f>IF(COUNTIFS(Raw_data_01!A:A,$A114,Raw_data_01!E:E,2)&gt;0,SUMIFS(Raw_data_01!G:G,Raw_data_01!A:A,$A114,Raw_data_01!E:E,2),"")</f>
        <v/>
      </c>
      <c r="Q114" s="3" t="str">
        <f>IF(COUNTIFS(Raw_data_01!A:A,$A114,Raw_data_01!E:E,2)&gt;0,AVERAGEIFS(Raw_data_01!I:I,Raw_data_01!A:A,$A114,Raw_data_01!E:E,2),"")</f>
        <v/>
      </c>
      <c r="R114" s="3" t="str">
        <f>IF(COUNTIFS(Raw_data_01!A:A,$A114,Raw_data_01!E:E,2)&gt;0,SUMIFS(Raw_data_01!J:J,Raw_data_01!A:A,$A114,Raw_data_01!E:E,2),"")</f>
        <v/>
      </c>
      <c r="T114">
        <v>1</v>
      </c>
      <c r="U114">
        <v>3</v>
      </c>
      <c r="V114" s="3" t="str">
        <f>IF(COUNTIFS(Raw_data_01!A:A,$A114,Raw_data_01!E:E,3)&gt;0,SUMIFS(Raw_data_01!F:F,Raw_data_01!A:A,$A114,Raw_data_01!E:E,3),"")</f>
        <v/>
      </c>
      <c r="W114" t="str">
        <f>IF(COUNTIFS(Raw_data_01!A:A,$A114,Raw_data_01!E:E,3)&gt;0,SUMIFS(Raw_data_01!G:G,Raw_data_01!A:A,$A114,Raw_data_01!E:E,3),"")</f>
        <v/>
      </c>
      <c r="X114" s="3" t="str">
        <f>IF(COUNTIFS(Raw_data_01!A:A,$A114,Raw_data_01!E:E,3)&gt;0,AVERAGEIFS(Raw_data_01!I:I,Raw_data_01!A:A,$A114,Raw_data_01!E:E,3),"")</f>
        <v/>
      </c>
      <c r="Y114" s="3" t="str">
        <f>IF(COUNTIFS(Raw_data_01!A:A,$A114,Raw_data_01!E:E,3)&gt;0,SUMIFS(Raw_data_01!J:J,Raw_data_01!A:A,$A114,Raw_data_01!E:E,3),"")</f>
        <v/>
      </c>
      <c r="AA114">
        <v>1</v>
      </c>
      <c r="AB114">
        <v>8</v>
      </c>
      <c r="AC114" t="str">
        <f>IF(COUNTIFS(Raw_data_01!A:A,$A114,Raw_data_01!E:E,8)&gt;0,SUMIFS(Raw_data_01!F:F,Raw_data_01!A:A,$A114,Raw_data_01!E:E,8),"")</f>
        <v/>
      </c>
      <c r="AD114" t="str">
        <f>IF(COUNTIFS(Raw_data_01!A:A,$A114,Raw_data_01!E:E,8)&gt;0,SUMIFS(Raw_data_01!G:G,Raw_data_01!A:A,$A114,Raw_data_01!E:E,8),"")</f>
        <v/>
      </c>
      <c r="AE114" t="str">
        <f>IF(COUNTIFS(Raw_data_01!A:A,$A114,Raw_data_01!E:E,8)&gt;0,AVERAGEIFS(Raw_data_01!I:I,Raw_data_01!A:A,$A114,Raw_data_01!E:E,8),"")</f>
        <v/>
      </c>
      <c r="AF114" t="str">
        <f>IF(COUNTIFS(Raw_data_01!A:A,$A114,Raw_data_01!E:E,8)&gt;0,SUMIFS(Raw_data_01!J:J,Raw_data_01!A:A,$A114,Raw_data_01!E:E,8),"")</f>
        <v/>
      </c>
      <c r="AH114">
        <v>1</v>
      </c>
      <c r="AI114">
        <v>6</v>
      </c>
      <c r="AO114">
        <v>1</v>
      </c>
      <c r="AP114">
        <v>7</v>
      </c>
      <c r="AV114">
        <v>2</v>
      </c>
      <c r="AW114">
        <v>4</v>
      </c>
      <c r="BB114">
        <v>2</v>
      </c>
      <c r="BC114">
        <v>5</v>
      </c>
      <c r="BH114">
        <v>3</v>
      </c>
      <c r="BI114">
        <v>9</v>
      </c>
      <c r="BO114">
        <v>3</v>
      </c>
      <c r="BP114">
        <v>10</v>
      </c>
      <c r="BV114">
        <v>3</v>
      </c>
      <c r="BW114">
        <v>14</v>
      </c>
      <c r="CC114">
        <v>3</v>
      </c>
      <c r="CD114">
        <v>13</v>
      </c>
      <c r="CJ114">
        <v>3</v>
      </c>
      <c r="CK114">
        <v>11</v>
      </c>
      <c r="CQ114">
        <v>3</v>
      </c>
      <c r="CR114">
        <v>15</v>
      </c>
      <c r="CX114">
        <v>3</v>
      </c>
      <c r="CY114">
        <v>12</v>
      </c>
      <c r="DD114">
        <v>4</v>
      </c>
      <c r="DE114">
        <v>16</v>
      </c>
      <c r="DK114">
        <v>4</v>
      </c>
      <c r="DL114">
        <v>17</v>
      </c>
      <c r="DR114">
        <v>5</v>
      </c>
      <c r="DS114">
        <v>18</v>
      </c>
      <c r="DY114">
        <v>5</v>
      </c>
      <c r="DZ114">
        <v>19</v>
      </c>
      <c r="EE114">
        <v>5</v>
      </c>
      <c r="EF114">
        <v>20</v>
      </c>
      <c r="EL114">
        <v>5</v>
      </c>
      <c r="EM114">
        <v>21</v>
      </c>
      <c r="ES114">
        <v>6</v>
      </c>
      <c r="ET114">
        <v>22</v>
      </c>
      <c r="EY114">
        <v>6</v>
      </c>
      <c r="EZ114">
        <v>23</v>
      </c>
      <c r="FE114">
        <v>6</v>
      </c>
      <c r="FF114">
        <v>24</v>
      </c>
      <c r="FK114">
        <v>7</v>
      </c>
      <c r="FL114">
        <v>25</v>
      </c>
      <c r="FQ114">
        <v>7</v>
      </c>
      <c r="FR114">
        <v>26</v>
      </c>
      <c r="FW114">
        <v>7</v>
      </c>
      <c r="FX114">
        <v>27</v>
      </c>
      <c r="GC114">
        <v>7</v>
      </c>
      <c r="GD114">
        <v>28</v>
      </c>
    </row>
    <row r="115" spans="1:186" x14ac:dyDescent="0.25">
      <c r="A115" t="s">
        <v>161</v>
      </c>
      <c r="B115" s="3">
        <f>IF(D114&lt;&gt;0, D114, IFERROR(INDEX(D3:D$114, MATCH(1, D3:D$114&lt;&gt;0, 0)), LOOKUP(2, 1/(D3:D$114&lt;&gt;0), D3:D$114)))</f>
        <v>100</v>
      </c>
      <c r="C115" s="3"/>
      <c r="D115" s="3">
        <f t="shared" si="1"/>
        <v>100</v>
      </c>
      <c r="F115">
        <v>1</v>
      </c>
      <c r="G115">
        <v>1</v>
      </c>
      <c r="H115" s="3" t="str">
        <f>IF(COUNTIFS(Raw_data_01!A:A,$A115,Raw_data_01!E:E,1)&gt;0,SUMIFS(Raw_data_01!F:F,Raw_data_01!A:A,$A115,Raw_data_01!E:E,1),"")</f>
        <v/>
      </c>
      <c r="I115" t="str">
        <f>IF(COUNTIFS(Raw_data_01!A:A,$A115,Raw_data_01!E:E,1)&gt;0,SUMIFS(Raw_data_01!G:G,Raw_data_01!A:A,$A115,Raw_data_01!E:E,1),"")</f>
        <v/>
      </c>
      <c r="J115" s="3" t="str">
        <f>IF(COUNTIFS(Raw_data_01!A:A,$A115,Raw_data_01!E:E,1)&gt;0,AVERAGEIFS(Raw_data_01!I:I,Raw_data_01!A:A,$A115,Raw_data_01!E:E,1),"")</f>
        <v/>
      </c>
      <c r="K115" s="3" t="str">
        <f>IF(COUNTIFS(Raw_data_01!A:A,$A115,Raw_data_01!E:E,1)&gt;0,SUMIFS(Raw_data_01!J:J,Raw_data_01!A:A,$A115,Raw_data_01!E:E,1),"")</f>
        <v/>
      </c>
      <c r="M115">
        <v>1</v>
      </c>
      <c r="N115">
        <v>2</v>
      </c>
      <c r="O115" s="3" t="str">
        <f>IF(COUNTIFS(Raw_data_01!A:A,$A115,Raw_data_01!E:E,2)&gt;0,SUMIFS(Raw_data_01!F:F,Raw_data_01!A:A,$A115,Raw_data_01!E:E,2),"")</f>
        <v/>
      </c>
      <c r="P115" t="str">
        <f>IF(COUNTIFS(Raw_data_01!A:A,$A115,Raw_data_01!E:E,2)&gt;0,SUMIFS(Raw_data_01!G:G,Raw_data_01!A:A,$A115,Raw_data_01!E:E,2),"")</f>
        <v/>
      </c>
      <c r="Q115" s="3" t="str">
        <f>IF(COUNTIFS(Raw_data_01!A:A,$A115,Raw_data_01!E:E,2)&gt;0,AVERAGEIFS(Raw_data_01!I:I,Raw_data_01!A:A,$A115,Raw_data_01!E:E,2),"")</f>
        <v/>
      </c>
      <c r="R115" s="3" t="str">
        <f>IF(COUNTIFS(Raw_data_01!A:A,$A115,Raw_data_01!E:E,2)&gt;0,SUMIFS(Raw_data_01!J:J,Raw_data_01!A:A,$A115,Raw_data_01!E:E,2),"")</f>
        <v/>
      </c>
      <c r="T115">
        <v>1</v>
      </c>
      <c r="U115">
        <v>3</v>
      </c>
      <c r="V115" s="3" t="str">
        <f>IF(COUNTIFS(Raw_data_01!A:A,$A115,Raw_data_01!E:E,3)&gt;0,SUMIFS(Raw_data_01!F:F,Raw_data_01!A:A,$A115,Raw_data_01!E:E,3),"")</f>
        <v/>
      </c>
      <c r="W115" t="str">
        <f>IF(COUNTIFS(Raw_data_01!A:A,$A115,Raw_data_01!E:E,3)&gt;0,SUMIFS(Raw_data_01!G:G,Raw_data_01!A:A,$A115,Raw_data_01!E:E,3),"")</f>
        <v/>
      </c>
      <c r="X115" s="3" t="str">
        <f>IF(COUNTIFS(Raw_data_01!A:A,$A115,Raw_data_01!E:E,3)&gt;0,AVERAGEIFS(Raw_data_01!I:I,Raw_data_01!A:A,$A115,Raw_data_01!E:E,3),"")</f>
        <v/>
      </c>
      <c r="Y115" s="3" t="str">
        <f>IF(COUNTIFS(Raw_data_01!A:A,$A115,Raw_data_01!E:E,3)&gt;0,SUMIFS(Raw_data_01!J:J,Raw_data_01!A:A,$A115,Raw_data_01!E:E,3),"")</f>
        <v/>
      </c>
      <c r="AA115">
        <v>1</v>
      </c>
      <c r="AB115">
        <v>8</v>
      </c>
      <c r="AC115" t="str">
        <f>IF(COUNTIFS(Raw_data_01!A:A,$A115,Raw_data_01!E:E,8)&gt;0,SUMIFS(Raw_data_01!F:F,Raw_data_01!A:A,$A115,Raw_data_01!E:E,8),"")</f>
        <v/>
      </c>
      <c r="AD115" t="str">
        <f>IF(COUNTIFS(Raw_data_01!A:A,$A115,Raw_data_01!E:E,8)&gt;0,SUMIFS(Raw_data_01!G:G,Raw_data_01!A:A,$A115,Raw_data_01!E:E,8),"")</f>
        <v/>
      </c>
      <c r="AE115" t="str">
        <f>IF(COUNTIFS(Raw_data_01!A:A,$A115,Raw_data_01!E:E,8)&gt;0,AVERAGEIFS(Raw_data_01!I:I,Raw_data_01!A:A,$A115,Raw_data_01!E:E,8),"")</f>
        <v/>
      </c>
      <c r="AF115" t="str">
        <f>IF(COUNTIFS(Raw_data_01!A:A,$A115,Raw_data_01!E:E,8)&gt;0,SUMIFS(Raw_data_01!J:J,Raw_data_01!A:A,$A115,Raw_data_01!E:E,8),"")</f>
        <v/>
      </c>
      <c r="AH115">
        <v>1</v>
      </c>
      <c r="AI115">
        <v>6</v>
      </c>
      <c r="AO115">
        <v>1</v>
      </c>
      <c r="AP115">
        <v>7</v>
      </c>
      <c r="AV115">
        <v>2</v>
      </c>
      <c r="AW115">
        <v>4</v>
      </c>
      <c r="BB115">
        <v>2</v>
      </c>
      <c r="BC115">
        <v>5</v>
      </c>
      <c r="BH115">
        <v>3</v>
      </c>
      <c r="BI115">
        <v>9</v>
      </c>
      <c r="BO115">
        <v>3</v>
      </c>
      <c r="BP115">
        <v>10</v>
      </c>
      <c r="BV115">
        <v>3</v>
      </c>
      <c r="BW115">
        <v>14</v>
      </c>
      <c r="CC115">
        <v>3</v>
      </c>
      <c r="CD115">
        <v>13</v>
      </c>
      <c r="CJ115">
        <v>3</v>
      </c>
      <c r="CK115">
        <v>11</v>
      </c>
      <c r="CQ115">
        <v>3</v>
      </c>
      <c r="CR115">
        <v>15</v>
      </c>
      <c r="CX115">
        <v>3</v>
      </c>
      <c r="CY115">
        <v>12</v>
      </c>
      <c r="DD115">
        <v>4</v>
      </c>
      <c r="DE115">
        <v>16</v>
      </c>
      <c r="DK115">
        <v>4</v>
      </c>
      <c r="DL115">
        <v>17</v>
      </c>
      <c r="DR115">
        <v>5</v>
      </c>
      <c r="DS115">
        <v>18</v>
      </c>
      <c r="DY115">
        <v>5</v>
      </c>
      <c r="DZ115">
        <v>19</v>
      </c>
      <c r="EE115">
        <v>5</v>
      </c>
      <c r="EF115">
        <v>20</v>
      </c>
      <c r="EL115">
        <v>5</v>
      </c>
      <c r="EM115">
        <v>21</v>
      </c>
      <c r="ES115">
        <v>6</v>
      </c>
      <c r="ET115">
        <v>22</v>
      </c>
      <c r="EY115">
        <v>6</v>
      </c>
      <c r="EZ115">
        <v>23</v>
      </c>
      <c r="FE115">
        <v>6</v>
      </c>
      <c r="FF115">
        <v>24</v>
      </c>
      <c r="FK115">
        <v>7</v>
      </c>
      <c r="FL115">
        <v>25</v>
      </c>
      <c r="FQ115">
        <v>7</v>
      </c>
      <c r="FR115">
        <v>26</v>
      </c>
      <c r="FW115">
        <v>7</v>
      </c>
      <c r="FX115">
        <v>27</v>
      </c>
      <c r="GC115">
        <v>7</v>
      </c>
      <c r="GD115">
        <v>28</v>
      </c>
    </row>
    <row r="116" spans="1:186" x14ac:dyDescent="0.25">
      <c r="A116" t="s">
        <v>162</v>
      </c>
      <c r="B116" s="3">
        <f>IF(D115&lt;&gt;0, D115, IFERROR(INDEX(D3:D$115, MATCH(1, D3:D$115&lt;&gt;0, 0)), LOOKUP(2, 1/(D3:D$115&lt;&gt;0), D3:D$115)))</f>
        <v>100</v>
      </c>
      <c r="C116" s="3"/>
      <c r="D116" s="3">
        <f t="shared" si="1"/>
        <v>100</v>
      </c>
      <c r="F116">
        <v>1</v>
      </c>
      <c r="G116">
        <v>1</v>
      </c>
      <c r="H116" s="3" t="str">
        <f>IF(COUNTIFS(Raw_data_01!A:A,$A116,Raw_data_01!E:E,1)&gt;0,SUMIFS(Raw_data_01!F:F,Raw_data_01!A:A,$A116,Raw_data_01!E:E,1),"")</f>
        <v/>
      </c>
      <c r="I116" t="str">
        <f>IF(COUNTIFS(Raw_data_01!A:A,$A116,Raw_data_01!E:E,1)&gt;0,SUMIFS(Raw_data_01!G:G,Raw_data_01!A:A,$A116,Raw_data_01!E:E,1),"")</f>
        <v/>
      </c>
      <c r="J116" s="3" t="str">
        <f>IF(COUNTIFS(Raw_data_01!A:A,$A116,Raw_data_01!E:E,1)&gt;0,AVERAGEIFS(Raw_data_01!I:I,Raw_data_01!A:A,$A116,Raw_data_01!E:E,1),"")</f>
        <v/>
      </c>
      <c r="K116" s="3" t="str">
        <f>IF(COUNTIFS(Raw_data_01!A:A,$A116,Raw_data_01!E:E,1)&gt;0,SUMIFS(Raw_data_01!J:J,Raw_data_01!A:A,$A116,Raw_data_01!E:E,1),"")</f>
        <v/>
      </c>
      <c r="M116">
        <v>1</v>
      </c>
      <c r="N116">
        <v>2</v>
      </c>
      <c r="O116" s="3" t="str">
        <f>IF(COUNTIFS(Raw_data_01!A:A,$A116,Raw_data_01!E:E,2)&gt;0,SUMIFS(Raw_data_01!F:F,Raw_data_01!A:A,$A116,Raw_data_01!E:E,2),"")</f>
        <v/>
      </c>
      <c r="P116" t="str">
        <f>IF(COUNTIFS(Raw_data_01!A:A,$A116,Raw_data_01!E:E,2)&gt;0,SUMIFS(Raw_data_01!G:G,Raw_data_01!A:A,$A116,Raw_data_01!E:E,2),"")</f>
        <v/>
      </c>
      <c r="Q116" s="3" t="str">
        <f>IF(COUNTIFS(Raw_data_01!A:A,$A116,Raw_data_01!E:E,2)&gt;0,AVERAGEIFS(Raw_data_01!I:I,Raw_data_01!A:A,$A116,Raw_data_01!E:E,2),"")</f>
        <v/>
      </c>
      <c r="R116" s="3" t="str">
        <f>IF(COUNTIFS(Raw_data_01!A:A,$A116,Raw_data_01!E:E,2)&gt;0,SUMIFS(Raw_data_01!J:J,Raw_data_01!A:A,$A116,Raw_data_01!E:E,2),"")</f>
        <v/>
      </c>
      <c r="T116">
        <v>1</v>
      </c>
      <c r="U116">
        <v>3</v>
      </c>
      <c r="V116" s="3" t="str">
        <f>IF(COUNTIFS(Raw_data_01!A:A,$A116,Raw_data_01!E:E,3)&gt;0,SUMIFS(Raw_data_01!F:F,Raw_data_01!A:A,$A116,Raw_data_01!E:E,3),"")</f>
        <v/>
      </c>
      <c r="W116" t="str">
        <f>IF(COUNTIFS(Raw_data_01!A:A,$A116,Raw_data_01!E:E,3)&gt;0,SUMIFS(Raw_data_01!G:G,Raw_data_01!A:A,$A116,Raw_data_01!E:E,3),"")</f>
        <v/>
      </c>
      <c r="X116" s="3" t="str">
        <f>IF(COUNTIFS(Raw_data_01!A:A,$A116,Raw_data_01!E:E,3)&gt;0,AVERAGEIFS(Raw_data_01!I:I,Raw_data_01!A:A,$A116,Raw_data_01!E:E,3),"")</f>
        <v/>
      </c>
      <c r="Y116" s="3" t="str">
        <f>IF(COUNTIFS(Raw_data_01!A:A,$A116,Raw_data_01!E:E,3)&gt;0,SUMIFS(Raw_data_01!J:J,Raw_data_01!A:A,$A116,Raw_data_01!E:E,3),"")</f>
        <v/>
      </c>
      <c r="AA116">
        <v>1</v>
      </c>
      <c r="AB116">
        <v>8</v>
      </c>
      <c r="AC116" t="str">
        <f>IF(COUNTIFS(Raw_data_01!A:A,$A116,Raw_data_01!E:E,8)&gt;0,SUMIFS(Raw_data_01!F:F,Raw_data_01!A:A,$A116,Raw_data_01!E:E,8),"")</f>
        <v/>
      </c>
      <c r="AD116" t="str">
        <f>IF(COUNTIFS(Raw_data_01!A:A,$A116,Raw_data_01!E:E,8)&gt;0,SUMIFS(Raw_data_01!G:G,Raw_data_01!A:A,$A116,Raw_data_01!E:E,8),"")</f>
        <v/>
      </c>
      <c r="AE116" t="str">
        <f>IF(COUNTIFS(Raw_data_01!A:A,$A116,Raw_data_01!E:E,8)&gt;0,AVERAGEIFS(Raw_data_01!I:I,Raw_data_01!A:A,$A116,Raw_data_01!E:E,8),"")</f>
        <v/>
      </c>
      <c r="AF116" t="str">
        <f>IF(COUNTIFS(Raw_data_01!A:A,$A116,Raw_data_01!E:E,8)&gt;0,SUMIFS(Raw_data_01!J:J,Raw_data_01!A:A,$A116,Raw_data_01!E:E,8),"")</f>
        <v/>
      </c>
      <c r="AH116">
        <v>1</v>
      </c>
      <c r="AI116">
        <v>6</v>
      </c>
      <c r="AO116">
        <v>1</v>
      </c>
      <c r="AP116">
        <v>7</v>
      </c>
      <c r="AV116">
        <v>2</v>
      </c>
      <c r="AW116">
        <v>4</v>
      </c>
      <c r="BB116">
        <v>2</v>
      </c>
      <c r="BC116">
        <v>5</v>
      </c>
      <c r="BH116">
        <v>3</v>
      </c>
      <c r="BI116">
        <v>9</v>
      </c>
      <c r="BO116">
        <v>3</v>
      </c>
      <c r="BP116">
        <v>10</v>
      </c>
      <c r="BV116">
        <v>3</v>
      </c>
      <c r="BW116">
        <v>14</v>
      </c>
      <c r="CC116">
        <v>3</v>
      </c>
      <c r="CD116">
        <v>13</v>
      </c>
      <c r="CJ116">
        <v>3</v>
      </c>
      <c r="CK116">
        <v>11</v>
      </c>
      <c r="CQ116">
        <v>3</v>
      </c>
      <c r="CR116">
        <v>15</v>
      </c>
      <c r="CX116">
        <v>3</v>
      </c>
      <c r="CY116">
        <v>12</v>
      </c>
      <c r="DD116">
        <v>4</v>
      </c>
      <c r="DE116">
        <v>16</v>
      </c>
      <c r="DK116">
        <v>4</v>
      </c>
      <c r="DL116">
        <v>17</v>
      </c>
      <c r="DR116">
        <v>5</v>
      </c>
      <c r="DS116">
        <v>18</v>
      </c>
      <c r="DY116">
        <v>5</v>
      </c>
      <c r="DZ116">
        <v>19</v>
      </c>
      <c r="EE116">
        <v>5</v>
      </c>
      <c r="EF116">
        <v>20</v>
      </c>
      <c r="EL116">
        <v>5</v>
      </c>
      <c r="EM116">
        <v>21</v>
      </c>
      <c r="ES116">
        <v>6</v>
      </c>
      <c r="ET116">
        <v>22</v>
      </c>
      <c r="EY116">
        <v>6</v>
      </c>
      <c r="EZ116">
        <v>23</v>
      </c>
      <c r="FE116">
        <v>6</v>
      </c>
      <c r="FF116">
        <v>24</v>
      </c>
      <c r="FK116">
        <v>7</v>
      </c>
      <c r="FL116">
        <v>25</v>
      </c>
      <c r="FQ116">
        <v>7</v>
      </c>
      <c r="FR116">
        <v>26</v>
      </c>
      <c r="FW116">
        <v>7</v>
      </c>
      <c r="FX116">
        <v>27</v>
      </c>
      <c r="GC116">
        <v>7</v>
      </c>
      <c r="GD116">
        <v>28</v>
      </c>
    </row>
    <row r="117" spans="1:186" x14ac:dyDescent="0.25">
      <c r="A117" t="s">
        <v>163</v>
      </c>
      <c r="B117" s="3">
        <f>IF(D116&lt;&gt;0, D116, IFERROR(INDEX(D3:D$116, MATCH(1, D3:D$116&lt;&gt;0, 0)), LOOKUP(2, 1/(D3:D$116&lt;&gt;0), D3:D$116)))</f>
        <v>100</v>
      </c>
      <c r="C117" s="3"/>
      <c r="D117" s="3">
        <f t="shared" si="1"/>
        <v>100</v>
      </c>
      <c r="F117">
        <v>1</v>
      </c>
      <c r="G117">
        <v>1</v>
      </c>
      <c r="H117" s="3" t="str">
        <f>IF(COUNTIFS(Raw_data_01!A:A,$A117,Raw_data_01!E:E,1)&gt;0,SUMIFS(Raw_data_01!F:F,Raw_data_01!A:A,$A117,Raw_data_01!E:E,1),"")</f>
        <v/>
      </c>
      <c r="I117" t="str">
        <f>IF(COUNTIFS(Raw_data_01!A:A,$A117,Raw_data_01!E:E,1)&gt;0,SUMIFS(Raw_data_01!G:G,Raw_data_01!A:A,$A117,Raw_data_01!E:E,1),"")</f>
        <v/>
      </c>
      <c r="J117" s="3" t="str">
        <f>IF(COUNTIFS(Raw_data_01!A:A,$A117,Raw_data_01!E:E,1)&gt;0,AVERAGEIFS(Raw_data_01!I:I,Raw_data_01!A:A,$A117,Raw_data_01!E:E,1),"")</f>
        <v/>
      </c>
      <c r="K117" s="3" t="str">
        <f>IF(COUNTIFS(Raw_data_01!A:A,$A117,Raw_data_01!E:E,1)&gt;0,SUMIFS(Raw_data_01!J:J,Raw_data_01!A:A,$A117,Raw_data_01!E:E,1),"")</f>
        <v/>
      </c>
      <c r="M117">
        <v>1</v>
      </c>
      <c r="N117">
        <v>2</v>
      </c>
      <c r="O117" s="3" t="str">
        <f>IF(COUNTIFS(Raw_data_01!A:A,$A117,Raw_data_01!E:E,2)&gt;0,SUMIFS(Raw_data_01!F:F,Raw_data_01!A:A,$A117,Raw_data_01!E:E,2),"")</f>
        <v/>
      </c>
      <c r="P117" t="str">
        <f>IF(COUNTIFS(Raw_data_01!A:A,$A117,Raw_data_01!E:E,2)&gt;0,SUMIFS(Raw_data_01!G:G,Raw_data_01!A:A,$A117,Raw_data_01!E:E,2),"")</f>
        <v/>
      </c>
      <c r="Q117" s="3" t="str">
        <f>IF(COUNTIFS(Raw_data_01!A:A,$A117,Raw_data_01!E:E,2)&gt;0,AVERAGEIFS(Raw_data_01!I:I,Raw_data_01!A:A,$A117,Raw_data_01!E:E,2),"")</f>
        <v/>
      </c>
      <c r="R117" s="3" t="str">
        <f>IF(COUNTIFS(Raw_data_01!A:A,$A117,Raw_data_01!E:E,2)&gt;0,SUMIFS(Raw_data_01!J:J,Raw_data_01!A:A,$A117,Raw_data_01!E:E,2),"")</f>
        <v/>
      </c>
      <c r="T117">
        <v>1</v>
      </c>
      <c r="U117">
        <v>3</v>
      </c>
      <c r="V117" s="3" t="str">
        <f>IF(COUNTIFS(Raw_data_01!A:A,$A117,Raw_data_01!E:E,3)&gt;0,SUMIFS(Raw_data_01!F:F,Raw_data_01!A:A,$A117,Raw_data_01!E:E,3),"")</f>
        <v/>
      </c>
      <c r="W117" t="str">
        <f>IF(COUNTIFS(Raw_data_01!A:A,$A117,Raw_data_01!E:E,3)&gt;0,SUMIFS(Raw_data_01!G:G,Raw_data_01!A:A,$A117,Raw_data_01!E:E,3),"")</f>
        <v/>
      </c>
      <c r="X117" s="3" t="str">
        <f>IF(COUNTIFS(Raw_data_01!A:A,$A117,Raw_data_01!E:E,3)&gt;0,AVERAGEIFS(Raw_data_01!I:I,Raw_data_01!A:A,$A117,Raw_data_01!E:E,3),"")</f>
        <v/>
      </c>
      <c r="Y117" s="3" t="str">
        <f>IF(COUNTIFS(Raw_data_01!A:A,$A117,Raw_data_01!E:E,3)&gt;0,SUMIFS(Raw_data_01!J:J,Raw_data_01!A:A,$A117,Raw_data_01!E:E,3),"")</f>
        <v/>
      </c>
      <c r="AA117">
        <v>1</v>
      </c>
      <c r="AB117">
        <v>8</v>
      </c>
      <c r="AC117" t="str">
        <f>IF(COUNTIFS(Raw_data_01!A:A,$A117,Raw_data_01!E:E,8)&gt;0,SUMIFS(Raw_data_01!F:F,Raw_data_01!A:A,$A117,Raw_data_01!E:E,8),"")</f>
        <v/>
      </c>
      <c r="AD117" t="str">
        <f>IF(COUNTIFS(Raw_data_01!A:A,$A117,Raw_data_01!E:E,8)&gt;0,SUMIFS(Raw_data_01!G:G,Raw_data_01!A:A,$A117,Raw_data_01!E:E,8),"")</f>
        <v/>
      </c>
      <c r="AE117" t="str">
        <f>IF(COUNTIFS(Raw_data_01!A:A,$A117,Raw_data_01!E:E,8)&gt;0,AVERAGEIFS(Raw_data_01!I:I,Raw_data_01!A:A,$A117,Raw_data_01!E:E,8),"")</f>
        <v/>
      </c>
      <c r="AF117" t="str">
        <f>IF(COUNTIFS(Raw_data_01!A:A,$A117,Raw_data_01!E:E,8)&gt;0,SUMIFS(Raw_data_01!J:J,Raw_data_01!A:A,$A117,Raw_data_01!E:E,8),"")</f>
        <v/>
      </c>
      <c r="AH117">
        <v>1</v>
      </c>
      <c r="AI117">
        <v>6</v>
      </c>
      <c r="AO117">
        <v>1</v>
      </c>
      <c r="AP117">
        <v>7</v>
      </c>
      <c r="AV117">
        <v>2</v>
      </c>
      <c r="AW117">
        <v>4</v>
      </c>
      <c r="BB117">
        <v>2</v>
      </c>
      <c r="BC117">
        <v>5</v>
      </c>
      <c r="BH117">
        <v>3</v>
      </c>
      <c r="BI117">
        <v>9</v>
      </c>
      <c r="BO117">
        <v>3</v>
      </c>
      <c r="BP117">
        <v>10</v>
      </c>
      <c r="BV117">
        <v>3</v>
      </c>
      <c r="BW117">
        <v>14</v>
      </c>
      <c r="CC117">
        <v>3</v>
      </c>
      <c r="CD117">
        <v>13</v>
      </c>
      <c r="CJ117">
        <v>3</v>
      </c>
      <c r="CK117">
        <v>11</v>
      </c>
      <c r="CQ117">
        <v>3</v>
      </c>
      <c r="CR117">
        <v>15</v>
      </c>
      <c r="CX117">
        <v>3</v>
      </c>
      <c r="CY117">
        <v>12</v>
      </c>
      <c r="DD117">
        <v>4</v>
      </c>
      <c r="DE117">
        <v>16</v>
      </c>
      <c r="DK117">
        <v>4</v>
      </c>
      <c r="DL117">
        <v>17</v>
      </c>
      <c r="DR117">
        <v>5</v>
      </c>
      <c r="DS117">
        <v>18</v>
      </c>
      <c r="DY117">
        <v>5</v>
      </c>
      <c r="DZ117">
        <v>19</v>
      </c>
      <c r="EE117">
        <v>5</v>
      </c>
      <c r="EF117">
        <v>20</v>
      </c>
      <c r="EL117">
        <v>5</v>
      </c>
      <c r="EM117">
        <v>21</v>
      </c>
      <c r="ES117">
        <v>6</v>
      </c>
      <c r="ET117">
        <v>22</v>
      </c>
      <c r="EY117">
        <v>6</v>
      </c>
      <c r="EZ117">
        <v>23</v>
      </c>
      <c r="FE117">
        <v>6</v>
      </c>
      <c r="FF117">
        <v>24</v>
      </c>
      <c r="FK117">
        <v>7</v>
      </c>
      <c r="FL117">
        <v>25</v>
      </c>
      <c r="FQ117">
        <v>7</v>
      </c>
      <c r="FR117">
        <v>26</v>
      </c>
      <c r="FW117">
        <v>7</v>
      </c>
      <c r="FX117">
        <v>27</v>
      </c>
      <c r="GC117">
        <v>7</v>
      </c>
      <c r="GD117">
        <v>28</v>
      </c>
    </row>
    <row r="118" spans="1:186" x14ac:dyDescent="0.25">
      <c r="A118" t="s">
        <v>164</v>
      </c>
      <c r="B118" s="3">
        <f>IF(D117&lt;&gt;0, D117, IFERROR(INDEX(D3:D$117, MATCH(1, D3:D$117&lt;&gt;0, 0)), LOOKUP(2, 1/(D3:D$117&lt;&gt;0), D3:D$117)))</f>
        <v>100</v>
      </c>
      <c r="C118" s="3"/>
      <c r="D118" s="3">
        <f t="shared" si="1"/>
        <v>100</v>
      </c>
      <c r="F118">
        <v>1</v>
      </c>
      <c r="G118">
        <v>1</v>
      </c>
      <c r="H118" s="3" t="str">
        <f>IF(COUNTIFS(Raw_data_01!A:A,$A118,Raw_data_01!E:E,1)&gt;0,SUMIFS(Raw_data_01!F:F,Raw_data_01!A:A,$A118,Raw_data_01!E:E,1),"")</f>
        <v/>
      </c>
      <c r="I118" t="str">
        <f>IF(COUNTIFS(Raw_data_01!A:A,$A118,Raw_data_01!E:E,1)&gt;0,SUMIFS(Raw_data_01!G:G,Raw_data_01!A:A,$A118,Raw_data_01!E:E,1),"")</f>
        <v/>
      </c>
      <c r="J118" s="3" t="str">
        <f>IF(COUNTIFS(Raw_data_01!A:A,$A118,Raw_data_01!E:E,1)&gt;0,AVERAGEIFS(Raw_data_01!I:I,Raw_data_01!A:A,$A118,Raw_data_01!E:E,1),"")</f>
        <v/>
      </c>
      <c r="K118" s="3" t="str">
        <f>IF(COUNTIFS(Raw_data_01!A:A,$A118,Raw_data_01!E:E,1)&gt;0,SUMIFS(Raw_data_01!J:J,Raw_data_01!A:A,$A118,Raw_data_01!E:E,1),"")</f>
        <v/>
      </c>
      <c r="M118">
        <v>1</v>
      </c>
      <c r="N118">
        <v>2</v>
      </c>
      <c r="O118" s="3" t="str">
        <f>IF(COUNTIFS(Raw_data_01!A:A,$A118,Raw_data_01!E:E,2)&gt;0,SUMIFS(Raw_data_01!F:F,Raw_data_01!A:A,$A118,Raw_data_01!E:E,2),"")</f>
        <v/>
      </c>
      <c r="P118" t="str">
        <f>IF(COUNTIFS(Raw_data_01!A:A,$A118,Raw_data_01!E:E,2)&gt;0,SUMIFS(Raw_data_01!G:G,Raw_data_01!A:A,$A118,Raw_data_01!E:E,2),"")</f>
        <v/>
      </c>
      <c r="Q118" s="3" t="str">
        <f>IF(COUNTIFS(Raw_data_01!A:A,$A118,Raw_data_01!E:E,2)&gt;0,AVERAGEIFS(Raw_data_01!I:I,Raw_data_01!A:A,$A118,Raw_data_01!E:E,2),"")</f>
        <v/>
      </c>
      <c r="R118" s="3" t="str">
        <f>IF(COUNTIFS(Raw_data_01!A:A,$A118,Raw_data_01!E:E,2)&gt;0,SUMIFS(Raw_data_01!J:J,Raw_data_01!A:A,$A118,Raw_data_01!E:E,2),"")</f>
        <v/>
      </c>
      <c r="T118">
        <v>1</v>
      </c>
      <c r="U118">
        <v>3</v>
      </c>
      <c r="V118" s="3" t="str">
        <f>IF(COUNTIFS(Raw_data_01!A:A,$A118,Raw_data_01!E:E,3)&gt;0,SUMIFS(Raw_data_01!F:F,Raw_data_01!A:A,$A118,Raw_data_01!E:E,3),"")</f>
        <v/>
      </c>
      <c r="W118" t="str">
        <f>IF(COUNTIFS(Raw_data_01!A:A,$A118,Raw_data_01!E:E,3)&gt;0,SUMIFS(Raw_data_01!G:G,Raw_data_01!A:A,$A118,Raw_data_01!E:E,3),"")</f>
        <v/>
      </c>
      <c r="X118" s="3" t="str">
        <f>IF(COUNTIFS(Raw_data_01!A:A,$A118,Raw_data_01!E:E,3)&gt;0,AVERAGEIFS(Raw_data_01!I:I,Raw_data_01!A:A,$A118,Raw_data_01!E:E,3),"")</f>
        <v/>
      </c>
      <c r="Y118" s="3" t="str">
        <f>IF(COUNTIFS(Raw_data_01!A:A,$A118,Raw_data_01!E:E,3)&gt;0,SUMIFS(Raw_data_01!J:J,Raw_data_01!A:A,$A118,Raw_data_01!E:E,3),"")</f>
        <v/>
      </c>
      <c r="AA118">
        <v>1</v>
      </c>
      <c r="AB118">
        <v>8</v>
      </c>
      <c r="AC118" t="str">
        <f>IF(COUNTIFS(Raw_data_01!A:A,$A118,Raw_data_01!E:E,8)&gt;0,SUMIFS(Raw_data_01!F:F,Raw_data_01!A:A,$A118,Raw_data_01!E:E,8),"")</f>
        <v/>
      </c>
      <c r="AD118" t="str">
        <f>IF(COUNTIFS(Raw_data_01!A:A,$A118,Raw_data_01!E:E,8)&gt;0,SUMIFS(Raw_data_01!G:G,Raw_data_01!A:A,$A118,Raw_data_01!E:E,8),"")</f>
        <v/>
      </c>
      <c r="AE118" t="str">
        <f>IF(COUNTIFS(Raw_data_01!A:A,$A118,Raw_data_01!E:E,8)&gt;0,AVERAGEIFS(Raw_data_01!I:I,Raw_data_01!A:A,$A118,Raw_data_01!E:E,8),"")</f>
        <v/>
      </c>
      <c r="AF118" t="str">
        <f>IF(COUNTIFS(Raw_data_01!A:A,$A118,Raw_data_01!E:E,8)&gt;0,SUMIFS(Raw_data_01!J:J,Raw_data_01!A:A,$A118,Raw_data_01!E:E,8),"")</f>
        <v/>
      </c>
      <c r="AH118">
        <v>1</v>
      </c>
      <c r="AI118">
        <v>6</v>
      </c>
      <c r="AO118">
        <v>1</v>
      </c>
      <c r="AP118">
        <v>7</v>
      </c>
      <c r="AV118">
        <v>2</v>
      </c>
      <c r="AW118">
        <v>4</v>
      </c>
      <c r="BB118">
        <v>2</v>
      </c>
      <c r="BC118">
        <v>5</v>
      </c>
      <c r="BH118">
        <v>3</v>
      </c>
      <c r="BI118">
        <v>9</v>
      </c>
      <c r="BO118">
        <v>3</v>
      </c>
      <c r="BP118">
        <v>10</v>
      </c>
      <c r="BV118">
        <v>3</v>
      </c>
      <c r="BW118">
        <v>14</v>
      </c>
      <c r="CC118">
        <v>3</v>
      </c>
      <c r="CD118">
        <v>13</v>
      </c>
      <c r="CJ118">
        <v>3</v>
      </c>
      <c r="CK118">
        <v>11</v>
      </c>
      <c r="CQ118">
        <v>3</v>
      </c>
      <c r="CR118">
        <v>15</v>
      </c>
      <c r="CX118">
        <v>3</v>
      </c>
      <c r="CY118">
        <v>12</v>
      </c>
      <c r="DD118">
        <v>4</v>
      </c>
      <c r="DE118">
        <v>16</v>
      </c>
      <c r="DK118">
        <v>4</v>
      </c>
      <c r="DL118">
        <v>17</v>
      </c>
      <c r="DR118">
        <v>5</v>
      </c>
      <c r="DS118">
        <v>18</v>
      </c>
      <c r="DY118">
        <v>5</v>
      </c>
      <c r="DZ118">
        <v>19</v>
      </c>
      <c r="EE118">
        <v>5</v>
      </c>
      <c r="EF118">
        <v>20</v>
      </c>
      <c r="EL118">
        <v>5</v>
      </c>
      <c r="EM118">
        <v>21</v>
      </c>
      <c r="ES118">
        <v>6</v>
      </c>
      <c r="ET118">
        <v>22</v>
      </c>
      <c r="EY118">
        <v>6</v>
      </c>
      <c r="EZ118">
        <v>23</v>
      </c>
      <c r="FE118">
        <v>6</v>
      </c>
      <c r="FF118">
        <v>24</v>
      </c>
      <c r="FK118">
        <v>7</v>
      </c>
      <c r="FL118">
        <v>25</v>
      </c>
      <c r="FQ118">
        <v>7</v>
      </c>
      <c r="FR118">
        <v>26</v>
      </c>
      <c r="FW118">
        <v>7</v>
      </c>
      <c r="FX118">
        <v>27</v>
      </c>
      <c r="GC118">
        <v>7</v>
      </c>
      <c r="GD118">
        <v>28</v>
      </c>
    </row>
    <row r="119" spans="1:186" x14ac:dyDescent="0.25">
      <c r="A119" t="s">
        <v>165</v>
      </c>
      <c r="B119" s="3">
        <f>IF(D118&lt;&gt;0, D118, IFERROR(INDEX(D3:D$118, MATCH(1, D3:D$118&lt;&gt;0, 0)), LOOKUP(2, 1/(D3:D$118&lt;&gt;0), D3:D$118)))</f>
        <v>100</v>
      </c>
      <c r="C119" s="3"/>
      <c r="D119" s="3">
        <f t="shared" si="1"/>
        <v>100</v>
      </c>
      <c r="F119">
        <v>1</v>
      </c>
      <c r="G119">
        <v>1</v>
      </c>
      <c r="H119" s="3" t="str">
        <f>IF(COUNTIFS(Raw_data_01!A:A,$A119,Raw_data_01!E:E,1)&gt;0,SUMIFS(Raw_data_01!F:F,Raw_data_01!A:A,$A119,Raw_data_01!E:E,1),"")</f>
        <v/>
      </c>
      <c r="I119" t="str">
        <f>IF(COUNTIFS(Raw_data_01!A:A,$A119,Raw_data_01!E:E,1)&gt;0,SUMIFS(Raw_data_01!G:G,Raw_data_01!A:A,$A119,Raw_data_01!E:E,1),"")</f>
        <v/>
      </c>
      <c r="J119" s="3" t="str">
        <f>IF(COUNTIFS(Raw_data_01!A:A,$A119,Raw_data_01!E:E,1)&gt;0,AVERAGEIFS(Raw_data_01!I:I,Raw_data_01!A:A,$A119,Raw_data_01!E:E,1),"")</f>
        <v/>
      </c>
      <c r="K119" s="3" t="str">
        <f>IF(COUNTIFS(Raw_data_01!A:A,$A119,Raw_data_01!E:E,1)&gt;0,SUMIFS(Raw_data_01!J:J,Raw_data_01!A:A,$A119,Raw_data_01!E:E,1),"")</f>
        <v/>
      </c>
      <c r="M119">
        <v>1</v>
      </c>
      <c r="N119">
        <v>2</v>
      </c>
      <c r="O119" s="3" t="str">
        <f>IF(COUNTIFS(Raw_data_01!A:A,$A119,Raw_data_01!E:E,2)&gt;0,SUMIFS(Raw_data_01!F:F,Raw_data_01!A:A,$A119,Raw_data_01!E:E,2),"")</f>
        <v/>
      </c>
      <c r="P119" t="str">
        <f>IF(COUNTIFS(Raw_data_01!A:A,$A119,Raw_data_01!E:E,2)&gt;0,SUMIFS(Raw_data_01!G:G,Raw_data_01!A:A,$A119,Raw_data_01!E:E,2),"")</f>
        <v/>
      </c>
      <c r="Q119" s="3" t="str">
        <f>IF(COUNTIFS(Raw_data_01!A:A,$A119,Raw_data_01!E:E,2)&gt;0,AVERAGEIFS(Raw_data_01!I:I,Raw_data_01!A:A,$A119,Raw_data_01!E:E,2),"")</f>
        <v/>
      </c>
      <c r="R119" s="3" t="str">
        <f>IF(COUNTIFS(Raw_data_01!A:A,$A119,Raw_data_01!E:E,2)&gt;0,SUMIFS(Raw_data_01!J:J,Raw_data_01!A:A,$A119,Raw_data_01!E:E,2),"")</f>
        <v/>
      </c>
      <c r="T119">
        <v>1</v>
      </c>
      <c r="U119">
        <v>3</v>
      </c>
      <c r="V119" s="3" t="str">
        <f>IF(COUNTIFS(Raw_data_01!A:A,$A119,Raw_data_01!E:E,3)&gt;0,SUMIFS(Raw_data_01!F:F,Raw_data_01!A:A,$A119,Raw_data_01!E:E,3),"")</f>
        <v/>
      </c>
      <c r="W119" t="str">
        <f>IF(COUNTIFS(Raw_data_01!A:A,$A119,Raw_data_01!E:E,3)&gt;0,SUMIFS(Raw_data_01!G:G,Raw_data_01!A:A,$A119,Raw_data_01!E:E,3),"")</f>
        <v/>
      </c>
      <c r="X119" s="3" t="str">
        <f>IF(COUNTIFS(Raw_data_01!A:A,$A119,Raw_data_01!E:E,3)&gt;0,AVERAGEIFS(Raw_data_01!I:I,Raw_data_01!A:A,$A119,Raw_data_01!E:E,3),"")</f>
        <v/>
      </c>
      <c r="Y119" s="3" t="str">
        <f>IF(COUNTIFS(Raw_data_01!A:A,$A119,Raw_data_01!E:E,3)&gt;0,SUMIFS(Raw_data_01!J:J,Raw_data_01!A:A,$A119,Raw_data_01!E:E,3),"")</f>
        <v/>
      </c>
      <c r="AA119">
        <v>1</v>
      </c>
      <c r="AB119">
        <v>8</v>
      </c>
      <c r="AC119" t="str">
        <f>IF(COUNTIFS(Raw_data_01!A:A,$A119,Raw_data_01!E:E,8)&gt;0,SUMIFS(Raw_data_01!F:F,Raw_data_01!A:A,$A119,Raw_data_01!E:E,8),"")</f>
        <v/>
      </c>
      <c r="AD119" t="str">
        <f>IF(COUNTIFS(Raw_data_01!A:A,$A119,Raw_data_01!E:E,8)&gt;0,SUMIFS(Raw_data_01!G:G,Raw_data_01!A:A,$A119,Raw_data_01!E:E,8),"")</f>
        <v/>
      </c>
      <c r="AE119" t="str">
        <f>IF(COUNTIFS(Raw_data_01!A:A,$A119,Raw_data_01!E:E,8)&gt;0,AVERAGEIFS(Raw_data_01!I:I,Raw_data_01!A:A,$A119,Raw_data_01!E:E,8),"")</f>
        <v/>
      </c>
      <c r="AF119" t="str">
        <f>IF(COUNTIFS(Raw_data_01!A:A,$A119,Raw_data_01!E:E,8)&gt;0,SUMIFS(Raw_data_01!J:J,Raw_data_01!A:A,$A119,Raw_data_01!E:E,8),"")</f>
        <v/>
      </c>
      <c r="AH119">
        <v>1</v>
      </c>
      <c r="AI119">
        <v>6</v>
      </c>
      <c r="AO119">
        <v>1</v>
      </c>
      <c r="AP119">
        <v>7</v>
      </c>
      <c r="AV119">
        <v>2</v>
      </c>
      <c r="AW119">
        <v>4</v>
      </c>
      <c r="BB119">
        <v>2</v>
      </c>
      <c r="BC119">
        <v>5</v>
      </c>
      <c r="BH119">
        <v>3</v>
      </c>
      <c r="BI119">
        <v>9</v>
      </c>
      <c r="BO119">
        <v>3</v>
      </c>
      <c r="BP119">
        <v>10</v>
      </c>
      <c r="BV119">
        <v>3</v>
      </c>
      <c r="BW119">
        <v>14</v>
      </c>
      <c r="CC119">
        <v>3</v>
      </c>
      <c r="CD119">
        <v>13</v>
      </c>
      <c r="CJ119">
        <v>3</v>
      </c>
      <c r="CK119">
        <v>11</v>
      </c>
      <c r="CQ119">
        <v>3</v>
      </c>
      <c r="CR119">
        <v>15</v>
      </c>
      <c r="CX119">
        <v>3</v>
      </c>
      <c r="CY119">
        <v>12</v>
      </c>
      <c r="DD119">
        <v>4</v>
      </c>
      <c r="DE119">
        <v>16</v>
      </c>
      <c r="DK119">
        <v>4</v>
      </c>
      <c r="DL119">
        <v>17</v>
      </c>
      <c r="DR119">
        <v>5</v>
      </c>
      <c r="DS119">
        <v>18</v>
      </c>
      <c r="DY119">
        <v>5</v>
      </c>
      <c r="DZ119">
        <v>19</v>
      </c>
      <c r="EE119">
        <v>5</v>
      </c>
      <c r="EF119">
        <v>20</v>
      </c>
      <c r="EL119">
        <v>5</v>
      </c>
      <c r="EM119">
        <v>21</v>
      </c>
      <c r="ES119">
        <v>6</v>
      </c>
      <c r="ET119">
        <v>22</v>
      </c>
      <c r="EY119">
        <v>6</v>
      </c>
      <c r="EZ119">
        <v>23</v>
      </c>
      <c r="FE119">
        <v>6</v>
      </c>
      <c r="FF119">
        <v>24</v>
      </c>
      <c r="FK119">
        <v>7</v>
      </c>
      <c r="FL119">
        <v>25</v>
      </c>
      <c r="FQ119">
        <v>7</v>
      </c>
      <c r="FR119">
        <v>26</v>
      </c>
      <c r="FW119">
        <v>7</v>
      </c>
      <c r="FX119">
        <v>27</v>
      </c>
      <c r="GC119">
        <v>7</v>
      </c>
      <c r="GD119">
        <v>28</v>
      </c>
    </row>
    <row r="120" spans="1:186" x14ac:dyDescent="0.25">
      <c r="A120" t="s">
        <v>166</v>
      </c>
      <c r="B120" s="3">
        <f>IF(D119&lt;&gt;0, D119, IFERROR(INDEX(D3:D$119, MATCH(1, D3:D$119&lt;&gt;0, 0)), LOOKUP(2, 1/(D3:D$119&lt;&gt;0), D3:D$119)))</f>
        <v>100</v>
      </c>
      <c r="C120" s="3"/>
      <c r="D120" s="3">
        <f t="shared" si="1"/>
        <v>100</v>
      </c>
      <c r="F120">
        <v>1</v>
      </c>
      <c r="G120">
        <v>1</v>
      </c>
      <c r="H120" s="3" t="str">
        <f>IF(COUNTIFS(Raw_data_01!A:A,$A120,Raw_data_01!E:E,1)&gt;0,SUMIFS(Raw_data_01!F:F,Raw_data_01!A:A,$A120,Raw_data_01!E:E,1),"")</f>
        <v/>
      </c>
      <c r="I120" t="str">
        <f>IF(COUNTIFS(Raw_data_01!A:A,$A120,Raw_data_01!E:E,1)&gt;0,SUMIFS(Raw_data_01!G:G,Raw_data_01!A:A,$A120,Raw_data_01!E:E,1),"")</f>
        <v/>
      </c>
      <c r="J120" s="3" t="str">
        <f>IF(COUNTIFS(Raw_data_01!A:A,$A120,Raw_data_01!E:E,1)&gt;0,AVERAGEIFS(Raw_data_01!I:I,Raw_data_01!A:A,$A120,Raw_data_01!E:E,1),"")</f>
        <v/>
      </c>
      <c r="K120" s="3" t="str">
        <f>IF(COUNTIFS(Raw_data_01!A:A,$A120,Raw_data_01!E:E,1)&gt;0,SUMIFS(Raw_data_01!J:J,Raw_data_01!A:A,$A120,Raw_data_01!E:E,1),"")</f>
        <v/>
      </c>
      <c r="M120">
        <v>1</v>
      </c>
      <c r="N120">
        <v>2</v>
      </c>
      <c r="O120" s="3" t="str">
        <f>IF(COUNTIFS(Raw_data_01!A:A,$A120,Raw_data_01!E:E,2)&gt;0,SUMIFS(Raw_data_01!F:F,Raw_data_01!A:A,$A120,Raw_data_01!E:E,2),"")</f>
        <v/>
      </c>
      <c r="P120" t="str">
        <f>IF(COUNTIFS(Raw_data_01!A:A,$A120,Raw_data_01!E:E,2)&gt;0,SUMIFS(Raw_data_01!G:G,Raw_data_01!A:A,$A120,Raw_data_01!E:E,2),"")</f>
        <v/>
      </c>
      <c r="Q120" s="3" t="str">
        <f>IF(COUNTIFS(Raw_data_01!A:A,$A120,Raw_data_01!E:E,2)&gt;0,AVERAGEIFS(Raw_data_01!I:I,Raw_data_01!A:A,$A120,Raw_data_01!E:E,2),"")</f>
        <v/>
      </c>
      <c r="R120" s="3" t="str">
        <f>IF(COUNTIFS(Raw_data_01!A:A,$A120,Raw_data_01!E:E,2)&gt;0,SUMIFS(Raw_data_01!J:J,Raw_data_01!A:A,$A120,Raw_data_01!E:E,2),"")</f>
        <v/>
      </c>
      <c r="T120">
        <v>1</v>
      </c>
      <c r="U120">
        <v>3</v>
      </c>
      <c r="V120" s="3" t="str">
        <f>IF(COUNTIFS(Raw_data_01!A:A,$A120,Raw_data_01!E:E,3)&gt;0,SUMIFS(Raw_data_01!F:F,Raw_data_01!A:A,$A120,Raw_data_01!E:E,3),"")</f>
        <v/>
      </c>
      <c r="W120" t="str">
        <f>IF(COUNTIFS(Raw_data_01!A:A,$A120,Raw_data_01!E:E,3)&gt;0,SUMIFS(Raw_data_01!G:G,Raw_data_01!A:A,$A120,Raw_data_01!E:E,3),"")</f>
        <v/>
      </c>
      <c r="X120" s="3" t="str">
        <f>IF(COUNTIFS(Raw_data_01!A:A,$A120,Raw_data_01!E:E,3)&gt;0,AVERAGEIFS(Raw_data_01!I:I,Raw_data_01!A:A,$A120,Raw_data_01!E:E,3),"")</f>
        <v/>
      </c>
      <c r="Y120" s="3" t="str">
        <f>IF(COUNTIFS(Raw_data_01!A:A,$A120,Raw_data_01!E:E,3)&gt;0,SUMIFS(Raw_data_01!J:J,Raw_data_01!A:A,$A120,Raw_data_01!E:E,3),"")</f>
        <v/>
      </c>
      <c r="AA120">
        <v>1</v>
      </c>
      <c r="AB120">
        <v>8</v>
      </c>
      <c r="AC120" t="str">
        <f>IF(COUNTIFS(Raw_data_01!A:A,$A120,Raw_data_01!E:E,8)&gt;0,SUMIFS(Raw_data_01!F:F,Raw_data_01!A:A,$A120,Raw_data_01!E:E,8),"")</f>
        <v/>
      </c>
      <c r="AD120" t="str">
        <f>IF(COUNTIFS(Raw_data_01!A:A,$A120,Raw_data_01!E:E,8)&gt;0,SUMIFS(Raw_data_01!G:G,Raw_data_01!A:A,$A120,Raw_data_01!E:E,8),"")</f>
        <v/>
      </c>
      <c r="AE120" t="str">
        <f>IF(COUNTIFS(Raw_data_01!A:A,$A120,Raw_data_01!E:E,8)&gt;0,AVERAGEIFS(Raw_data_01!I:I,Raw_data_01!A:A,$A120,Raw_data_01!E:E,8),"")</f>
        <v/>
      </c>
      <c r="AF120" t="str">
        <f>IF(COUNTIFS(Raw_data_01!A:A,$A120,Raw_data_01!E:E,8)&gt;0,SUMIFS(Raw_data_01!J:J,Raw_data_01!A:A,$A120,Raw_data_01!E:E,8),"")</f>
        <v/>
      </c>
      <c r="AH120">
        <v>1</v>
      </c>
      <c r="AI120">
        <v>6</v>
      </c>
      <c r="AO120">
        <v>1</v>
      </c>
      <c r="AP120">
        <v>7</v>
      </c>
      <c r="AV120">
        <v>2</v>
      </c>
      <c r="AW120">
        <v>4</v>
      </c>
      <c r="BB120">
        <v>2</v>
      </c>
      <c r="BC120">
        <v>5</v>
      </c>
      <c r="BH120">
        <v>3</v>
      </c>
      <c r="BI120">
        <v>9</v>
      </c>
      <c r="BO120">
        <v>3</v>
      </c>
      <c r="BP120">
        <v>10</v>
      </c>
      <c r="BV120">
        <v>3</v>
      </c>
      <c r="BW120">
        <v>14</v>
      </c>
      <c r="CC120">
        <v>3</v>
      </c>
      <c r="CD120">
        <v>13</v>
      </c>
      <c r="CJ120">
        <v>3</v>
      </c>
      <c r="CK120">
        <v>11</v>
      </c>
      <c r="CQ120">
        <v>3</v>
      </c>
      <c r="CR120">
        <v>15</v>
      </c>
      <c r="CX120">
        <v>3</v>
      </c>
      <c r="CY120">
        <v>12</v>
      </c>
      <c r="DD120">
        <v>4</v>
      </c>
      <c r="DE120">
        <v>16</v>
      </c>
      <c r="DK120">
        <v>4</v>
      </c>
      <c r="DL120">
        <v>17</v>
      </c>
      <c r="DR120">
        <v>5</v>
      </c>
      <c r="DS120">
        <v>18</v>
      </c>
      <c r="DY120">
        <v>5</v>
      </c>
      <c r="DZ120">
        <v>19</v>
      </c>
      <c r="EE120">
        <v>5</v>
      </c>
      <c r="EF120">
        <v>20</v>
      </c>
      <c r="EL120">
        <v>5</v>
      </c>
      <c r="EM120">
        <v>21</v>
      </c>
      <c r="ES120">
        <v>6</v>
      </c>
      <c r="ET120">
        <v>22</v>
      </c>
      <c r="EY120">
        <v>6</v>
      </c>
      <c r="EZ120">
        <v>23</v>
      </c>
      <c r="FE120">
        <v>6</v>
      </c>
      <c r="FF120">
        <v>24</v>
      </c>
      <c r="FK120">
        <v>7</v>
      </c>
      <c r="FL120">
        <v>25</v>
      </c>
      <c r="FQ120">
        <v>7</v>
      </c>
      <c r="FR120">
        <v>26</v>
      </c>
      <c r="FW120">
        <v>7</v>
      </c>
      <c r="FX120">
        <v>27</v>
      </c>
      <c r="GC120">
        <v>7</v>
      </c>
      <c r="GD120">
        <v>28</v>
      </c>
    </row>
    <row r="121" spans="1:186" x14ac:dyDescent="0.25">
      <c r="A121" t="s">
        <v>167</v>
      </c>
      <c r="B121" s="3">
        <f>IF(D120&lt;&gt;0, D120, IFERROR(INDEX(D3:D$120, MATCH(1, D3:D$120&lt;&gt;0, 0)), LOOKUP(2, 1/(D3:D$120&lt;&gt;0), D3:D$120)))</f>
        <v>100</v>
      </c>
      <c r="C121" s="3"/>
      <c r="D121" s="3">
        <f t="shared" si="1"/>
        <v>100</v>
      </c>
      <c r="F121">
        <v>1</v>
      </c>
      <c r="G121">
        <v>1</v>
      </c>
      <c r="H121" s="3" t="str">
        <f>IF(COUNTIFS(Raw_data_01!A:A,$A121,Raw_data_01!E:E,1)&gt;0,SUMIFS(Raw_data_01!F:F,Raw_data_01!A:A,$A121,Raw_data_01!E:E,1),"")</f>
        <v/>
      </c>
      <c r="I121" t="str">
        <f>IF(COUNTIFS(Raw_data_01!A:A,$A121,Raw_data_01!E:E,1)&gt;0,SUMIFS(Raw_data_01!G:G,Raw_data_01!A:A,$A121,Raw_data_01!E:E,1),"")</f>
        <v/>
      </c>
      <c r="J121" s="3" t="str">
        <f>IF(COUNTIFS(Raw_data_01!A:A,$A121,Raw_data_01!E:E,1)&gt;0,AVERAGEIFS(Raw_data_01!I:I,Raw_data_01!A:A,$A121,Raw_data_01!E:E,1),"")</f>
        <v/>
      </c>
      <c r="K121" s="3" t="str">
        <f>IF(COUNTIFS(Raw_data_01!A:A,$A121,Raw_data_01!E:E,1)&gt;0,SUMIFS(Raw_data_01!J:J,Raw_data_01!A:A,$A121,Raw_data_01!E:E,1),"")</f>
        <v/>
      </c>
      <c r="M121">
        <v>1</v>
      </c>
      <c r="N121">
        <v>2</v>
      </c>
      <c r="O121" s="3" t="str">
        <f>IF(COUNTIFS(Raw_data_01!A:A,$A121,Raw_data_01!E:E,2)&gt;0,SUMIFS(Raw_data_01!F:F,Raw_data_01!A:A,$A121,Raw_data_01!E:E,2),"")</f>
        <v/>
      </c>
      <c r="P121" t="str">
        <f>IF(COUNTIFS(Raw_data_01!A:A,$A121,Raw_data_01!E:E,2)&gt;0,SUMIFS(Raw_data_01!G:G,Raw_data_01!A:A,$A121,Raw_data_01!E:E,2),"")</f>
        <v/>
      </c>
      <c r="Q121" s="3" t="str">
        <f>IF(COUNTIFS(Raw_data_01!A:A,$A121,Raw_data_01!E:E,2)&gt;0,AVERAGEIFS(Raw_data_01!I:I,Raw_data_01!A:A,$A121,Raw_data_01!E:E,2),"")</f>
        <v/>
      </c>
      <c r="R121" s="3" t="str">
        <f>IF(COUNTIFS(Raw_data_01!A:A,$A121,Raw_data_01!E:E,2)&gt;0,SUMIFS(Raw_data_01!J:J,Raw_data_01!A:A,$A121,Raw_data_01!E:E,2),"")</f>
        <v/>
      </c>
      <c r="T121">
        <v>1</v>
      </c>
      <c r="U121">
        <v>3</v>
      </c>
      <c r="V121" s="3" t="str">
        <f>IF(COUNTIFS(Raw_data_01!A:A,$A121,Raw_data_01!E:E,3)&gt;0,SUMIFS(Raw_data_01!F:F,Raw_data_01!A:A,$A121,Raw_data_01!E:E,3),"")</f>
        <v/>
      </c>
      <c r="W121" t="str">
        <f>IF(COUNTIFS(Raw_data_01!A:A,$A121,Raw_data_01!E:E,3)&gt;0,SUMIFS(Raw_data_01!G:G,Raw_data_01!A:A,$A121,Raw_data_01!E:E,3),"")</f>
        <v/>
      </c>
      <c r="X121" s="3" t="str">
        <f>IF(COUNTIFS(Raw_data_01!A:A,$A121,Raw_data_01!E:E,3)&gt;0,AVERAGEIFS(Raw_data_01!I:I,Raw_data_01!A:A,$A121,Raw_data_01!E:E,3),"")</f>
        <v/>
      </c>
      <c r="Y121" s="3" t="str">
        <f>IF(COUNTIFS(Raw_data_01!A:A,$A121,Raw_data_01!E:E,3)&gt;0,SUMIFS(Raw_data_01!J:J,Raw_data_01!A:A,$A121,Raw_data_01!E:E,3),"")</f>
        <v/>
      </c>
      <c r="AA121">
        <v>1</v>
      </c>
      <c r="AB121">
        <v>8</v>
      </c>
      <c r="AC121" t="str">
        <f>IF(COUNTIFS(Raw_data_01!A:A,$A121,Raw_data_01!E:E,8)&gt;0,SUMIFS(Raw_data_01!F:F,Raw_data_01!A:A,$A121,Raw_data_01!E:E,8),"")</f>
        <v/>
      </c>
      <c r="AD121" t="str">
        <f>IF(COUNTIFS(Raw_data_01!A:A,$A121,Raw_data_01!E:E,8)&gt;0,SUMIFS(Raw_data_01!G:G,Raw_data_01!A:A,$A121,Raw_data_01!E:E,8),"")</f>
        <v/>
      </c>
      <c r="AE121" t="str">
        <f>IF(COUNTIFS(Raw_data_01!A:A,$A121,Raw_data_01!E:E,8)&gt;0,AVERAGEIFS(Raw_data_01!I:I,Raw_data_01!A:A,$A121,Raw_data_01!E:E,8),"")</f>
        <v/>
      </c>
      <c r="AF121" t="str">
        <f>IF(COUNTIFS(Raw_data_01!A:A,$A121,Raw_data_01!E:E,8)&gt;0,SUMIFS(Raw_data_01!J:J,Raw_data_01!A:A,$A121,Raw_data_01!E:E,8),"")</f>
        <v/>
      </c>
      <c r="AH121">
        <v>1</v>
      </c>
      <c r="AI121">
        <v>6</v>
      </c>
      <c r="AO121">
        <v>1</v>
      </c>
      <c r="AP121">
        <v>7</v>
      </c>
      <c r="AV121">
        <v>2</v>
      </c>
      <c r="AW121">
        <v>4</v>
      </c>
      <c r="BB121">
        <v>2</v>
      </c>
      <c r="BC121">
        <v>5</v>
      </c>
      <c r="BH121">
        <v>3</v>
      </c>
      <c r="BI121">
        <v>9</v>
      </c>
      <c r="BO121">
        <v>3</v>
      </c>
      <c r="BP121">
        <v>10</v>
      </c>
      <c r="BV121">
        <v>3</v>
      </c>
      <c r="BW121">
        <v>14</v>
      </c>
      <c r="CC121">
        <v>3</v>
      </c>
      <c r="CD121">
        <v>13</v>
      </c>
      <c r="CJ121">
        <v>3</v>
      </c>
      <c r="CK121">
        <v>11</v>
      </c>
      <c r="CQ121">
        <v>3</v>
      </c>
      <c r="CR121">
        <v>15</v>
      </c>
      <c r="CX121">
        <v>3</v>
      </c>
      <c r="CY121">
        <v>12</v>
      </c>
      <c r="DD121">
        <v>4</v>
      </c>
      <c r="DE121">
        <v>16</v>
      </c>
      <c r="DK121">
        <v>4</v>
      </c>
      <c r="DL121">
        <v>17</v>
      </c>
      <c r="DR121">
        <v>5</v>
      </c>
      <c r="DS121">
        <v>18</v>
      </c>
      <c r="DY121">
        <v>5</v>
      </c>
      <c r="DZ121">
        <v>19</v>
      </c>
      <c r="EE121">
        <v>5</v>
      </c>
      <c r="EF121">
        <v>20</v>
      </c>
      <c r="EL121">
        <v>5</v>
      </c>
      <c r="EM121">
        <v>21</v>
      </c>
      <c r="ES121">
        <v>6</v>
      </c>
      <c r="ET121">
        <v>22</v>
      </c>
      <c r="EY121">
        <v>6</v>
      </c>
      <c r="EZ121">
        <v>23</v>
      </c>
      <c r="FE121">
        <v>6</v>
      </c>
      <c r="FF121">
        <v>24</v>
      </c>
      <c r="FK121">
        <v>7</v>
      </c>
      <c r="FL121">
        <v>25</v>
      </c>
      <c r="FQ121">
        <v>7</v>
      </c>
      <c r="FR121">
        <v>26</v>
      </c>
      <c r="FW121">
        <v>7</v>
      </c>
      <c r="FX121">
        <v>27</v>
      </c>
      <c r="GC121">
        <v>7</v>
      </c>
      <c r="GD121">
        <v>28</v>
      </c>
    </row>
    <row r="122" spans="1:186" x14ac:dyDescent="0.25">
      <c r="A122" t="s">
        <v>168</v>
      </c>
      <c r="B122" s="3">
        <f>IF(D121&lt;&gt;0, D121, IFERROR(INDEX(D3:D$121, MATCH(1, D3:D$121&lt;&gt;0, 0)), LOOKUP(2, 1/(D3:D$121&lt;&gt;0), D3:D$121)))</f>
        <v>100</v>
      </c>
      <c r="C122" s="3"/>
      <c r="D122" s="3">
        <f t="shared" si="1"/>
        <v>100</v>
      </c>
      <c r="F122">
        <v>1</v>
      </c>
      <c r="G122">
        <v>1</v>
      </c>
      <c r="H122" s="3" t="str">
        <f>IF(COUNTIFS(Raw_data_01!A:A,$A122,Raw_data_01!E:E,1)&gt;0,SUMIFS(Raw_data_01!F:F,Raw_data_01!A:A,$A122,Raw_data_01!E:E,1),"")</f>
        <v/>
      </c>
      <c r="I122" t="str">
        <f>IF(COUNTIFS(Raw_data_01!A:A,$A122,Raw_data_01!E:E,1)&gt;0,SUMIFS(Raw_data_01!G:G,Raw_data_01!A:A,$A122,Raw_data_01!E:E,1),"")</f>
        <v/>
      </c>
      <c r="J122" s="3" t="str">
        <f>IF(COUNTIFS(Raw_data_01!A:A,$A122,Raw_data_01!E:E,1)&gt;0,AVERAGEIFS(Raw_data_01!I:I,Raw_data_01!A:A,$A122,Raw_data_01!E:E,1),"")</f>
        <v/>
      </c>
      <c r="K122" s="3" t="str">
        <f>IF(COUNTIFS(Raw_data_01!A:A,$A122,Raw_data_01!E:E,1)&gt;0,SUMIFS(Raw_data_01!J:J,Raw_data_01!A:A,$A122,Raw_data_01!E:E,1),"")</f>
        <v/>
      </c>
      <c r="M122">
        <v>1</v>
      </c>
      <c r="N122">
        <v>2</v>
      </c>
      <c r="O122" s="3" t="str">
        <f>IF(COUNTIFS(Raw_data_01!A:A,$A122,Raw_data_01!E:E,2)&gt;0,SUMIFS(Raw_data_01!F:F,Raw_data_01!A:A,$A122,Raw_data_01!E:E,2),"")</f>
        <v/>
      </c>
      <c r="P122" t="str">
        <f>IF(COUNTIFS(Raw_data_01!A:A,$A122,Raw_data_01!E:E,2)&gt;0,SUMIFS(Raw_data_01!G:G,Raw_data_01!A:A,$A122,Raw_data_01!E:E,2),"")</f>
        <v/>
      </c>
      <c r="Q122" s="3" t="str">
        <f>IF(COUNTIFS(Raw_data_01!A:A,$A122,Raw_data_01!E:E,2)&gt;0,AVERAGEIFS(Raw_data_01!I:I,Raw_data_01!A:A,$A122,Raw_data_01!E:E,2),"")</f>
        <v/>
      </c>
      <c r="R122" s="3" t="str">
        <f>IF(COUNTIFS(Raw_data_01!A:A,$A122,Raw_data_01!E:E,2)&gt;0,SUMIFS(Raw_data_01!J:J,Raw_data_01!A:A,$A122,Raw_data_01!E:E,2),"")</f>
        <v/>
      </c>
      <c r="T122">
        <v>1</v>
      </c>
      <c r="U122">
        <v>3</v>
      </c>
      <c r="V122" s="3" t="str">
        <f>IF(COUNTIFS(Raw_data_01!A:A,$A122,Raw_data_01!E:E,3)&gt;0,SUMIFS(Raw_data_01!F:F,Raw_data_01!A:A,$A122,Raw_data_01!E:E,3),"")</f>
        <v/>
      </c>
      <c r="W122" t="str">
        <f>IF(COUNTIFS(Raw_data_01!A:A,$A122,Raw_data_01!E:E,3)&gt;0,SUMIFS(Raw_data_01!G:G,Raw_data_01!A:A,$A122,Raw_data_01!E:E,3),"")</f>
        <v/>
      </c>
      <c r="X122" s="3" t="str">
        <f>IF(COUNTIFS(Raw_data_01!A:A,$A122,Raw_data_01!E:E,3)&gt;0,AVERAGEIFS(Raw_data_01!I:I,Raw_data_01!A:A,$A122,Raw_data_01!E:E,3),"")</f>
        <v/>
      </c>
      <c r="Y122" s="3" t="str">
        <f>IF(COUNTIFS(Raw_data_01!A:A,$A122,Raw_data_01!E:E,3)&gt;0,SUMIFS(Raw_data_01!J:J,Raw_data_01!A:A,$A122,Raw_data_01!E:E,3),"")</f>
        <v/>
      </c>
      <c r="AA122">
        <v>1</v>
      </c>
      <c r="AB122">
        <v>8</v>
      </c>
      <c r="AC122" t="str">
        <f>IF(COUNTIFS(Raw_data_01!A:A,$A122,Raw_data_01!E:E,8)&gt;0,SUMIFS(Raw_data_01!F:F,Raw_data_01!A:A,$A122,Raw_data_01!E:E,8),"")</f>
        <v/>
      </c>
      <c r="AD122" t="str">
        <f>IF(COUNTIFS(Raw_data_01!A:A,$A122,Raw_data_01!E:E,8)&gt;0,SUMIFS(Raw_data_01!G:G,Raw_data_01!A:A,$A122,Raw_data_01!E:E,8),"")</f>
        <v/>
      </c>
      <c r="AE122" t="str">
        <f>IF(COUNTIFS(Raw_data_01!A:A,$A122,Raw_data_01!E:E,8)&gt;0,AVERAGEIFS(Raw_data_01!I:I,Raw_data_01!A:A,$A122,Raw_data_01!E:E,8),"")</f>
        <v/>
      </c>
      <c r="AF122" t="str">
        <f>IF(COUNTIFS(Raw_data_01!A:A,$A122,Raw_data_01!E:E,8)&gt;0,SUMIFS(Raw_data_01!J:J,Raw_data_01!A:A,$A122,Raw_data_01!E:E,8),"")</f>
        <v/>
      </c>
      <c r="AH122">
        <v>1</v>
      </c>
      <c r="AI122">
        <v>6</v>
      </c>
      <c r="AO122">
        <v>1</v>
      </c>
      <c r="AP122">
        <v>7</v>
      </c>
      <c r="AV122">
        <v>2</v>
      </c>
      <c r="AW122">
        <v>4</v>
      </c>
      <c r="BB122">
        <v>2</v>
      </c>
      <c r="BC122">
        <v>5</v>
      </c>
      <c r="BH122">
        <v>3</v>
      </c>
      <c r="BI122">
        <v>9</v>
      </c>
      <c r="BO122">
        <v>3</v>
      </c>
      <c r="BP122">
        <v>10</v>
      </c>
      <c r="BV122">
        <v>3</v>
      </c>
      <c r="BW122">
        <v>14</v>
      </c>
      <c r="CC122">
        <v>3</v>
      </c>
      <c r="CD122">
        <v>13</v>
      </c>
      <c r="CJ122">
        <v>3</v>
      </c>
      <c r="CK122">
        <v>11</v>
      </c>
      <c r="CQ122">
        <v>3</v>
      </c>
      <c r="CR122">
        <v>15</v>
      </c>
      <c r="CX122">
        <v>3</v>
      </c>
      <c r="CY122">
        <v>12</v>
      </c>
      <c r="DD122">
        <v>4</v>
      </c>
      <c r="DE122">
        <v>16</v>
      </c>
      <c r="DK122">
        <v>4</v>
      </c>
      <c r="DL122">
        <v>17</v>
      </c>
      <c r="DR122">
        <v>5</v>
      </c>
      <c r="DS122">
        <v>18</v>
      </c>
      <c r="DY122">
        <v>5</v>
      </c>
      <c r="DZ122">
        <v>19</v>
      </c>
      <c r="EE122">
        <v>5</v>
      </c>
      <c r="EF122">
        <v>20</v>
      </c>
      <c r="EL122">
        <v>5</v>
      </c>
      <c r="EM122">
        <v>21</v>
      </c>
      <c r="ES122">
        <v>6</v>
      </c>
      <c r="ET122">
        <v>22</v>
      </c>
      <c r="EY122">
        <v>6</v>
      </c>
      <c r="EZ122">
        <v>23</v>
      </c>
      <c r="FE122">
        <v>6</v>
      </c>
      <c r="FF122">
        <v>24</v>
      </c>
      <c r="FK122">
        <v>7</v>
      </c>
      <c r="FL122">
        <v>25</v>
      </c>
      <c r="FQ122">
        <v>7</v>
      </c>
      <c r="FR122">
        <v>26</v>
      </c>
      <c r="FW122">
        <v>7</v>
      </c>
      <c r="FX122">
        <v>27</v>
      </c>
      <c r="GC122">
        <v>7</v>
      </c>
      <c r="GD122">
        <v>28</v>
      </c>
    </row>
    <row r="123" spans="1:186" x14ac:dyDescent="0.25">
      <c r="A123" t="s">
        <v>169</v>
      </c>
      <c r="B123" s="3">
        <f>IF(D122&lt;&gt;0, D122, IFERROR(INDEX(D3:D$122, MATCH(1, D3:D$122&lt;&gt;0, 0)), LOOKUP(2, 1/(D3:D$122&lt;&gt;0), D3:D$122)))</f>
        <v>100</v>
      </c>
      <c r="C123" s="3"/>
      <c r="D123" s="3">
        <f t="shared" si="1"/>
        <v>100</v>
      </c>
      <c r="F123">
        <v>1</v>
      </c>
      <c r="G123">
        <v>1</v>
      </c>
      <c r="H123" s="3" t="str">
        <f>IF(COUNTIFS(Raw_data_01!A:A,$A123,Raw_data_01!E:E,1)&gt;0,SUMIFS(Raw_data_01!F:F,Raw_data_01!A:A,$A123,Raw_data_01!E:E,1),"")</f>
        <v/>
      </c>
      <c r="I123" t="str">
        <f>IF(COUNTIFS(Raw_data_01!A:A,$A123,Raw_data_01!E:E,1)&gt;0,SUMIFS(Raw_data_01!G:G,Raw_data_01!A:A,$A123,Raw_data_01!E:E,1),"")</f>
        <v/>
      </c>
      <c r="J123" s="3" t="str">
        <f>IF(COUNTIFS(Raw_data_01!A:A,$A123,Raw_data_01!E:E,1)&gt;0,AVERAGEIFS(Raw_data_01!I:I,Raw_data_01!A:A,$A123,Raw_data_01!E:E,1),"")</f>
        <v/>
      </c>
      <c r="K123" s="3" t="str">
        <f>IF(COUNTIFS(Raw_data_01!A:A,$A123,Raw_data_01!E:E,1)&gt;0,SUMIFS(Raw_data_01!J:J,Raw_data_01!A:A,$A123,Raw_data_01!E:E,1),"")</f>
        <v/>
      </c>
      <c r="M123">
        <v>1</v>
      </c>
      <c r="N123">
        <v>2</v>
      </c>
      <c r="O123" s="3" t="str">
        <f>IF(COUNTIFS(Raw_data_01!A:A,$A123,Raw_data_01!E:E,2)&gt;0,SUMIFS(Raw_data_01!F:F,Raw_data_01!A:A,$A123,Raw_data_01!E:E,2),"")</f>
        <v/>
      </c>
      <c r="P123" t="str">
        <f>IF(COUNTIFS(Raw_data_01!A:A,$A123,Raw_data_01!E:E,2)&gt;0,SUMIFS(Raw_data_01!G:G,Raw_data_01!A:A,$A123,Raw_data_01!E:E,2),"")</f>
        <v/>
      </c>
      <c r="Q123" s="3" t="str">
        <f>IF(COUNTIFS(Raw_data_01!A:A,$A123,Raw_data_01!E:E,2)&gt;0,AVERAGEIFS(Raw_data_01!I:I,Raw_data_01!A:A,$A123,Raw_data_01!E:E,2),"")</f>
        <v/>
      </c>
      <c r="R123" s="3" t="str">
        <f>IF(COUNTIFS(Raw_data_01!A:A,$A123,Raw_data_01!E:E,2)&gt;0,SUMIFS(Raw_data_01!J:J,Raw_data_01!A:A,$A123,Raw_data_01!E:E,2),"")</f>
        <v/>
      </c>
      <c r="T123">
        <v>1</v>
      </c>
      <c r="U123">
        <v>3</v>
      </c>
      <c r="V123" s="3" t="str">
        <f>IF(COUNTIFS(Raw_data_01!A:A,$A123,Raw_data_01!E:E,3)&gt;0,SUMIFS(Raw_data_01!F:F,Raw_data_01!A:A,$A123,Raw_data_01!E:E,3),"")</f>
        <v/>
      </c>
      <c r="W123" t="str">
        <f>IF(COUNTIFS(Raw_data_01!A:A,$A123,Raw_data_01!E:E,3)&gt;0,SUMIFS(Raw_data_01!G:G,Raw_data_01!A:A,$A123,Raw_data_01!E:E,3),"")</f>
        <v/>
      </c>
      <c r="X123" s="3" t="str">
        <f>IF(COUNTIFS(Raw_data_01!A:A,$A123,Raw_data_01!E:E,3)&gt;0,AVERAGEIFS(Raw_data_01!I:I,Raw_data_01!A:A,$A123,Raw_data_01!E:E,3),"")</f>
        <v/>
      </c>
      <c r="Y123" s="3" t="str">
        <f>IF(COUNTIFS(Raw_data_01!A:A,$A123,Raw_data_01!E:E,3)&gt;0,SUMIFS(Raw_data_01!J:J,Raw_data_01!A:A,$A123,Raw_data_01!E:E,3),"")</f>
        <v/>
      </c>
      <c r="AA123">
        <v>1</v>
      </c>
      <c r="AB123">
        <v>8</v>
      </c>
      <c r="AC123" t="str">
        <f>IF(COUNTIFS(Raw_data_01!A:A,$A123,Raw_data_01!E:E,8)&gt;0,SUMIFS(Raw_data_01!F:F,Raw_data_01!A:A,$A123,Raw_data_01!E:E,8),"")</f>
        <v/>
      </c>
      <c r="AD123" t="str">
        <f>IF(COUNTIFS(Raw_data_01!A:A,$A123,Raw_data_01!E:E,8)&gt;0,SUMIFS(Raw_data_01!G:G,Raw_data_01!A:A,$A123,Raw_data_01!E:E,8),"")</f>
        <v/>
      </c>
      <c r="AE123" t="str">
        <f>IF(COUNTIFS(Raw_data_01!A:A,$A123,Raw_data_01!E:E,8)&gt;0,AVERAGEIFS(Raw_data_01!I:I,Raw_data_01!A:A,$A123,Raw_data_01!E:E,8),"")</f>
        <v/>
      </c>
      <c r="AF123" t="str">
        <f>IF(COUNTIFS(Raw_data_01!A:A,$A123,Raw_data_01!E:E,8)&gt;0,SUMIFS(Raw_data_01!J:J,Raw_data_01!A:A,$A123,Raw_data_01!E:E,8),"")</f>
        <v/>
      </c>
      <c r="AH123">
        <v>1</v>
      </c>
      <c r="AI123">
        <v>6</v>
      </c>
      <c r="AO123">
        <v>1</v>
      </c>
      <c r="AP123">
        <v>7</v>
      </c>
      <c r="AV123">
        <v>2</v>
      </c>
      <c r="AW123">
        <v>4</v>
      </c>
      <c r="BB123">
        <v>2</v>
      </c>
      <c r="BC123">
        <v>5</v>
      </c>
      <c r="BH123">
        <v>3</v>
      </c>
      <c r="BI123">
        <v>9</v>
      </c>
      <c r="BO123">
        <v>3</v>
      </c>
      <c r="BP123">
        <v>10</v>
      </c>
      <c r="BV123">
        <v>3</v>
      </c>
      <c r="BW123">
        <v>14</v>
      </c>
      <c r="CC123">
        <v>3</v>
      </c>
      <c r="CD123">
        <v>13</v>
      </c>
      <c r="CJ123">
        <v>3</v>
      </c>
      <c r="CK123">
        <v>11</v>
      </c>
      <c r="CQ123">
        <v>3</v>
      </c>
      <c r="CR123">
        <v>15</v>
      </c>
      <c r="CX123">
        <v>3</v>
      </c>
      <c r="CY123">
        <v>12</v>
      </c>
      <c r="DD123">
        <v>4</v>
      </c>
      <c r="DE123">
        <v>16</v>
      </c>
      <c r="DK123">
        <v>4</v>
      </c>
      <c r="DL123">
        <v>17</v>
      </c>
      <c r="DR123">
        <v>5</v>
      </c>
      <c r="DS123">
        <v>18</v>
      </c>
      <c r="DY123">
        <v>5</v>
      </c>
      <c r="DZ123">
        <v>19</v>
      </c>
      <c r="EE123">
        <v>5</v>
      </c>
      <c r="EF123">
        <v>20</v>
      </c>
      <c r="EL123">
        <v>5</v>
      </c>
      <c r="EM123">
        <v>21</v>
      </c>
      <c r="ES123">
        <v>6</v>
      </c>
      <c r="ET123">
        <v>22</v>
      </c>
      <c r="EY123">
        <v>6</v>
      </c>
      <c r="EZ123">
        <v>23</v>
      </c>
      <c r="FE123">
        <v>6</v>
      </c>
      <c r="FF123">
        <v>24</v>
      </c>
      <c r="FK123">
        <v>7</v>
      </c>
      <c r="FL123">
        <v>25</v>
      </c>
      <c r="FQ123">
        <v>7</v>
      </c>
      <c r="FR123">
        <v>26</v>
      </c>
      <c r="FW123">
        <v>7</v>
      </c>
      <c r="FX123">
        <v>27</v>
      </c>
      <c r="GC123">
        <v>7</v>
      </c>
      <c r="GD123">
        <v>28</v>
      </c>
    </row>
    <row r="124" spans="1:186" x14ac:dyDescent="0.25">
      <c r="A124" t="s">
        <v>170</v>
      </c>
      <c r="B124" s="3">
        <f>IF(D123&lt;&gt;0, D123, IFERROR(INDEX(D3:D$123, MATCH(1, D3:D$123&lt;&gt;0, 0)), LOOKUP(2, 1/(D3:D$123&lt;&gt;0), D3:D$123)))</f>
        <v>100</v>
      </c>
      <c r="C124" s="3"/>
      <c r="D124" s="3">
        <f t="shared" si="1"/>
        <v>100</v>
      </c>
      <c r="F124">
        <v>1</v>
      </c>
      <c r="G124">
        <v>1</v>
      </c>
      <c r="H124" s="3" t="str">
        <f>IF(COUNTIFS(Raw_data_01!A:A,$A124,Raw_data_01!E:E,1)&gt;0,SUMIFS(Raw_data_01!F:F,Raw_data_01!A:A,$A124,Raw_data_01!E:E,1),"")</f>
        <v/>
      </c>
      <c r="I124" t="str">
        <f>IF(COUNTIFS(Raw_data_01!A:A,$A124,Raw_data_01!E:E,1)&gt;0,SUMIFS(Raw_data_01!G:G,Raw_data_01!A:A,$A124,Raw_data_01!E:E,1),"")</f>
        <v/>
      </c>
      <c r="J124" s="3" t="str">
        <f>IF(COUNTIFS(Raw_data_01!A:A,$A124,Raw_data_01!E:E,1)&gt;0,AVERAGEIFS(Raw_data_01!I:I,Raw_data_01!A:A,$A124,Raw_data_01!E:E,1),"")</f>
        <v/>
      </c>
      <c r="K124" s="3" t="str">
        <f>IF(COUNTIFS(Raw_data_01!A:A,$A124,Raw_data_01!E:E,1)&gt;0,SUMIFS(Raw_data_01!J:J,Raw_data_01!A:A,$A124,Raw_data_01!E:E,1),"")</f>
        <v/>
      </c>
      <c r="M124">
        <v>1</v>
      </c>
      <c r="N124">
        <v>2</v>
      </c>
      <c r="O124" s="3" t="str">
        <f>IF(COUNTIFS(Raw_data_01!A:A,$A124,Raw_data_01!E:E,2)&gt;0,SUMIFS(Raw_data_01!F:F,Raw_data_01!A:A,$A124,Raw_data_01!E:E,2),"")</f>
        <v/>
      </c>
      <c r="P124" t="str">
        <f>IF(COUNTIFS(Raw_data_01!A:A,$A124,Raw_data_01!E:E,2)&gt;0,SUMIFS(Raw_data_01!G:G,Raw_data_01!A:A,$A124,Raw_data_01!E:E,2),"")</f>
        <v/>
      </c>
      <c r="Q124" s="3" t="str">
        <f>IF(COUNTIFS(Raw_data_01!A:A,$A124,Raw_data_01!E:E,2)&gt;0,AVERAGEIFS(Raw_data_01!I:I,Raw_data_01!A:A,$A124,Raw_data_01!E:E,2),"")</f>
        <v/>
      </c>
      <c r="R124" s="3" t="str">
        <f>IF(COUNTIFS(Raw_data_01!A:A,$A124,Raw_data_01!E:E,2)&gt;0,SUMIFS(Raw_data_01!J:J,Raw_data_01!A:A,$A124,Raw_data_01!E:E,2),"")</f>
        <v/>
      </c>
      <c r="T124">
        <v>1</v>
      </c>
      <c r="U124">
        <v>3</v>
      </c>
      <c r="V124" s="3" t="str">
        <f>IF(COUNTIFS(Raw_data_01!A:A,$A124,Raw_data_01!E:E,3)&gt;0,SUMIFS(Raw_data_01!F:F,Raw_data_01!A:A,$A124,Raw_data_01!E:E,3),"")</f>
        <v/>
      </c>
      <c r="W124" t="str">
        <f>IF(COUNTIFS(Raw_data_01!A:A,$A124,Raw_data_01!E:E,3)&gt;0,SUMIFS(Raw_data_01!G:G,Raw_data_01!A:A,$A124,Raw_data_01!E:E,3),"")</f>
        <v/>
      </c>
      <c r="X124" s="3" t="str">
        <f>IF(COUNTIFS(Raw_data_01!A:A,$A124,Raw_data_01!E:E,3)&gt;0,AVERAGEIFS(Raw_data_01!I:I,Raw_data_01!A:A,$A124,Raw_data_01!E:E,3),"")</f>
        <v/>
      </c>
      <c r="Y124" s="3" t="str">
        <f>IF(COUNTIFS(Raw_data_01!A:A,$A124,Raw_data_01!E:E,3)&gt;0,SUMIFS(Raw_data_01!J:J,Raw_data_01!A:A,$A124,Raw_data_01!E:E,3),"")</f>
        <v/>
      </c>
      <c r="AA124">
        <v>1</v>
      </c>
      <c r="AB124">
        <v>8</v>
      </c>
      <c r="AC124" t="str">
        <f>IF(COUNTIFS(Raw_data_01!A:A,$A124,Raw_data_01!E:E,8)&gt;0,SUMIFS(Raw_data_01!F:F,Raw_data_01!A:A,$A124,Raw_data_01!E:E,8),"")</f>
        <v/>
      </c>
      <c r="AD124" t="str">
        <f>IF(COUNTIFS(Raw_data_01!A:A,$A124,Raw_data_01!E:E,8)&gt;0,SUMIFS(Raw_data_01!G:G,Raw_data_01!A:A,$A124,Raw_data_01!E:E,8),"")</f>
        <v/>
      </c>
      <c r="AE124" t="str">
        <f>IF(COUNTIFS(Raw_data_01!A:A,$A124,Raw_data_01!E:E,8)&gt;0,AVERAGEIFS(Raw_data_01!I:I,Raw_data_01!A:A,$A124,Raw_data_01!E:E,8),"")</f>
        <v/>
      </c>
      <c r="AF124" t="str">
        <f>IF(COUNTIFS(Raw_data_01!A:A,$A124,Raw_data_01!E:E,8)&gt;0,SUMIFS(Raw_data_01!J:J,Raw_data_01!A:A,$A124,Raw_data_01!E:E,8),"")</f>
        <v/>
      </c>
      <c r="AH124">
        <v>1</v>
      </c>
      <c r="AI124">
        <v>6</v>
      </c>
      <c r="AO124">
        <v>1</v>
      </c>
      <c r="AP124">
        <v>7</v>
      </c>
      <c r="AV124">
        <v>2</v>
      </c>
      <c r="AW124">
        <v>4</v>
      </c>
      <c r="BB124">
        <v>2</v>
      </c>
      <c r="BC124">
        <v>5</v>
      </c>
      <c r="BH124">
        <v>3</v>
      </c>
      <c r="BI124">
        <v>9</v>
      </c>
      <c r="BO124">
        <v>3</v>
      </c>
      <c r="BP124">
        <v>10</v>
      </c>
      <c r="BV124">
        <v>3</v>
      </c>
      <c r="BW124">
        <v>14</v>
      </c>
      <c r="CC124">
        <v>3</v>
      </c>
      <c r="CD124">
        <v>13</v>
      </c>
      <c r="CJ124">
        <v>3</v>
      </c>
      <c r="CK124">
        <v>11</v>
      </c>
      <c r="CQ124">
        <v>3</v>
      </c>
      <c r="CR124">
        <v>15</v>
      </c>
      <c r="CX124">
        <v>3</v>
      </c>
      <c r="CY124">
        <v>12</v>
      </c>
      <c r="DD124">
        <v>4</v>
      </c>
      <c r="DE124">
        <v>16</v>
      </c>
      <c r="DK124">
        <v>4</v>
      </c>
      <c r="DL124">
        <v>17</v>
      </c>
      <c r="DR124">
        <v>5</v>
      </c>
      <c r="DS124">
        <v>18</v>
      </c>
      <c r="DY124">
        <v>5</v>
      </c>
      <c r="DZ124">
        <v>19</v>
      </c>
      <c r="EE124">
        <v>5</v>
      </c>
      <c r="EF124">
        <v>20</v>
      </c>
      <c r="EL124">
        <v>5</v>
      </c>
      <c r="EM124">
        <v>21</v>
      </c>
      <c r="ES124">
        <v>6</v>
      </c>
      <c r="ET124">
        <v>22</v>
      </c>
      <c r="EY124">
        <v>6</v>
      </c>
      <c r="EZ124">
        <v>23</v>
      </c>
      <c r="FE124">
        <v>6</v>
      </c>
      <c r="FF124">
        <v>24</v>
      </c>
      <c r="FK124">
        <v>7</v>
      </c>
      <c r="FL124">
        <v>25</v>
      </c>
      <c r="FQ124">
        <v>7</v>
      </c>
      <c r="FR124">
        <v>26</v>
      </c>
      <c r="FW124">
        <v>7</v>
      </c>
      <c r="FX124">
        <v>27</v>
      </c>
      <c r="GC124">
        <v>7</v>
      </c>
      <c r="GD124">
        <v>28</v>
      </c>
    </row>
    <row r="125" spans="1:186" x14ac:dyDescent="0.25">
      <c r="A125" t="s">
        <v>171</v>
      </c>
      <c r="B125" s="3">
        <f>IF(D124&lt;&gt;0, D124, IFERROR(INDEX(D3:D$124, MATCH(1, D3:D$124&lt;&gt;0, 0)), LOOKUP(2, 1/(D3:D$124&lt;&gt;0), D3:D$124)))</f>
        <v>100</v>
      </c>
      <c r="C125" s="3"/>
      <c r="D125" s="3">
        <f t="shared" si="1"/>
        <v>100</v>
      </c>
      <c r="F125">
        <v>1</v>
      </c>
      <c r="G125">
        <v>1</v>
      </c>
      <c r="H125" s="3" t="str">
        <f>IF(COUNTIFS(Raw_data_01!A:A,$A125,Raw_data_01!E:E,1)&gt;0,SUMIFS(Raw_data_01!F:F,Raw_data_01!A:A,$A125,Raw_data_01!E:E,1),"")</f>
        <v/>
      </c>
      <c r="I125" t="str">
        <f>IF(COUNTIFS(Raw_data_01!A:A,$A125,Raw_data_01!E:E,1)&gt;0,SUMIFS(Raw_data_01!G:G,Raw_data_01!A:A,$A125,Raw_data_01!E:E,1),"")</f>
        <v/>
      </c>
      <c r="J125" s="3" t="str">
        <f>IF(COUNTIFS(Raw_data_01!A:A,$A125,Raw_data_01!E:E,1)&gt;0,AVERAGEIFS(Raw_data_01!I:I,Raw_data_01!A:A,$A125,Raw_data_01!E:E,1),"")</f>
        <v/>
      </c>
      <c r="K125" s="3" t="str">
        <f>IF(COUNTIFS(Raw_data_01!A:A,$A125,Raw_data_01!E:E,1)&gt;0,SUMIFS(Raw_data_01!J:J,Raw_data_01!A:A,$A125,Raw_data_01!E:E,1),"")</f>
        <v/>
      </c>
      <c r="M125">
        <v>1</v>
      </c>
      <c r="N125">
        <v>2</v>
      </c>
      <c r="O125" s="3" t="str">
        <f>IF(COUNTIFS(Raw_data_01!A:A,$A125,Raw_data_01!E:E,2)&gt;0,SUMIFS(Raw_data_01!F:F,Raw_data_01!A:A,$A125,Raw_data_01!E:E,2),"")</f>
        <v/>
      </c>
      <c r="P125" t="str">
        <f>IF(COUNTIFS(Raw_data_01!A:A,$A125,Raw_data_01!E:E,2)&gt;0,SUMIFS(Raw_data_01!G:G,Raw_data_01!A:A,$A125,Raw_data_01!E:E,2),"")</f>
        <v/>
      </c>
      <c r="Q125" s="3" t="str">
        <f>IF(COUNTIFS(Raw_data_01!A:A,$A125,Raw_data_01!E:E,2)&gt;0,AVERAGEIFS(Raw_data_01!I:I,Raw_data_01!A:A,$A125,Raw_data_01!E:E,2),"")</f>
        <v/>
      </c>
      <c r="R125" s="3" t="str">
        <f>IF(COUNTIFS(Raw_data_01!A:A,$A125,Raw_data_01!E:E,2)&gt;0,SUMIFS(Raw_data_01!J:J,Raw_data_01!A:A,$A125,Raw_data_01!E:E,2),"")</f>
        <v/>
      </c>
      <c r="T125">
        <v>1</v>
      </c>
      <c r="U125">
        <v>3</v>
      </c>
      <c r="V125" s="3" t="str">
        <f>IF(COUNTIFS(Raw_data_01!A:A,$A125,Raw_data_01!E:E,3)&gt;0,SUMIFS(Raw_data_01!F:F,Raw_data_01!A:A,$A125,Raw_data_01!E:E,3),"")</f>
        <v/>
      </c>
      <c r="W125" t="str">
        <f>IF(COUNTIFS(Raw_data_01!A:A,$A125,Raw_data_01!E:E,3)&gt;0,SUMIFS(Raw_data_01!G:G,Raw_data_01!A:A,$A125,Raw_data_01!E:E,3),"")</f>
        <v/>
      </c>
      <c r="X125" s="3" t="str">
        <f>IF(COUNTIFS(Raw_data_01!A:A,$A125,Raw_data_01!E:E,3)&gt;0,AVERAGEIFS(Raw_data_01!I:I,Raw_data_01!A:A,$A125,Raw_data_01!E:E,3),"")</f>
        <v/>
      </c>
      <c r="Y125" s="3" t="str">
        <f>IF(COUNTIFS(Raw_data_01!A:A,$A125,Raw_data_01!E:E,3)&gt;0,SUMIFS(Raw_data_01!J:J,Raw_data_01!A:A,$A125,Raw_data_01!E:E,3),"")</f>
        <v/>
      </c>
      <c r="AA125">
        <v>1</v>
      </c>
      <c r="AB125">
        <v>8</v>
      </c>
      <c r="AC125" t="str">
        <f>IF(COUNTIFS(Raw_data_01!A:A,$A125,Raw_data_01!E:E,8)&gt;0,SUMIFS(Raw_data_01!F:F,Raw_data_01!A:A,$A125,Raw_data_01!E:E,8),"")</f>
        <v/>
      </c>
      <c r="AD125" t="str">
        <f>IF(COUNTIFS(Raw_data_01!A:A,$A125,Raw_data_01!E:E,8)&gt;0,SUMIFS(Raw_data_01!G:G,Raw_data_01!A:A,$A125,Raw_data_01!E:E,8),"")</f>
        <v/>
      </c>
      <c r="AE125" t="str">
        <f>IF(COUNTIFS(Raw_data_01!A:A,$A125,Raw_data_01!E:E,8)&gt;0,AVERAGEIFS(Raw_data_01!I:I,Raw_data_01!A:A,$A125,Raw_data_01!E:E,8),"")</f>
        <v/>
      </c>
      <c r="AF125" t="str">
        <f>IF(COUNTIFS(Raw_data_01!A:A,$A125,Raw_data_01!E:E,8)&gt;0,SUMIFS(Raw_data_01!J:J,Raw_data_01!A:A,$A125,Raw_data_01!E:E,8),"")</f>
        <v/>
      </c>
      <c r="AH125">
        <v>1</v>
      </c>
      <c r="AI125">
        <v>6</v>
      </c>
      <c r="AO125">
        <v>1</v>
      </c>
      <c r="AP125">
        <v>7</v>
      </c>
      <c r="AV125">
        <v>2</v>
      </c>
      <c r="AW125">
        <v>4</v>
      </c>
      <c r="BB125">
        <v>2</v>
      </c>
      <c r="BC125">
        <v>5</v>
      </c>
      <c r="BH125">
        <v>3</v>
      </c>
      <c r="BI125">
        <v>9</v>
      </c>
      <c r="BO125">
        <v>3</v>
      </c>
      <c r="BP125">
        <v>10</v>
      </c>
      <c r="BV125">
        <v>3</v>
      </c>
      <c r="BW125">
        <v>14</v>
      </c>
      <c r="CC125">
        <v>3</v>
      </c>
      <c r="CD125">
        <v>13</v>
      </c>
      <c r="CJ125">
        <v>3</v>
      </c>
      <c r="CK125">
        <v>11</v>
      </c>
      <c r="CQ125">
        <v>3</v>
      </c>
      <c r="CR125">
        <v>15</v>
      </c>
      <c r="CX125">
        <v>3</v>
      </c>
      <c r="CY125">
        <v>12</v>
      </c>
      <c r="DD125">
        <v>4</v>
      </c>
      <c r="DE125">
        <v>16</v>
      </c>
      <c r="DK125">
        <v>4</v>
      </c>
      <c r="DL125">
        <v>17</v>
      </c>
      <c r="DR125">
        <v>5</v>
      </c>
      <c r="DS125">
        <v>18</v>
      </c>
      <c r="DY125">
        <v>5</v>
      </c>
      <c r="DZ125">
        <v>19</v>
      </c>
      <c r="EE125">
        <v>5</v>
      </c>
      <c r="EF125">
        <v>20</v>
      </c>
      <c r="EL125">
        <v>5</v>
      </c>
      <c r="EM125">
        <v>21</v>
      </c>
      <c r="ES125">
        <v>6</v>
      </c>
      <c r="ET125">
        <v>22</v>
      </c>
      <c r="EY125">
        <v>6</v>
      </c>
      <c r="EZ125">
        <v>23</v>
      </c>
      <c r="FE125">
        <v>6</v>
      </c>
      <c r="FF125">
        <v>24</v>
      </c>
      <c r="FK125">
        <v>7</v>
      </c>
      <c r="FL125">
        <v>25</v>
      </c>
      <c r="FQ125">
        <v>7</v>
      </c>
      <c r="FR125">
        <v>26</v>
      </c>
      <c r="FW125">
        <v>7</v>
      </c>
      <c r="FX125">
        <v>27</v>
      </c>
      <c r="GC125">
        <v>7</v>
      </c>
      <c r="GD125">
        <v>28</v>
      </c>
    </row>
    <row r="126" spans="1:186" x14ac:dyDescent="0.25">
      <c r="A126" t="s">
        <v>172</v>
      </c>
      <c r="B126" s="3">
        <f>IF(D125&lt;&gt;0, D125, IFERROR(INDEX(D3:D$125, MATCH(1, D3:D$125&lt;&gt;0, 0)), LOOKUP(2, 1/(D3:D$125&lt;&gt;0), D3:D$125)))</f>
        <v>100</v>
      </c>
      <c r="C126" s="3"/>
      <c r="D126" s="3">
        <f t="shared" si="1"/>
        <v>100</v>
      </c>
      <c r="F126">
        <v>1</v>
      </c>
      <c r="G126">
        <v>1</v>
      </c>
      <c r="H126" s="3" t="str">
        <f>IF(COUNTIFS(Raw_data_01!A:A,$A126,Raw_data_01!E:E,1)&gt;0,SUMIFS(Raw_data_01!F:F,Raw_data_01!A:A,$A126,Raw_data_01!E:E,1),"")</f>
        <v/>
      </c>
      <c r="I126" t="str">
        <f>IF(COUNTIFS(Raw_data_01!A:A,$A126,Raw_data_01!E:E,1)&gt;0,SUMIFS(Raw_data_01!G:G,Raw_data_01!A:A,$A126,Raw_data_01!E:E,1),"")</f>
        <v/>
      </c>
      <c r="J126" s="3" t="str">
        <f>IF(COUNTIFS(Raw_data_01!A:A,$A126,Raw_data_01!E:E,1)&gt;0,AVERAGEIFS(Raw_data_01!I:I,Raw_data_01!A:A,$A126,Raw_data_01!E:E,1),"")</f>
        <v/>
      </c>
      <c r="K126" s="3" t="str">
        <f>IF(COUNTIFS(Raw_data_01!A:A,$A126,Raw_data_01!E:E,1)&gt;0,SUMIFS(Raw_data_01!J:J,Raw_data_01!A:A,$A126,Raw_data_01!E:E,1),"")</f>
        <v/>
      </c>
      <c r="M126">
        <v>1</v>
      </c>
      <c r="N126">
        <v>2</v>
      </c>
      <c r="O126" s="3" t="str">
        <f>IF(COUNTIFS(Raw_data_01!A:A,$A126,Raw_data_01!E:E,2)&gt;0,SUMIFS(Raw_data_01!F:F,Raw_data_01!A:A,$A126,Raw_data_01!E:E,2),"")</f>
        <v/>
      </c>
      <c r="P126" t="str">
        <f>IF(COUNTIFS(Raw_data_01!A:A,$A126,Raw_data_01!E:E,2)&gt;0,SUMIFS(Raw_data_01!G:G,Raw_data_01!A:A,$A126,Raw_data_01!E:E,2),"")</f>
        <v/>
      </c>
      <c r="Q126" s="3" t="str">
        <f>IF(COUNTIFS(Raw_data_01!A:A,$A126,Raw_data_01!E:E,2)&gt;0,AVERAGEIFS(Raw_data_01!I:I,Raw_data_01!A:A,$A126,Raw_data_01!E:E,2),"")</f>
        <v/>
      </c>
      <c r="R126" s="3" t="str">
        <f>IF(COUNTIFS(Raw_data_01!A:A,$A126,Raw_data_01!E:E,2)&gt;0,SUMIFS(Raw_data_01!J:J,Raw_data_01!A:A,$A126,Raw_data_01!E:E,2),"")</f>
        <v/>
      </c>
      <c r="T126">
        <v>1</v>
      </c>
      <c r="U126">
        <v>3</v>
      </c>
      <c r="V126" s="3" t="str">
        <f>IF(COUNTIFS(Raw_data_01!A:A,$A126,Raw_data_01!E:E,3)&gt;0,SUMIFS(Raw_data_01!F:F,Raw_data_01!A:A,$A126,Raw_data_01!E:E,3),"")</f>
        <v/>
      </c>
      <c r="W126" t="str">
        <f>IF(COUNTIFS(Raw_data_01!A:A,$A126,Raw_data_01!E:E,3)&gt;0,SUMIFS(Raw_data_01!G:G,Raw_data_01!A:A,$A126,Raw_data_01!E:E,3),"")</f>
        <v/>
      </c>
      <c r="X126" s="3" t="str">
        <f>IF(COUNTIFS(Raw_data_01!A:A,$A126,Raw_data_01!E:E,3)&gt;0,AVERAGEIFS(Raw_data_01!I:I,Raw_data_01!A:A,$A126,Raw_data_01!E:E,3),"")</f>
        <v/>
      </c>
      <c r="Y126" s="3" t="str">
        <f>IF(COUNTIFS(Raw_data_01!A:A,$A126,Raw_data_01!E:E,3)&gt;0,SUMIFS(Raw_data_01!J:J,Raw_data_01!A:A,$A126,Raw_data_01!E:E,3),"")</f>
        <v/>
      </c>
      <c r="AA126">
        <v>1</v>
      </c>
      <c r="AB126">
        <v>8</v>
      </c>
      <c r="AC126" t="str">
        <f>IF(COUNTIFS(Raw_data_01!A:A,$A126,Raw_data_01!E:E,8)&gt;0,SUMIFS(Raw_data_01!F:F,Raw_data_01!A:A,$A126,Raw_data_01!E:E,8),"")</f>
        <v/>
      </c>
      <c r="AD126" t="str">
        <f>IF(COUNTIFS(Raw_data_01!A:A,$A126,Raw_data_01!E:E,8)&gt;0,SUMIFS(Raw_data_01!G:G,Raw_data_01!A:A,$A126,Raw_data_01!E:E,8),"")</f>
        <v/>
      </c>
      <c r="AE126" t="str">
        <f>IF(COUNTIFS(Raw_data_01!A:A,$A126,Raw_data_01!E:E,8)&gt;0,AVERAGEIFS(Raw_data_01!I:I,Raw_data_01!A:A,$A126,Raw_data_01!E:E,8),"")</f>
        <v/>
      </c>
      <c r="AF126" t="str">
        <f>IF(COUNTIFS(Raw_data_01!A:A,$A126,Raw_data_01!E:E,8)&gt;0,SUMIFS(Raw_data_01!J:J,Raw_data_01!A:A,$A126,Raw_data_01!E:E,8),"")</f>
        <v/>
      </c>
      <c r="AH126">
        <v>1</v>
      </c>
      <c r="AI126">
        <v>6</v>
      </c>
      <c r="AO126">
        <v>1</v>
      </c>
      <c r="AP126">
        <v>7</v>
      </c>
      <c r="AV126">
        <v>2</v>
      </c>
      <c r="AW126">
        <v>4</v>
      </c>
      <c r="BB126">
        <v>2</v>
      </c>
      <c r="BC126">
        <v>5</v>
      </c>
      <c r="BH126">
        <v>3</v>
      </c>
      <c r="BI126">
        <v>9</v>
      </c>
      <c r="BO126">
        <v>3</v>
      </c>
      <c r="BP126">
        <v>10</v>
      </c>
      <c r="BV126">
        <v>3</v>
      </c>
      <c r="BW126">
        <v>14</v>
      </c>
      <c r="CC126">
        <v>3</v>
      </c>
      <c r="CD126">
        <v>13</v>
      </c>
      <c r="CJ126">
        <v>3</v>
      </c>
      <c r="CK126">
        <v>11</v>
      </c>
      <c r="CQ126">
        <v>3</v>
      </c>
      <c r="CR126">
        <v>15</v>
      </c>
      <c r="CX126">
        <v>3</v>
      </c>
      <c r="CY126">
        <v>12</v>
      </c>
      <c r="DD126">
        <v>4</v>
      </c>
      <c r="DE126">
        <v>16</v>
      </c>
      <c r="DK126">
        <v>4</v>
      </c>
      <c r="DL126">
        <v>17</v>
      </c>
      <c r="DR126">
        <v>5</v>
      </c>
      <c r="DS126">
        <v>18</v>
      </c>
      <c r="DY126">
        <v>5</v>
      </c>
      <c r="DZ126">
        <v>19</v>
      </c>
      <c r="EE126">
        <v>5</v>
      </c>
      <c r="EF126">
        <v>20</v>
      </c>
      <c r="EL126">
        <v>5</v>
      </c>
      <c r="EM126">
        <v>21</v>
      </c>
      <c r="ES126">
        <v>6</v>
      </c>
      <c r="ET126">
        <v>22</v>
      </c>
      <c r="EY126">
        <v>6</v>
      </c>
      <c r="EZ126">
        <v>23</v>
      </c>
      <c r="FE126">
        <v>6</v>
      </c>
      <c r="FF126">
        <v>24</v>
      </c>
      <c r="FK126">
        <v>7</v>
      </c>
      <c r="FL126">
        <v>25</v>
      </c>
      <c r="FQ126">
        <v>7</v>
      </c>
      <c r="FR126">
        <v>26</v>
      </c>
      <c r="FW126">
        <v>7</v>
      </c>
      <c r="FX126">
        <v>27</v>
      </c>
      <c r="GC126">
        <v>7</v>
      </c>
      <c r="GD126">
        <v>28</v>
      </c>
    </row>
    <row r="127" spans="1:186" x14ac:dyDescent="0.25">
      <c r="A127" t="s">
        <v>173</v>
      </c>
      <c r="B127" s="3">
        <f>IF(D126&lt;&gt;0, D126, IFERROR(INDEX(D3:D$126, MATCH(1, D3:D$126&lt;&gt;0, 0)), LOOKUP(2, 1/(D3:D$126&lt;&gt;0), D3:D$126)))</f>
        <v>100</v>
      </c>
      <c r="C127" s="3"/>
      <c r="D127" s="3">
        <f t="shared" si="1"/>
        <v>100</v>
      </c>
      <c r="F127">
        <v>1</v>
      </c>
      <c r="G127">
        <v>1</v>
      </c>
      <c r="H127" s="3" t="str">
        <f>IF(COUNTIFS(Raw_data_01!A:A,$A127,Raw_data_01!E:E,1)&gt;0,SUMIFS(Raw_data_01!F:F,Raw_data_01!A:A,$A127,Raw_data_01!E:E,1),"")</f>
        <v/>
      </c>
      <c r="I127" t="str">
        <f>IF(COUNTIFS(Raw_data_01!A:A,$A127,Raw_data_01!E:E,1)&gt;0,SUMIFS(Raw_data_01!G:G,Raw_data_01!A:A,$A127,Raw_data_01!E:E,1),"")</f>
        <v/>
      </c>
      <c r="J127" s="3" t="str">
        <f>IF(COUNTIFS(Raw_data_01!A:A,$A127,Raw_data_01!E:E,1)&gt;0,AVERAGEIFS(Raw_data_01!I:I,Raw_data_01!A:A,$A127,Raw_data_01!E:E,1),"")</f>
        <v/>
      </c>
      <c r="K127" s="3" t="str">
        <f>IF(COUNTIFS(Raw_data_01!A:A,$A127,Raw_data_01!E:E,1)&gt;0,SUMIFS(Raw_data_01!J:J,Raw_data_01!A:A,$A127,Raw_data_01!E:E,1),"")</f>
        <v/>
      </c>
      <c r="M127">
        <v>1</v>
      </c>
      <c r="N127">
        <v>2</v>
      </c>
      <c r="O127" s="3" t="str">
        <f>IF(COUNTIFS(Raw_data_01!A:A,$A127,Raw_data_01!E:E,2)&gt;0,SUMIFS(Raw_data_01!F:F,Raw_data_01!A:A,$A127,Raw_data_01!E:E,2),"")</f>
        <v/>
      </c>
      <c r="P127" t="str">
        <f>IF(COUNTIFS(Raw_data_01!A:A,$A127,Raw_data_01!E:E,2)&gt;0,SUMIFS(Raw_data_01!G:G,Raw_data_01!A:A,$A127,Raw_data_01!E:E,2),"")</f>
        <v/>
      </c>
      <c r="Q127" s="3" t="str">
        <f>IF(COUNTIFS(Raw_data_01!A:A,$A127,Raw_data_01!E:E,2)&gt;0,AVERAGEIFS(Raw_data_01!I:I,Raw_data_01!A:A,$A127,Raw_data_01!E:E,2),"")</f>
        <v/>
      </c>
      <c r="R127" s="3" t="str">
        <f>IF(COUNTIFS(Raw_data_01!A:A,$A127,Raw_data_01!E:E,2)&gt;0,SUMIFS(Raw_data_01!J:J,Raw_data_01!A:A,$A127,Raw_data_01!E:E,2),"")</f>
        <v/>
      </c>
      <c r="T127">
        <v>1</v>
      </c>
      <c r="U127">
        <v>3</v>
      </c>
      <c r="V127" s="3" t="str">
        <f>IF(COUNTIFS(Raw_data_01!A:A,$A127,Raw_data_01!E:E,3)&gt;0,SUMIFS(Raw_data_01!F:F,Raw_data_01!A:A,$A127,Raw_data_01!E:E,3),"")</f>
        <v/>
      </c>
      <c r="W127" t="str">
        <f>IF(COUNTIFS(Raw_data_01!A:A,$A127,Raw_data_01!E:E,3)&gt;0,SUMIFS(Raw_data_01!G:G,Raw_data_01!A:A,$A127,Raw_data_01!E:E,3),"")</f>
        <v/>
      </c>
      <c r="X127" s="3" t="str">
        <f>IF(COUNTIFS(Raw_data_01!A:A,$A127,Raw_data_01!E:E,3)&gt;0,AVERAGEIFS(Raw_data_01!I:I,Raw_data_01!A:A,$A127,Raw_data_01!E:E,3),"")</f>
        <v/>
      </c>
      <c r="Y127" s="3" t="str">
        <f>IF(COUNTIFS(Raw_data_01!A:A,$A127,Raw_data_01!E:E,3)&gt;0,SUMIFS(Raw_data_01!J:J,Raw_data_01!A:A,$A127,Raw_data_01!E:E,3),"")</f>
        <v/>
      </c>
      <c r="AA127">
        <v>1</v>
      </c>
      <c r="AB127">
        <v>8</v>
      </c>
      <c r="AC127" t="str">
        <f>IF(COUNTIFS(Raw_data_01!A:A,$A127,Raw_data_01!E:E,8)&gt;0,SUMIFS(Raw_data_01!F:F,Raw_data_01!A:A,$A127,Raw_data_01!E:E,8),"")</f>
        <v/>
      </c>
      <c r="AD127" t="str">
        <f>IF(COUNTIFS(Raw_data_01!A:A,$A127,Raw_data_01!E:E,8)&gt;0,SUMIFS(Raw_data_01!G:G,Raw_data_01!A:A,$A127,Raw_data_01!E:E,8),"")</f>
        <v/>
      </c>
      <c r="AE127" t="str">
        <f>IF(COUNTIFS(Raw_data_01!A:A,$A127,Raw_data_01!E:E,8)&gt;0,AVERAGEIFS(Raw_data_01!I:I,Raw_data_01!A:A,$A127,Raw_data_01!E:E,8),"")</f>
        <v/>
      </c>
      <c r="AF127" t="str">
        <f>IF(COUNTIFS(Raw_data_01!A:A,$A127,Raw_data_01!E:E,8)&gt;0,SUMIFS(Raw_data_01!J:J,Raw_data_01!A:A,$A127,Raw_data_01!E:E,8),"")</f>
        <v/>
      </c>
      <c r="AH127">
        <v>1</v>
      </c>
      <c r="AI127">
        <v>6</v>
      </c>
      <c r="AO127">
        <v>1</v>
      </c>
      <c r="AP127">
        <v>7</v>
      </c>
      <c r="AV127">
        <v>2</v>
      </c>
      <c r="AW127">
        <v>4</v>
      </c>
      <c r="BB127">
        <v>2</v>
      </c>
      <c r="BC127">
        <v>5</v>
      </c>
      <c r="BH127">
        <v>3</v>
      </c>
      <c r="BI127">
        <v>9</v>
      </c>
      <c r="BO127">
        <v>3</v>
      </c>
      <c r="BP127">
        <v>10</v>
      </c>
      <c r="BV127">
        <v>3</v>
      </c>
      <c r="BW127">
        <v>14</v>
      </c>
      <c r="CC127">
        <v>3</v>
      </c>
      <c r="CD127">
        <v>13</v>
      </c>
      <c r="CJ127">
        <v>3</v>
      </c>
      <c r="CK127">
        <v>11</v>
      </c>
      <c r="CQ127">
        <v>3</v>
      </c>
      <c r="CR127">
        <v>15</v>
      </c>
      <c r="CX127">
        <v>3</v>
      </c>
      <c r="CY127">
        <v>12</v>
      </c>
      <c r="DD127">
        <v>4</v>
      </c>
      <c r="DE127">
        <v>16</v>
      </c>
      <c r="DK127">
        <v>4</v>
      </c>
      <c r="DL127">
        <v>17</v>
      </c>
      <c r="DR127">
        <v>5</v>
      </c>
      <c r="DS127">
        <v>18</v>
      </c>
      <c r="DY127">
        <v>5</v>
      </c>
      <c r="DZ127">
        <v>19</v>
      </c>
      <c r="EE127">
        <v>5</v>
      </c>
      <c r="EF127">
        <v>20</v>
      </c>
      <c r="EL127">
        <v>5</v>
      </c>
      <c r="EM127">
        <v>21</v>
      </c>
      <c r="ES127">
        <v>6</v>
      </c>
      <c r="ET127">
        <v>22</v>
      </c>
      <c r="EY127">
        <v>6</v>
      </c>
      <c r="EZ127">
        <v>23</v>
      </c>
      <c r="FE127">
        <v>6</v>
      </c>
      <c r="FF127">
        <v>24</v>
      </c>
      <c r="FK127">
        <v>7</v>
      </c>
      <c r="FL127">
        <v>25</v>
      </c>
      <c r="FQ127">
        <v>7</v>
      </c>
      <c r="FR127">
        <v>26</v>
      </c>
      <c r="FW127">
        <v>7</v>
      </c>
      <c r="FX127">
        <v>27</v>
      </c>
      <c r="GC127">
        <v>7</v>
      </c>
      <c r="GD127">
        <v>28</v>
      </c>
    </row>
    <row r="128" spans="1:186" x14ac:dyDescent="0.25">
      <c r="A128" t="s">
        <v>174</v>
      </c>
      <c r="B128" s="3">
        <f>IF(D127&lt;&gt;0, D127, IFERROR(INDEX(D3:D$127, MATCH(1, D3:D$127&lt;&gt;0, 0)), LOOKUP(2, 1/(D3:D$127&lt;&gt;0), D3:D$127)))</f>
        <v>100</v>
      </c>
      <c r="C128" s="3"/>
      <c r="D128" s="3">
        <f t="shared" si="1"/>
        <v>100</v>
      </c>
      <c r="F128">
        <v>1</v>
      </c>
      <c r="G128">
        <v>1</v>
      </c>
      <c r="H128" s="3" t="str">
        <f>IF(COUNTIFS(Raw_data_01!A:A,$A128,Raw_data_01!E:E,1)&gt;0,SUMIFS(Raw_data_01!F:F,Raw_data_01!A:A,$A128,Raw_data_01!E:E,1),"")</f>
        <v/>
      </c>
      <c r="I128" t="str">
        <f>IF(COUNTIFS(Raw_data_01!A:A,$A128,Raw_data_01!E:E,1)&gt;0,SUMIFS(Raw_data_01!G:G,Raw_data_01!A:A,$A128,Raw_data_01!E:E,1),"")</f>
        <v/>
      </c>
      <c r="J128" s="3" t="str">
        <f>IF(COUNTIFS(Raw_data_01!A:A,$A128,Raw_data_01!E:E,1)&gt;0,AVERAGEIFS(Raw_data_01!I:I,Raw_data_01!A:A,$A128,Raw_data_01!E:E,1),"")</f>
        <v/>
      </c>
      <c r="K128" s="3" t="str">
        <f>IF(COUNTIFS(Raw_data_01!A:A,$A128,Raw_data_01!E:E,1)&gt;0,SUMIFS(Raw_data_01!J:J,Raw_data_01!A:A,$A128,Raw_data_01!E:E,1),"")</f>
        <v/>
      </c>
      <c r="M128">
        <v>1</v>
      </c>
      <c r="N128">
        <v>2</v>
      </c>
      <c r="O128" s="3" t="str">
        <f>IF(COUNTIFS(Raw_data_01!A:A,$A128,Raw_data_01!E:E,2)&gt;0,SUMIFS(Raw_data_01!F:F,Raw_data_01!A:A,$A128,Raw_data_01!E:E,2),"")</f>
        <v/>
      </c>
      <c r="P128" t="str">
        <f>IF(COUNTIFS(Raw_data_01!A:A,$A128,Raw_data_01!E:E,2)&gt;0,SUMIFS(Raw_data_01!G:G,Raw_data_01!A:A,$A128,Raw_data_01!E:E,2),"")</f>
        <v/>
      </c>
      <c r="Q128" s="3" t="str">
        <f>IF(COUNTIFS(Raw_data_01!A:A,$A128,Raw_data_01!E:E,2)&gt;0,AVERAGEIFS(Raw_data_01!I:I,Raw_data_01!A:A,$A128,Raw_data_01!E:E,2),"")</f>
        <v/>
      </c>
      <c r="R128" s="3" t="str">
        <f>IF(COUNTIFS(Raw_data_01!A:A,$A128,Raw_data_01!E:E,2)&gt;0,SUMIFS(Raw_data_01!J:J,Raw_data_01!A:A,$A128,Raw_data_01!E:E,2),"")</f>
        <v/>
      </c>
      <c r="T128">
        <v>1</v>
      </c>
      <c r="U128">
        <v>3</v>
      </c>
      <c r="V128" s="3" t="str">
        <f>IF(COUNTIFS(Raw_data_01!A:A,$A128,Raw_data_01!E:E,3)&gt;0,SUMIFS(Raw_data_01!F:F,Raw_data_01!A:A,$A128,Raw_data_01!E:E,3),"")</f>
        <v/>
      </c>
      <c r="W128" t="str">
        <f>IF(COUNTIFS(Raw_data_01!A:A,$A128,Raw_data_01!E:E,3)&gt;0,SUMIFS(Raw_data_01!G:G,Raw_data_01!A:A,$A128,Raw_data_01!E:E,3),"")</f>
        <v/>
      </c>
      <c r="X128" s="3" t="str">
        <f>IF(COUNTIFS(Raw_data_01!A:A,$A128,Raw_data_01!E:E,3)&gt;0,AVERAGEIFS(Raw_data_01!I:I,Raw_data_01!A:A,$A128,Raw_data_01!E:E,3),"")</f>
        <v/>
      </c>
      <c r="Y128" s="3" t="str">
        <f>IF(COUNTIFS(Raw_data_01!A:A,$A128,Raw_data_01!E:E,3)&gt;0,SUMIFS(Raw_data_01!J:J,Raw_data_01!A:A,$A128,Raw_data_01!E:E,3),"")</f>
        <v/>
      </c>
      <c r="AA128">
        <v>1</v>
      </c>
      <c r="AB128">
        <v>8</v>
      </c>
      <c r="AC128" t="str">
        <f>IF(COUNTIFS(Raw_data_01!A:A,$A128,Raw_data_01!E:E,8)&gt;0,SUMIFS(Raw_data_01!F:F,Raw_data_01!A:A,$A128,Raw_data_01!E:E,8),"")</f>
        <v/>
      </c>
      <c r="AD128" t="str">
        <f>IF(COUNTIFS(Raw_data_01!A:A,$A128,Raw_data_01!E:E,8)&gt;0,SUMIFS(Raw_data_01!G:G,Raw_data_01!A:A,$A128,Raw_data_01!E:E,8),"")</f>
        <v/>
      </c>
      <c r="AE128" t="str">
        <f>IF(COUNTIFS(Raw_data_01!A:A,$A128,Raw_data_01!E:E,8)&gt;0,AVERAGEIFS(Raw_data_01!I:I,Raw_data_01!A:A,$A128,Raw_data_01!E:E,8),"")</f>
        <v/>
      </c>
      <c r="AF128" t="str">
        <f>IF(COUNTIFS(Raw_data_01!A:A,$A128,Raw_data_01!E:E,8)&gt;0,SUMIFS(Raw_data_01!J:J,Raw_data_01!A:A,$A128,Raw_data_01!E:E,8),"")</f>
        <v/>
      </c>
      <c r="AH128">
        <v>1</v>
      </c>
      <c r="AI128">
        <v>6</v>
      </c>
      <c r="AO128">
        <v>1</v>
      </c>
      <c r="AP128">
        <v>7</v>
      </c>
      <c r="AV128">
        <v>2</v>
      </c>
      <c r="AW128">
        <v>4</v>
      </c>
      <c r="BB128">
        <v>2</v>
      </c>
      <c r="BC128">
        <v>5</v>
      </c>
      <c r="BH128">
        <v>3</v>
      </c>
      <c r="BI128">
        <v>9</v>
      </c>
      <c r="BO128">
        <v>3</v>
      </c>
      <c r="BP128">
        <v>10</v>
      </c>
      <c r="BV128">
        <v>3</v>
      </c>
      <c r="BW128">
        <v>14</v>
      </c>
      <c r="CC128">
        <v>3</v>
      </c>
      <c r="CD128">
        <v>13</v>
      </c>
      <c r="CJ128">
        <v>3</v>
      </c>
      <c r="CK128">
        <v>11</v>
      </c>
      <c r="CQ128">
        <v>3</v>
      </c>
      <c r="CR128">
        <v>15</v>
      </c>
      <c r="CX128">
        <v>3</v>
      </c>
      <c r="CY128">
        <v>12</v>
      </c>
      <c r="DD128">
        <v>4</v>
      </c>
      <c r="DE128">
        <v>16</v>
      </c>
      <c r="DK128">
        <v>4</v>
      </c>
      <c r="DL128">
        <v>17</v>
      </c>
      <c r="DR128">
        <v>5</v>
      </c>
      <c r="DS128">
        <v>18</v>
      </c>
      <c r="DY128">
        <v>5</v>
      </c>
      <c r="DZ128">
        <v>19</v>
      </c>
      <c r="EE128">
        <v>5</v>
      </c>
      <c r="EF128">
        <v>20</v>
      </c>
      <c r="EL128">
        <v>5</v>
      </c>
      <c r="EM128">
        <v>21</v>
      </c>
      <c r="ES128">
        <v>6</v>
      </c>
      <c r="ET128">
        <v>22</v>
      </c>
      <c r="EY128">
        <v>6</v>
      </c>
      <c r="EZ128">
        <v>23</v>
      </c>
      <c r="FE128">
        <v>6</v>
      </c>
      <c r="FF128">
        <v>24</v>
      </c>
      <c r="FK128">
        <v>7</v>
      </c>
      <c r="FL128">
        <v>25</v>
      </c>
      <c r="FQ128">
        <v>7</v>
      </c>
      <c r="FR128">
        <v>26</v>
      </c>
      <c r="FW128">
        <v>7</v>
      </c>
      <c r="FX128">
        <v>27</v>
      </c>
      <c r="GC128">
        <v>7</v>
      </c>
      <c r="GD128">
        <v>28</v>
      </c>
    </row>
    <row r="129" spans="1:186" x14ac:dyDescent="0.25">
      <c r="A129" t="s">
        <v>175</v>
      </c>
      <c r="B129" s="3">
        <f>IF(D128&lt;&gt;0, D128, IFERROR(INDEX(D3:D$128, MATCH(1, D3:D$128&lt;&gt;0, 0)), LOOKUP(2, 1/(D3:D$128&lt;&gt;0), D3:D$128)))</f>
        <v>100</v>
      </c>
      <c r="C129" s="3"/>
      <c r="D129" s="3">
        <f t="shared" si="1"/>
        <v>100</v>
      </c>
      <c r="F129">
        <v>1</v>
      </c>
      <c r="G129">
        <v>1</v>
      </c>
      <c r="H129" s="3" t="str">
        <f>IF(COUNTIFS(Raw_data_01!A:A,$A129,Raw_data_01!E:E,1)&gt;0,SUMIFS(Raw_data_01!F:F,Raw_data_01!A:A,$A129,Raw_data_01!E:E,1),"")</f>
        <v/>
      </c>
      <c r="I129" t="str">
        <f>IF(COUNTIFS(Raw_data_01!A:A,$A129,Raw_data_01!E:E,1)&gt;0,SUMIFS(Raw_data_01!G:G,Raw_data_01!A:A,$A129,Raw_data_01!E:E,1),"")</f>
        <v/>
      </c>
      <c r="J129" s="3" t="str">
        <f>IF(COUNTIFS(Raw_data_01!A:A,$A129,Raw_data_01!E:E,1)&gt;0,AVERAGEIFS(Raw_data_01!I:I,Raw_data_01!A:A,$A129,Raw_data_01!E:E,1),"")</f>
        <v/>
      </c>
      <c r="K129" s="3" t="str">
        <f>IF(COUNTIFS(Raw_data_01!A:A,$A129,Raw_data_01!E:E,1)&gt;0,SUMIFS(Raw_data_01!J:J,Raw_data_01!A:A,$A129,Raw_data_01!E:E,1),"")</f>
        <v/>
      </c>
      <c r="M129">
        <v>1</v>
      </c>
      <c r="N129">
        <v>2</v>
      </c>
      <c r="O129" s="3" t="str">
        <f>IF(COUNTIFS(Raw_data_01!A:A,$A129,Raw_data_01!E:E,2)&gt;0,SUMIFS(Raw_data_01!F:F,Raw_data_01!A:A,$A129,Raw_data_01!E:E,2),"")</f>
        <v/>
      </c>
      <c r="P129" t="str">
        <f>IF(COUNTIFS(Raw_data_01!A:A,$A129,Raw_data_01!E:E,2)&gt;0,SUMIFS(Raw_data_01!G:G,Raw_data_01!A:A,$A129,Raw_data_01!E:E,2),"")</f>
        <v/>
      </c>
      <c r="Q129" s="3" t="str">
        <f>IF(COUNTIFS(Raw_data_01!A:A,$A129,Raw_data_01!E:E,2)&gt;0,AVERAGEIFS(Raw_data_01!I:I,Raw_data_01!A:A,$A129,Raw_data_01!E:E,2),"")</f>
        <v/>
      </c>
      <c r="R129" s="3" t="str">
        <f>IF(COUNTIFS(Raw_data_01!A:A,$A129,Raw_data_01!E:E,2)&gt;0,SUMIFS(Raw_data_01!J:J,Raw_data_01!A:A,$A129,Raw_data_01!E:E,2),"")</f>
        <v/>
      </c>
      <c r="T129">
        <v>1</v>
      </c>
      <c r="U129">
        <v>3</v>
      </c>
      <c r="V129" s="3" t="str">
        <f>IF(COUNTIFS(Raw_data_01!A:A,$A129,Raw_data_01!E:E,3)&gt;0,SUMIFS(Raw_data_01!F:F,Raw_data_01!A:A,$A129,Raw_data_01!E:E,3),"")</f>
        <v/>
      </c>
      <c r="W129" t="str">
        <f>IF(COUNTIFS(Raw_data_01!A:A,$A129,Raw_data_01!E:E,3)&gt;0,SUMIFS(Raw_data_01!G:G,Raw_data_01!A:A,$A129,Raw_data_01!E:E,3),"")</f>
        <v/>
      </c>
      <c r="X129" s="3" t="str">
        <f>IF(COUNTIFS(Raw_data_01!A:A,$A129,Raw_data_01!E:E,3)&gt;0,AVERAGEIFS(Raw_data_01!I:I,Raw_data_01!A:A,$A129,Raw_data_01!E:E,3),"")</f>
        <v/>
      </c>
      <c r="Y129" s="3" t="str">
        <f>IF(COUNTIFS(Raw_data_01!A:A,$A129,Raw_data_01!E:E,3)&gt;0,SUMIFS(Raw_data_01!J:J,Raw_data_01!A:A,$A129,Raw_data_01!E:E,3),"")</f>
        <v/>
      </c>
      <c r="AA129">
        <v>1</v>
      </c>
      <c r="AB129">
        <v>8</v>
      </c>
      <c r="AC129" t="str">
        <f>IF(COUNTIFS(Raw_data_01!A:A,$A129,Raw_data_01!E:E,8)&gt;0,SUMIFS(Raw_data_01!F:F,Raw_data_01!A:A,$A129,Raw_data_01!E:E,8),"")</f>
        <v/>
      </c>
      <c r="AD129" t="str">
        <f>IF(COUNTIFS(Raw_data_01!A:A,$A129,Raw_data_01!E:E,8)&gt;0,SUMIFS(Raw_data_01!G:G,Raw_data_01!A:A,$A129,Raw_data_01!E:E,8),"")</f>
        <v/>
      </c>
      <c r="AE129" t="str">
        <f>IF(COUNTIFS(Raw_data_01!A:A,$A129,Raw_data_01!E:E,8)&gt;0,AVERAGEIFS(Raw_data_01!I:I,Raw_data_01!A:A,$A129,Raw_data_01!E:E,8),"")</f>
        <v/>
      </c>
      <c r="AF129" t="str">
        <f>IF(COUNTIFS(Raw_data_01!A:A,$A129,Raw_data_01!E:E,8)&gt;0,SUMIFS(Raw_data_01!J:J,Raw_data_01!A:A,$A129,Raw_data_01!E:E,8),"")</f>
        <v/>
      </c>
      <c r="AH129">
        <v>1</v>
      </c>
      <c r="AI129">
        <v>6</v>
      </c>
      <c r="AO129">
        <v>1</v>
      </c>
      <c r="AP129">
        <v>7</v>
      </c>
      <c r="AV129">
        <v>2</v>
      </c>
      <c r="AW129">
        <v>4</v>
      </c>
      <c r="BB129">
        <v>2</v>
      </c>
      <c r="BC129">
        <v>5</v>
      </c>
      <c r="BH129">
        <v>3</v>
      </c>
      <c r="BI129">
        <v>9</v>
      </c>
      <c r="BO129">
        <v>3</v>
      </c>
      <c r="BP129">
        <v>10</v>
      </c>
      <c r="BV129">
        <v>3</v>
      </c>
      <c r="BW129">
        <v>14</v>
      </c>
      <c r="CC129">
        <v>3</v>
      </c>
      <c r="CD129">
        <v>13</v>
      </c>
      <c r="CJ129">
        <v>3</v>
      </c>
      <c r="CK129">
        <v>11</v>
      </c>
      <c r="CQ129">
        <v>3</v>
      </c>
      <c r="CR129">
        <v>15</v>
      </c>
      <c r="CX129">
        <v>3</v>
      </c>
      <c r="CY129">
        <v>12</v>
      </c>
      <c r="DD129">
        <v>4</v>
      </c>
      <c r="DE129">
        <v>16</v>
      </c>
      <c r="DK129">
        <v>4</v>
      </c>
      <c r="DL129">
        <v>17</v>
      </c>
      <c r="DR129">
        <v>5</v>
      </c>
      <c r="DS129">
        <v>18</v>
      </c>
      <c r="DY129">
        <v>5</v>
      </c>
      <c r="DZ129">
        <v>19</v>
      </c>
      <c r="EE129">
        <v>5</v>
      </c>
      <c r="EF129">
        <v>20</v>
      </c>
      <c r="EL129">
        <v>5</v>
      </c>
      <c r="EM129">
        <v>21</v>
      </c>
      <c r="ES129">
        <v>6</v>
      </c>
      <c r="ET129">
        <v>22</v>
      </c>
      <c r="EY129">
        <v>6</v>
      </c>
      <c r="EZ129">
        <v>23</v>
      </c>
      <c r="FE129">
        <v>6</v>
      </c>
      <c r="FF129">
        <v>24</v>
      </c>
      <c r="FK129">
        <v>7</v>
      </c>
      <c r="FL129">
        <v>25</v>
      </c>
      <c r="FQ129">
        <v>7</v>
      </c>
      <c r="FR129">
        <v>26</v>
      </c>
      <c r="FW129">
        <v>7</v>
      </c>
      <c r="FX129">
        <v>27</v>
      </c>
      <c r="GC129">
        <v>7</v>
      </c>
      <c r="GD129">
        <v>28</v>
      </c>
    </row>
    <row r="130" spans="1:186" x14ac:dyDescent="0.25">
      <c r="A130" t="s">
        <v>176</v>
      </c>
      <c r="B130" s="3">
        <f>IF(D129&lt;&gt;0, D129, IFERROR(INDEX(D3:D$129, MATCH(1, D3:D$129&lt;&gt;0, 0)), LOOKUP(2, 1/(D3:D$129&lt;&gt;0), D3:D$129)))</f>
        <v>100</v>
      </c>
      <c r="C130" s="3"/>
      <c r="D130" s="3">
        <f t="shared" si="1"/>
        <v>100</v>
      </c>
      <c r="F130">
        <v>1</v>
      </c>
      <c r="G130">
        <v>1</v>
      </c>
      <c r="H130" s="3" t="str">
        <f>IF(COUNTIFS(Raw_data_01!A:A,$A130,Raw_data_01!E:E,1)&gt;0,SUMIFS(Raw_data_01!F:F,Raw_data_01!A:A,$A130,Raw_data_01!E:E,1),"")</f>
        <v/>
      </c>
      <c r="I130" t="str">
        <f>IF(COUNTIFS(Raw_data_01!A:A,$A130,Raw_data_01!E:E,1)&gt;0,SUMIFS(Raw_data_01!G:G,Raw_data_01!A:A,$A130,Raw_data_01!E:E,1),"")</f>
        <v/>
      </c>
      <c r="J130" s="3" t="str">
        <f>IF(COUNTIFS(Raw_data_01!A:A,$A130,Raw_data_01!E:E,1)&gt;0,AVERAGEIFS(Raw_data_01!I:I,Raw_data_01!A:A,$A130,Raw_data_01!E:E,1),"")</f>
        <v/>
      </c>
      <c r="K130" s="3" t="str">
        <f>IF(COUNTIFS(Raw_data_01!A:A,$A130,Raw_data_01!E:E,1)&gt;0,SUMIFS(Raw_data_01!J:J,Raw_data_01!A:A,$A130,Raw_data_01!E:E,1),"")</f>
        <v/>
      </c>
      <c r="M130">
        <v>1</v>
      </c>
      <c r="N130">
        <v>2</v>
      </c>
      <c r="O130" s="3" t="str">
        <f>IF(COUNTIFS(Raw_data_01!A:A,$A130,Raw_data_01!E:E,2)&gt;0,SUMIFS(Raw_data_01!F:F,Raw_data_01!A:A,$A130,Raw_data_01!E:E,2),"")</f>
        <v/>
      </c>
      <c r="P130" t="str">
        <f>IF(COUNTIFS(Raw_data_01!A:A,$A130,Raw_data_01!E:E,2)&gt;0,SUMIFS(Raw_data_01!G:G,Raw_data_01!A:A,$A130,Raw_data_01!E:E,2),"")</f>
        <v/>
      </c>
      <c r="Q130" s="3" t="str">
        <f>IF(COUNTIFS(Raw_data_01!A:A,$A130,Raw_data_01!E:E,2)&gt;0,AVERAGEIFS(Raw_data_01!I:I,Raw_data_01!A:A,$A130,Raw_data_01!E:E,2),"")</f>
        <v/>
      </c>
      <c r="R130" s="3" t="str">
        <f>IF(COUNTIFS(Raw_data_01!A:A,$A130,Raw_data_01!E:E,2)&gt;0,SUMIFS(Raw_data_01!J:J,Raw_data_01!A:A,$A130,Raw_data_01!E:E,2),"")</f>
        <v/>
      </c>
      <c r="T130">
        <v>1</v>
      </c>
      <c r="U130">
        <v>3</v>
      </c>
      <c r="V130" s="3" t="str">
        <f>IF(COUNTIFS(Raw_data_01!A:A,$A130,Raw_data_01!E:E,3)&gt;0,SUMIFS(Raw_data_01!F:F,Raw_data_01!A:A,$A130,Raw_data_01!E:E,3),"")</f>
        <v/>
      </c>
      <c r="W130" t="str">
        <f>IF(COUNTIFS(Raw_data_01!A:A,$A130,Raw_data_01!E:E,3)&gt;0,SUMIFS(Raw_data_01!G:G,Raw_data_01!A:A,$A130,Raw_data_01!E:E,3),"")</f>
        <v/>
      </c>
      <c r="X130" s="3" t="str">
        <f>IF(COUNTIFS(Raw_data_01!A:A,$A130,Raw_data_01!E:E,3)&gt;0,AVERAGEIFS(Raw_data_01!I:I,Raw_data_01!A:A,$A130,Raw_data_01!E:E,3),"")</f>
        <v/>
      </c>
      <c r="Y130" s="3" t="str">
        <f>IF(COUNTIFS(Raw_data_01!A:A,$A130,Raw_data_01!E:E,3)&gt;0,SUMIFS(Raw_data_01!J:J,Raw_data_01!A:A,$A130,Raw_data_01!E:E,3),"")</f>
        <v/>
      </c>
      <c r="AA130">
        <v>1</v>
      </c>
      <c r="AB130">
        <v>8</v>
      </c>
      <c r="AC130" t="str">
        <f>IF(COUNTIFS(Raw_data_01!A:A,$A130,Raw_data_01!E:E,8)&gt;0,SUMIFS(Raw_data_01!F:F,Raw_data_01!A:A,$A130,Raw_data_01!E:E,8),"")</f>
        <v/>
      </c>
      <c r="AD130" t="str">
        <f>IF(COUNTIFS(Raw_data_01!A:A,$A130,Raw_data_01!E:E,8)&gt;0,SUMIFS(Raw_data_01!G:G,Raw_data_01!A:A,$A130,Raw_data_01!E:E,8),"")</f>
        <v/>
      </c>
      <c r="AE130" t="str">
        <f>IF(COUNTIFS(Raw_data_01!A:A,$A130,Raw_data_01!E:E,8)&gt;0,AVERAGEIFS(Raw_data_01!I:I,Raw_data_01!A:A,$A130,Raw_data_01!E:E,8),"")</f>
        <v/>
      </c>
      <c r="AF130" t="str">
        <f>IF(COUNTIFS(Raw_data_01!A:A,$A130,Raw_data_01!E:E,8)&gt;0,SUMIFS(Raw_data_01!J:J,Raw_data_01!A:A,$A130,Raw_data_01!E:E,8),"")</f>
        <v/>
      </c>
      <c r="AH130">
        <v>1</v>
      </c>
      <c r="AI130">
        <v>6</v>
      </c>
      <c r="AO130">
        <v>1</v>
      </c>
      <c r="AP130">
        <v>7</v>
      </c>
      <c r="AV130">
        <v>2</v>
      </c>
      <c r="AW130">
        <v>4</v>
      </c>
      <c r="BB130">
        <v>2</v>
      </c>
      <c r="BC130">
        <v>5</v>
      </c>
      <c r="BH130">
        <v>3</v>
      </c>
      <c r="BI130">
        <v>9</v>
      </c>
      <c r="BO130">
        <v>3</v>
      </c>
      <c r="BP130">
        <v>10</v>
      </c>
      <c r="BV130">
        <v>3</v>
      </c>
      <c r="BW130">
        <v>14</v>
      </c>
      <c r="CC130">
        <v>3</v>
      </c>
      <c r="CD130">
        <v>13</v>
      </c>
      <c r="CJ130">
        <v>3</v>
      </c>
      <c r="CK130">
        <v>11</v>
      </c>
      <c r="CQ130">
        <v>3</v>
      </c>
      <c r="CR130">
        <v>15</v>
      </c>
      <c r="CX130">
        <v>3</v>
      </c>
      <c r="CY130">
        <v>12</v>
      </c>
      <c r="DD130">
        <v>4</v>
      </c>
      <c r="DE130">
        <v>16</v>
      </c>
      <c r="DK130">
        <v>4</v>
      </c>
      <c r="DL130">
        <v>17</v>
      </c>
      <c r="DR130">
        <v>5</v>
      </c>
      <c r="DS130">
        <v>18</v>
      </c>
      <c r="DY130">
        <v>5</v>
      </c>
      <c r="DZ130">
        <v>19</v>
      </c>
      <c r="EE130">
        <v>5</v>
      </c>
      <c r="EF130">
        <v>20</v>
      </c>
      <c r="EL130">
        <v>5</v>
      </c>
      <c r="EM130">
        <v>21</v>
      </c>
      <c r="ES130">
        <v>6</v>
      </c>
      <c r="ET130">
        <v>22</v>
      </c>
      <c r="EY130">
        <v>6</v>
      </c>
      <c r="EZ130">
        <v>23</v>
      </c>
      <c r="FE130">
        <v>6</v>
      </c>
      <c r="FF130">
        <v>24</v>
      </c>
      <c r="FK130">
        <v>7</v>
      </c>
      <c r="FL130">
        <v>25</v>
      </c>
      <c r="FQ130">
        <v>7</v>
      </c>
      <c r="FR130">
        <v>26</v>
      </c>
      <c r="FW130">
        <v>7</v>
      </c>
      <c r="FX130">
        <v>27</v>
      </c>
      <c r="GC130">
        <v>7</v>
      </c>
      <c r="GD130">
        <v>28</v>
      </c>
    </row>
    <row r="131" spans="1:186" x14ac:dyDescent="0.25">
      <c r="A131" t="s">
        <v>177</v>
      </c>
      <c r="B131" s="3">
        <f>IF(D130&lt;&gt;0, D130, IFERROR(INDEX(D3:D$130, MATCH(1, D3:D$130&lt;&gt;0, 0)), LOOKUP(2, 1/(D3:D$130&lt;&gt;0), D3:D$130)))</f>
        <v>100</v>
      </c>
      <c r="C131" s="3"/>
      <c r="D131" s="3">
        <f t="shared" ref="D131:D194" si="2">SUM(K131,R131,Y131,AF131,B131) - C131</f>
        <v>100</v>
      </c>
      <c r="F131">
        <v>1</v>
      </c>
      <c r="G131">
        <v>1</v>
      </c>
      <c r="H131" s="3" t="str">
        <f>IF(COUNTIFS(Raw_data_01!A:A,$A131,Raw_data_01!E:E,1)&gt;0,SUMIFS(Raw_data_01!F:F,Raw_data_01!A:A,$A131,Raw_data_01!E:E,1),"")</f>
        <v/>
      </c>
      <c r="I131" t="str">
        <f>IF(COUNTIFS(Raw_data_01!A:A,$A131,Raw_data_01!E:E,1)&gt;0,SUMIFS(Raw_data_01!G:G,Raw_data_01!A:A,$A131,Raw_data_01!E:E,1),"")</f>
        <v/>
      </c>
      <c r="J131" s="3" t="str">
        <f>IF(COUNTIFS(Raw_data_01!A:A,$A131,Raw_data_01!E:E,1)&gt;0,AVERAGEIFS(Raw_data_01!I:I,Raw_data_01!A:A,$A131,Raw_data_01!E:E,1),"")</f>
        <v/>
      </c>
      <c r="K131" s="3" t="str">
        <f>IF(COUNTIFS(Raw_data_01!A:A,$A131,Raw_data_01!E:E,1)&gt;0,SUMIFS(Raw_data_01!J:J,Raw_data_01!A:A,$A131,Raw_data_01!E:E,1),"")</f>
        <v/>
      </c>
      <c r="M131">
        <v>1</v>
      </c>
      <c r="N131">
        <v>2</v>
      </c>
      <c r="O131" s="3" t="str">
        <f>IF(COUNTIFS(Raw_data_01!A:A,$A131,Raw_data_01!E:E,2)&gt;0,SUMIFS(Raw_data_01!F:F,Raw_data_01!A:A,$A131,Raw_data_01!E:E,2),"")</f>
        <v/>
      </c>
      <c r="P131" t="str">
        <f>IF(COUNTIFS(Raw_data_01!A:A,$A131,Raw_data_01!E:E,2)&gt;0,SUMIFS(Raw_data_01!G:G,Raw_data_01!A:A,$A131,Raw_data_01!E:E,2),"")</f>
        <v/>
      </c>
      <c r="Q131" s="3" t="str">
        <f>IF(COUNTIFS(Raw_data_01!A:A,$A131,Raw_data_01!E:E,2)&gt;0,AVERAGEIFS(Raw_data_01!I:I,Raw_data_01!A:A,$A131,Raw_data_01!E:E,2),"")</f>
        <v/>
      </c>
      <c r="R131" s="3" t="str">
        <f>IF(COUNTIFS(Raw_data_01!A:A,$A131,Raw_data_01!E:E,2)&gt;0,SUMIFS(Raw_data_01!J:J,Raw_data_01!A:A,$A131,Raw_data_01!E:E,2),"")</f>
        <v/>
      </c>
      <c r="T131">
        <v>1</v>
      </c>
      <c r="U131">
        <v>3</v>
      </c>
      <c r="V131" s="3" t="str">
        <f>IF(COUNTIFS(Raw_data_01!A:A,$A131,Raw_data_01!E:E,3)&gt;0,SUMIFS(Raw_data_01!F:F,Raw_data_01!A:A,$A131,Raw_data_01!E:E,3),"")</f>
        <v/>
      </c>
      <c r="W131" t="str">
        <f>IF(COUNTIFS(Raw_data_01!A:A,$A131,Raw_data_01!E:E,3)&gt;0,SUMIFS(Raw_data_01!G:G,Raw_data_01!A:A,$A131,Raw_data_01!E:E,3),"")</f>
        <v/>
      </c>
      <c r="X131" s="3" t="str">
        <f>IF(COUNTIFS(Raw_data_01!A:A,$A131,Raw_data_01!E:E,3)&gt;0,AVERAGEIFS(Raw_data_01!I:I,Raw_data_01!A:A,$A131,Raw_data_01!E:E,3),"")</f>
        <v/>
      </c>
      <c r="Y131" s="3" t="str">
        <f>IF(COUNTIFS(Raw_data_01!A:A,$A131,Raw_data_01!E:E,3)&gt;0,SUMIFS(Raw_data_01!J:J,Raw_data_01!A:A,$A131,Raw_data_01!E:E,3),"")</f>
        <v/>
      </c>
      <c r="AA131">
        <v>1</v>
      </c>
      <c r="AB131">
        <v>8</v>
      </c>
      <c r="AC131" t="str">
        <f>IF(COUNTIFS(Raw_data_01!A:A,$A131,Raw_data_01!E:E,8)&gt;0,SUMIFS(Raw_data_01!F:F,Raw_data_01!A:A,$A131,Raw_data_01!E:E,8),"")</f>
        <v/>
      </c>
      <c r="AD131" t="str">
        <f>IF(COUNTIFS(Raw_data_01!A:A,$A131,Raw_data_01!E:E,8)&gt;0,SUMIFS(Raw_data_01!G:G,Raw_data_01!A:A,$A131,Raw_data_01!E:E,8),"")</f>
        <v/>
      </c>
      <c r="AE131" t="str">
        <f>IF(COUNTIFS(Raw_data_01!A:A,$A131,Raw_data_01!E:E,8)&gt;0,AVERAGEIFS(Raw_data_01!I:I,Raw_data_01!A:A,$A131,Raw_data_01!E:E,8),"")</f>
        <v/>
      </c>
      <c r="AF131" t="str">
        <f>IF(COUNTIFS(Raw_data_01!A:A,$A131,Raw_data_01!E:E,8)&gt;0,SUMIFS(Raw_data_01!J:J,Raw_data_01!A:A,$A131,Raw_data_01!E:E,8),"")</f>
        <v/>
      </c>
      <c r="AH131">
        <v>1</v>
      </c>
      <c r="AI131">
        <v>6</v>
      </c>
      <c r="AO131">
        <v>1</v>
      </c>
      <c r="AP131">
        <v>7</v>
      </c>
      <c r="AV131">
        <v>2</v>
      </c>
      <c r="AW131">
        <v>4</v>
      </c>
      <c r="BB131">
        <v>2</v>
      </c>
      <c r="BC131">
        <v>5</v>
      </c>
      <c r="BH131">
        <v>3</v>
      </c>
      <c r="BI131">
        <v>9</v>
      </c>
      <c r="BO131">
        <v>3</v>
      </c>
      <c r="BP131">
        <v>10</v>
      </c>
      <c r="BV131">
        <v>3</v>
      </c>
      <c r="BW131">
        <v>14</v>
      </c>
      <c r="CC131">
        <v>3</v>
      </c>
      <c r="CD131">
        <v>13</v>
      </c>
      <c r="CJ131">
        <v>3</v>
      </c>
      <c r="CK131">
        <v>11</v>
      </c>
      <c r="CQ131">
        <v>3</v>
      </c>
      <c r="CR131">
        <v>15</v>
      </c>
      <c r="CX131">
        <v>3</v>
      </c>
      <c r="CY131">
        <v>12</v>
      </c>
      <c r="DD131">
        <v>4</v>
      </c>
      <c r="DE131">
        <v>16</v>
      </c>
      <c r="DK131">
        <v>4</v>
      </c>
      <c r="DL131">
        <v>17</v>
      </c>
      <c r="DR131">
        <v>5</v>
      </c>
      <c r="DS131">
        <v>18</v>
      </c>
      <c r="DY131">
        <v>5</v>
      </c>
      <c r="DZ131">
        <v>19</v>
      </c>
      <c r="EE131">
        <v>5</v>
      </c>
      <c r="EF131">
        <v>20</v>
      </c>
      <c r="EL131">
        <v>5</v>
      </c>
      <c r="EM131">
        <v>21</v>
      </c>
      <c r="ES131">
        <v>6</v>
      </c>
      <c r="ET131">
        <v>22</v>
      </c>
      <c r="EY131">
        <v>6</v>
      </c>
      <c r="EZ131">
        <v>23</v>
      </c>
      <c r="FE131">
        <v>6</v>
      </c>
      <c r="FF131">
        <v>24</v>
      </c>
      <c r="FK131">
        <v>7</v>
      </c>
      <c r="FL131">
        <v>25</v>
      </c>
      <c r="FQ131">
        <v>7</v>
      </c>
      <c r="FR131">
        <v>26</v>
      </c>
      <c r="FW131">
        <v>7</v>
      </c>
      <c r="FX131">
        <v>27</v>
      </c>
      <c r="GC131">
        <v>7</v>
      </c>
      <c r="GD131">
        <v>28</v>
      </c>
    </row>
    <row r="132" spans="1:186" x14ac:dyDescent="0.25">
      <c r="A132" t="s">
        <v>178</v>
      </c>
      <c r="B132" s="3">
        <f>IF(D131&lt;&gt;0, D131, IFERROR(INDEX(D3:D$131, MATCH(1, D3:D$131&lt;&gt;0, 0)), LOOKUP(2, 1/(D3:D$131&lt;&gt;0), D3:D$131)))</f>
        <v>100</v>
      </c>
      <c r="C132" s="3"/>
      <c r="D132" s="3">
        <f t="shared" si="2"/>
        <v>100</v>
      </c>
      <c r="F132">
        <v>1</v>
      </c>
      <c r="G132">
        <v>1</v>
      </c>
      <c r="H132" s="3" t="str">
        <f>IF(COUNTIFS(Raw_data_01!A:A,$A132,Raw_data_01!E:E,1)&gt;0,SUMIFS(Raw_data_01!F:F,Raw_data_01!A:A,$A132,Raw_data_01!E:E,1),"")</f>
        <v/>
      </c>
      <c r="I132" t="str">
        <f>IF(COUNTIFS(Raw_data_01!A:A,$A132,Raw_data_01!E:E,1)&gt;0,SUMIFS(Raw_data_01!G:G,Raw_data_01!A:A,$A132,Raw_data_01!E:E,1),"")</f>
        <v/>
      </c>
      <c r="J132" s="3" t="str">
        <f>IF(COUNTIFS(Raw_data_01!A:A,$A132,Raw_data_01!E:E,1)&gt;0,AVERAGEIFS(Raw_data_01!I:I,Raw_data_01!A:A,$A132,Raw_data_01!E:E,1),"")</f>
        <v/>
      </c>
      <c r="K132" s="3" t="str">
        <f>IF(COUNTIFS(Raw_data_01!A:A,$A132,Raw_data_01!E:E,1)&gt;0,SUMIFS(Raw_data_01!J:J,Raw_data_01!A:A,$A132,Raw_data_01!E:E,1),"")</f>
        <v/>
      </c>
      <c r="M132">
        <v>1</v>
      </c>
      <c r="N132">
        <v>2</v>
      </c>
      <c r="O132" s="3" t="str">
        <f>IF(COUNTIFS(Raw_data_01!A:A,$A132,Raw_data_01!E:E,2)&gt;0,SUMIFS(Raw_data_01!F:F,Raw_data_01!A:A,$A132,Raw_data_01!E:E,2),"")</f>
        <v/>
      </c>
      <c r="P132" t="str">
        <f>IF(COUNTIFS(Raw_data_01!A:A,$A132,Raw_data_01!E:E,2)&gt;0,SUMIFS(Raw_data_01!G:G,Raw_data_01!A:A,$A132,Raw_data_01!E:E,2),"")</f>
        <v/>
      </c>
      <c r="Q132" s="3" t="str">
        <f>IF(COUNTIFS(Raw_data_01!A:A,$A132,Raw_data_01!E:E,2)&gt;0,AVERAGEIFS(Raw_data_01!I:I,Raw_data_01!A:A,$A132,Raw_data_01!E:E,2),"")</f>
        <v/>
      </c>
      <c r="R132" s="3" t="str">
        <f>IF(COUNTIFS(Raw_data_01!A:A,$A132,Raw_data_01!E:E,2)&gt;0,SUMIFS(Raw_data_01!J:J,Raw_data_01!A:A,$A132,Raw_data_01!E:E,2),"")</f>
        <v/>
      </c>
      <c r="T132">
        <v>1</v>
      </c>
      <c r="U132">
        <v>3</v>
      </c>
      <c r="V132" s="3" t="str">
        <f>IF(COUNTIFS(Raw_data_01!A:A,$A132,Raw_data_01!E:E,3)&gt;0,SUMIFS(Raw_data_01!F:F,Raw_data_01!A:A,$A132,Raw_data_01!E:E,3),"")</f>
        <v/>
      </c>
      <c r="W132" t="str">
        <f>IF(COUNTIFS(Raw_data_01!A:A,$A132,Raw_data_01!E:E,3)&gt;0,SUMIFS(Raw_data_01!G:G,Raw_data_01!A:A,$A132,Raw_data_01!E:E,3),"")</f>
        <v/>
      </c>
      <c r="X132" s="3" t="str">
        <f>IF(COUNTIFS(Raw_data_01!A:A,$A132,Raw_data_01!E:E,3)&gt;0,AVERAGEIFS(Raw_data_01!I:I,Raw_data_01!A:A,$A132,Raw_data_01!E:E,3),"")</f>
        <v/>
      </c>
      <c r="Y132" s="3" t="str">
        <f>IF(COUNTIFS(Raw_data_01!A:A,$A132,Raw_data_01!E:E,3)&gt;0,SUMIFS(Raw_data_01!J:J,Raw_data_01!A:A,$A132,Raw_data_01!E:E,3),"")</f>
        <v/>
      </c>
      <c r="AA132">
        <v>1</v>
      </c>
      <c r="AB132">
        <v>8</v>
      </c>
      <c r="AC132" t="str">
        <f>IF(COUNTIFS(Raw_data_01!A:A,$A132,Raw_data_01!E:E,8)&gt;0,SUMIFS(Raw_data_01!F:F,Raw_data_01!A:A,$A132,Raw_data_01!E:E,8),"")</f>
        <v/>
      </c>
      <c r="AD132" t="str">
        <f>IF(COUNTIFS(Raw_data_01!A:A,$A132,Raw_data_01!E:E,8)&gt;0,SUMIFS(Raw_data_01!G:G,Raw_data_01!A:A,$A132,Raw_data_01!E:E,8),"")</f>
        <v/>
      </c>
      <c r="AE132" t="str">
        <f>IF(COUNTIFS(Raw_data_01!A:A,$A132,Raw_data_01!E:E,8)&gt;0,AVERAGEIFS(Raw_data_01!I:I,Raw_data_01!A:A,$A132,Raw_data_01!E:E,8),"")</f>
        <v/>
      </c>
      <c r="AF132" t="str">
        <f>IF(COUNTIFS(Raw_data_01!A:A,$A132,Raw_data_01!E:E,8)&gt;0,SUMIFS(Raw_data_01!J:J,Raw_data_01!A:A,$A132,Raw_data_01!E:E,8),"")</f>
        <v/>
      </c>
      <c r="AH132">
        <v>1</v>
      </c>
      <c r="AI132">
        <v>6</v>
      </c>
      <c r="AO132">
        <v>1</v>
      </c>
      <c r="AP132">
        <v>7</v>
      </c>
      <c r="AV132">
        <v>2</v>
      </c>
      <c r="AW132">
        <v>4</v>
      </c>
      <c r="BB132">
        <v>2</v>
      </c>
      <c r="BC132">
        <v>5</v>
      </c>
      <c r="BH132">
        <v>3</v>
      </c>
      <c r="BI132">
        <v>9</v>
      </c>
      <c r="BO132">
        <v>3</v>
      </c>
      <c r="BP132">
        <v>10</v>
      </c>
      <c r="BV132">
        <v>3</v>
      </c>
      <c r="BW132">
        <v>14</v>
      </c>
      <c r="CC132">
        <v>3</v>
      </c>
      <c r="CD132">
        <v>13</v>
      </c>
      <c r="CJ132">
        <v>3</v>
      </c>
      <c r="CK132">
        <v>11</v>
      </c>
      <c r="CQ132">
        <v>3</v>
      </c>
      <c r="CR132">
        <v>15</v>
      </c>
      <c r="CX132">
        <v>3</v>
      </c>
      <c r="CY132">
        <v>12</v>
      </c>
      <c r="DD132">
        <v>4</v>
      </c>
      <c r="DE132">
        <v>16</v>
      </c>
      <c r="DK132">
        <v>4</v>
      </c>
      <c r="DL132">
        <v>17</v>
      </c>
      <c r="DR132">
        <v>5</v>
      </c>
      <c r="DS132">
        <v>18</v>
      </c>
      <c r="DY132">
        <v>5</v>
      </c>
      <c r="DZ132">
        <v>19</v>
      </c>
      <c r="EE132">
        <v>5</v>
      </c>
      <c r="EF132">
        <v>20</v>
      </c>
      <c r="EL132">
        <v>5</v>
      </c>
      <c r="EM132">
        <v>21</v>
      </c>
      <c r="ES132">
        <v>6</v>
      </c>
      <c r="ET132">
        <v>22</v>
      </c>
      <c r="EY132">
        <v>6</v>
      </c>
      <c r="EZ132">
        <v>23</v>
      </c>
      <c r="FE132">
        <v>6</v>
      </c>
      <c r="FF132">
        <v>24</v>
      </c>
      <c r="FK132">
        <v>7</v>
      </c>
      <c r="FL132">
        <v>25</v>
      </c>
      <c r="FQ132">
        <v>7</v>
      </c>
      <c r="FR132">
        <v>26</v>
      </c>
      <c r="FW132">
        <v>7</v>
      </c>
      <c r="FX132">
        <v>27</v>
      </c>
      <c r="GC132">
        <v>7</v>
      </c>
      <c r="GD132">
        <v>28</v>
      </c>
    </row>
    <row r="133" spans="1:186" x14ac:dyDescent="0.25">
      <c r="A133" t="s">
        <v>179</v>
      </c>
      <c r="B133" s="3">
        <f>IF(D132&lt;&gt;0, D132, IFERROR(INDEX(D3:D$132, MATCH(1, D3:D$132&lt;&gt;0, 0)), LOOKUP(2, 1/(D3:D$132&lt;&gt;0), D3:D$132)))</f>
        <v>100</v>
      </c>
      <c r="C133" s="3"/>
      <c r="D133" s="3">
        <f t="shared" si="2"/>
        <v>100</v>
      </c>
      <c r="F133">
        <v>1</v>
      </c>
      <c r="G133">
        <v>1</v>
      </c>
      <c r="H133" s="3" t="str">
        <f>IF(COUNTIFS(Raw_data_01!A:A,$A133,Raw_data_01!E:E,1)&gt;0,SUMIFS(Raw_data_01!F:F,Raw_data_01!A:A,$A133,Raw_data_01!E:E,1),"")</f>
        <v/>
      </c>
      <c r="I133" t="str">
        <f>IF(COUNTIFS(Raw_data_01!A:A,$A133,Raw_data_01!E:E,1)&gt;0,SUMIFS(Raw_data_01!G:G,Raw_data_01!A:A,$A133,Raw_data_01!E:E,1),"")</f>
        <v/>
      </c>
      <c r="J133" s="3" t="str">
        <f>IF(COUNTIFS(Raw_data_01!A:A,$A133,Raw_data_01!E:E,1)&gt;0,AVERAGEIFS(Raw_data_01!I:I,Raw_data_01!A:A,$A133,Raw_data_01!E:E,1),"")</f>
        <v/>
      </c>
      <c r="K133" s="3" t="str">
        <f>IF(COUNTIFS(Raw_data_01!A:A,$A133,Raw_data_01!E:E,1)&gt;0,SUMIFS(Raw_data_01!J:J,Raw_data_01!A:A,$A133,Raw_data_01!E:E,1),"")</f>
        <v/>
      </c>
      <c r="M133">
        <v>1</v>
      </c>
      <c r="N133">
        <v>2</v>
      </c>
      <c r="O133" s="3" t="str">
        <f>IF(COUNTIFS(Raw_data_01!A:A,$A133,Raw_data_01!E:E,2)&gt;0,SUMIFS(Raw_data_01!F:F,Raw_data_01!A:A,$A133,Raw_data_01!E:E,2),"")</f>
        <v/>
      </c>
      <c r="P133" t="str">
        <f>IF(COUNTIFS(Raw_data_01!A:A,$A133,Raw_data_01!E:E,2)&gt;0,SUMIFS(Raw_data_01!G:G,Raw_data_01!A:A,$A133,Raw_data_01!E:E,2),"")</f>
        <v/>
      </c>
      <c r="Q133" s="3" t="str">
        <f>IF(COUNTIFS(Raw_data_01!A:A,$A133,Raw_data_01!E:E,2)&gt;0,AVERAGEIFS(Raw_data_01!I:I,Raw_data_01!A:A,$A133,Raw_data_01!E:E,2),"")</f>
        <v/>
      </c>
      <c r="R133" s="3" t="str">
        <f>IF(COUNTIFS(Raw_data_01!A:A,$A133,Raw_data_01!E:E,2)&gt;0,SUMIFS(Raw_data_01!J:J,Raw_data_01!A:A,$A133,Raw_data_01!E:E,2),"")</f>
        <v/>
      </c>
      <c r="T133">
        <v>1</v>
      </c>
      <c r="U133">
        <v>3</v>
      </c>
      <c r="V133" s="3" t="str">
        <f>IF(COUNTIFS(Raw_data_01!A:A,$A133,Raw_data_01!E:E,3)&gt;0,SUMIFS(Raw_data_01!F:F,Raw_data_01!A:A,$A133,Raw_data_01!E:E,3),"")</f>
        <v/>
      </c>
      <c r="W133" t="str">
        <f>IF(COUNTIFS(Raw_data_01!A:A,$A133,Raw_data_01!E:E,3)&gt;0,SUMIFS(Raw_data_01!G:G,Raw_data_01!A:A,$A133,Raw_data_01!E:E,3),"")</f>
        <v/>
      </c>
      <c r="X133" s="3" t="str">
        <f>IF(COUNTIFS(Raw_data_01!A:A,$A133,Raw_data_01!E:E,3)&gt;0,AVERAGEIFS(Raw_data_01!I:I,Raw_data_01!A:A,$A133,Raw_data_01!E:E,3),"")</f>
        <v/>
      </c>
      <c r="Y133" s="3" t="str">
        <f>IF(COUNTIFS(Raw_data_01!A:A,$A133,Raw_data_01!E:E,3)&gt;0,SUMIFS(Raw_data_01!J:J,Raw_data_01!A:A,$A133,Raw_data_01!E:E,3),"")</f>
        <v/>
      </c>
      <c r="AA133">
        <v>1</v>
      </c>
      <c r="AB133">
        <v>8</v>
      </c>
      <c r="AC133" t="str">
        <f>IF(COUNTIFS(Raw_data_01!A:A,$A133,Raw_data_01!E:E,8)&gt;0,SUMIFS(Raw_data_01!F:F,Raw_data_01!A:A,$A133,Raw_data_01!E:E,8),"")</f>
        <v/>
      </c>
      <c r="AD133" t="str">
        <f>IF(COUNTIFS(Raw_data_01!A:A,$A133,Raw_data_01!E:E,8)&gt;0,SUMIFS(Raw_data_01!G:G,Raw_data_01!A:A,$A133,Raw_data_01!E:E,8),"")</f>
        <v/>
      </c>
      <c r="AE133" t="str">
        <f>IF(COUNTIFS(Raw_data_01!A:A,$A133,Raw_data_01!E:E,8)&gt;0,AVERAGEIFS(Raw_data_01!I:I,Raw_data_01!A:A,$A133,Raw_data_01!E:E,8),"")</f>
        <v/>
      </c>
      <c r="AF133" t="str">
        <f>IF(COUNTIFS(Raw_data_01!A:A,$A133,Raw_data_01!E:E,8)&gt;0,SUMIFS(Raw_data_01!J:J,Raw_data_01!A:A,$A133,Raw_data_01!E:E,8),"")</f>
        <v/>
      </c>
      <c r="AH133">
        <v>1</v>
      </c>
      <c r="AI133">
        <v>6</v>
      </c>
      <c r="AO133">
        <v>1</v>
      </c>
      <c r="AP133">
        <v>7</v>
      </c>
      <c r="AV133">
        <v>2</v>
      </c>
      <c r="AW133">
        <v>4</v>
      </c>
      <c r="BB133">
        <v>2</v>
      </c>
      <c r="BC133">
        <v>5</v>
      </c>
      <c r="BH133">
        <v>3</v>
      </c>
      <c r="BI133">
        <v>9</v>
      </c>
      <c r="BO133">
        <v>3</v>
      </c>
      <c r="BP133">
        <v>10</v>
      </c>
      <c r="BV133">
        <v>3</v>
      </c>
      <c r="BW133">
        <v>14</v>
      </c>
      <c r="CC133">
        <v>3</v>
      </c>
      <c r="CD133">
        <v>13</v>
      </c>
      <c r="CJ133">
        <v>3</v>
      </c>
      <c r="CK133">
        <v>11</v>
      </c>
      <c r="CQ133">
        <v>3</v>
      </c>
      <c r="CR133">
        <v>15</v>
      </c>
      <c r="CX133">
        <v>3</v>
      </c>
      <c r="CY133">
        <v>12</v>
      </c>
      <c r="DD133">
        <v>4</v>
      </c>
      <c r="DE133">
        <v>16</v>
      </c>
      <c r="DK133">
        <v>4</v>
      </c>
      <c r="DL133">
        <v>17</v>
      </c>
      <c r="DR133">
        <v>5</v>
      </c>
      <c r="DS133">
        <v>18</v>
      </c>
      <c r="DY133">
        <v>5</v>
      </c>
      <c r="DZ133">
        <v>19</v>
      </c>
      <c r="EE133">
        <v>5</v>
      </c>
      <c r="EF133">
        <v>20</v>
      </c>
      <c r="EL133">
        <v>5</v>
      </c>
      <c r="EM133">
        <v>21</v>
      </c>
      <c r="ES133">
        <v>6</v>
      </c>
      <c r="ET133">
        <v>22</v>
      </c>
      <c r="EY133">
        <v>6</v>
      </c>
      <c r="EZ133">
        <v>23</v>
      </c>
      <c r="FE133">
        <v>6</v>
      </c>
      <c r="FF133">
        <v>24</v>
      </c>
      <c r="FK133">
        <v>7</v>
      </c>
      <c r="FL133">
        <v>25</v>
      </c>
      <c r="FQ133">
        <v>7</v>
      </c>
      <c r="FR133">
        <v>26</v>
      </c>
      <c r="FW133">
        <v>7</v>
      </c>
      <c r="FX133">
        <v>27</v>
      </c>
      <c r="GC133">
        <v>7</v>
      </c>
      <c r="GD133">
        <v>28</v>
      </c>
    </row>
    <row r="134" spans="1:186" x14ac:dyDescent="0.25">
      <c r="A134" t="s">
        <v>180</v>
      </c>
      <c r="B134" s="3">
        <f>IF(D133&lt;&gt;0, D133, IFERROR(INDEX(D3:D$133, MATCH(1, D3:D$133&lt;&gt;0, 0)), LOOKUP(2, 1/(D3:D$133&lt;&gt;0), D3:D$133)))</f>
        <v>100</v>
      </c>
      <c r="C134" s="3"/>
      <c r="D134" s="3">
        <f t="shared" si="2"/>
        <v>100</v>
      </c>
      <c r="F134">
        <v>1</v>
      </c>
      <c r="G134">
        <v>1</v>
      </c>
      <c r="H134" s="3" t="str">
        <f>IF(COUNTIFS(Raw_data_01!A:A,$A134,Raw_data_01!E:E,1)&gt;0,SUMIFS(Raw_data_01!F:F,Raw_data_01!A:A,$A134,Raw_data_01!E:E,1),"")</f>
        <v/>
      </c>
      <c r="I134" t="str">
        <f>IF(COUNTIFS(Raw_data_01!A:A,$A134,Raw_data_01!E:E,1)&gt;0,SUMIFS(Raw_data_01!G:G,Raw_data_01!A:A,$A134,Raw_data_01!E:E,1),"")</f>
        <v/>
      </c>
      <c r="J134" s="3" t="str">
        <f>IF(COUNTIFS(Raw_data_01!A:A,$A134,Raw_data_01!E:E,1)&gt;0,AVERAGEIFS(Raw_data_01!I:I,Raw_data_01!A:A,$A134,Raw_data_01!E:E,1),"")</f>
        <v/>
      </c>
      <c r="K134" s="3" t="str">
        <f>IF(COUNTIFS(Raw_data_01!A:A,$A134,Raw_data_01!E:E,1)&gt;0,SUMIFS(Raw_data_01!J:J,Raw_data_01!A:A,$A134,Raw_data_01!E:E,1),"")</f>
        <v/>
      </c>
      <c r="M134">
        <v>1</v>
      </c>
      <c r="N134">
        <v>2</v>
      </c>
      <c r="O134" s="3" t="str">
        <f>IF(COUNTIFS(Raw_data_01!A:A,$A134,Raw_data_01!E:E,2)&gt;0,SUMIFS(Raw_data_01!F:F,Raw_data_01!A:A,$A134,Raw_data_01!E:E,2),"")</f>
        <v/>
      </c>
      <c r="P134" t="str">
        <f>IF(COUNTIFS(Raw_data_01!A:A,$A134,Raw_data_01!E:E,2)&gt;0,SUMIFS(Raw_data_01!G:G,Raw_data_01!A:A,$A134,Raw_data_01!E:E,2),"")</f>
        <v/>
      </c>
      <c r="Q134" s="3" t="str">
        <f>IF(COUNTIFS(Raw_data_01!A:A,$A134,Raw_data_01!E:E,2)&gt;0,AVERAGEIFS(Raw_data_01!I:I,Raw_data_01!A:A,$A134,Raw_data_01!E:E,2),"")</f>
        <v/>
      </c>
      <c r="R134" s="3" t="str">
        <f>IF(COUNTIFS(Raw_data_01!A:A,$A134,Raw_data_01!E:E,2)&gt;0,SUMIFS(Raw_data_01!J:J,Raw_data_01!A:A,$A134,Raw_data_01!E:E,2),"")</f>
        <v/>
      </c>
      <c r="T134">
        <v>1</v>
      </c>
      <c r="U134">
        <v>3</v>
      </c>
      <c r="V134" s="3" t="str">
        <f>IF(COUNTIFS(Raw_data_01!A:A,$A134,Raw_data_01!E:E,3)&gt;0,SUMIFS(Raw_data_01!F:F,Raw_data_01!A:A,$A134,Raw_data_01!E:E,3),"")</f>
        <v/>
      </c>
      <c r="W134" t="str">
        <f>IF(COUNTIFS(Raw_data_01!A:A,$A134,Raw_data_01!E:E,3)&gt;0,SUMIFS(Raw_data_01!G:G,Raw_data_01!A:A,$A134,Raw_data_01!E:E,3),"")</f>
        <v/>
      </c>
      <c r="X134" s="3" t="str">
        <f>IF(COUNTIFS(Raw_data_01!A:A,$A134,Raw_data_01!E:E,3)&gt;0,AVERAGEIFS(Raw_data_01!I:I,Raw_data_01!A:A,$A134,Raw_data_01!E:E,3),"")</f>
        <v/>
      </c>
      <c r="Y134" s="3" t="str">
        <f>IF(COUNTIFS(Raw_data_01!A:A,$A134,Raw_data_01!E:E,3)&gt;0,SUMIFS(Raw_data_01!J:J,Raw_data_01!A:A,$A134,Raw_data_01!E:E,3),"")</f>
        <v/>
      </c>
      <c r="AA134">
        <v>1</v>
      </c>
      <c r="AB134">
        <v>8</v>
      </c>
      <c r="AC134" t="str">
        <f>IF(COUNTIFS(Raw_data_01!A:A,$A134,Raw_data_01!E:E,8)&gt;0,SUMIFS(Raw_data_01!F:F,Raw_data_01!A:A,$A134,Raw_data_01!E:E,8),"")</f>
        <v/>
      </c>
      <c r="AD134" t="str">
        <f>IF(COUNTIFS(Raw_data_01!A:A,$A134,Raw_data_01!E:E,8)&gt;0,SUMIFS(Raw_data_01!G:G,Raw_data_01!A:A,$A134,Raw_data_01!E:E,8),"")</f>
        <v/>
      </c>
      <c r="AE134" t="str">
        <f>IF(COUNTIFS(Raw_data_01!A:A,$A134,Raw_data_01!E:E,8)&gt;0,AVERAGEIFS(Raw_data_01!I:I,Raw_data_01!A:A,$A134,Raw_data_01!E:E,8),"")</f>
        <v/>
      </c>
      <c r="AF134" t="str">
        <f>IF(COUNTIFS(Raw_data_01!A:A,$A134,Raw_data_01!E:E,8)&gt;0,SUMIFS(Raw_data_01!J:J,Raw_data_01!A:A,$A134,Raw_data_01!E:E,8),"")</f>
        <v/>
      </c>
      <c r="AH134">
        <v>1</v>
      </c>
      <c r="AI134">
        <v>6</v>
      </c>
      <c r="AO134">
        <v>1</v>
      </c>
      <c r="AP134">
        <v>7</v>
      </c>
      <c r="AV134">
        <v>2</v>
      </c>
      <c r="AW134">
        <v>4</v>
      </c>
      <c r="BB134">
        <v>2</v>
      </c>
      <c r="BC134">
        <v>5</v>
      </c>
      <c r="BH134">
        <v>3</v>
      </c>
      <c r="BI134">
        <v>9</v>
      </c>
      <c r="BO134">
        <v>3</v>
      </c>
      <c r="BP134">
        <v>10</v>
      </c>
      <c r="BV134">
        <v>3</v>
      </c>
      <c r="BW134">
        <v>14</v>
      </c>
      <c r="CC134">
        <v>3</v>
      </c>
      <c r="CD134">
        <v>13</v>
      </c>
      <c r="CJ134">
        <v>3</v>
      </c>
      <c r="CK134">
        <v>11</v>
      </c>
      <c r="CQ134">
        <v>3</v>
      </c>
      <c r="CR134">
        <v>15</v>
      </c>
      <c r="CX134">
        <v>3</v>
      </c>
      <c r="CY134">
        <v>12</v>
      </c>
      <c r="DD134">
        <v>4</v>
      </c>
      <c r="DE134">
        <v>16</v>
      </c>
      <c r="DK134">
        <v>4</v>
      </c>
      <c r="DL134">
        <v>17</v>
      </c>
      <c r="DR134">
        <v>5</v>
      </c>
      <c r="DS134">
        <v>18</v>
      </c>
      <c r="DY134">
        <v>5</v>
      </c>
      <c r="DZ134">
        <v>19</v>
      </c>
      <c r="EE134">
        <v>5</v>
      </c>
      <c r="EF134">
        <v>20</v>
      </c>
      <c r="EL134">
        <v>5</v>
      </c>
      <c r="EM134">
        <v>21</v>
      </c>
      <c r="ES134">
        <v>6</v>
      </c>
      <c r="ET134">
        <v>22</v>
      </c>
      <c r="EY134">
        <v>6</v>
      </c>
      <c r="EZ134">
        <v>23</v>
      </c>
      <c r="FE134">
        <v>6</v>
      </c>
      <c r="FF134">
        <v>24</v>
      </c>
      <c r="FK134">
        <v>7</v>
      </c>
      <c r="FL134">
        <v>25</v>
      </c>
      <c r="FQ134">
        <v>7</v>
      </c>
      <c r="FR134">
        <v>26</v>
      </c>
      <c r="FW134">
        <v>7</v>
      </c>
      <c r="FX134">
        <v>27</v>
      </c>
      <c r="GC134">
        <v>7</v>
      </c>
      <c r="GD134">
        <v>28</v>
      </c>
    </row>
    <row r="135" spans="1:186" x14ac:dyDescent="0.25">
      <c r="A135" t="s">
        <v>181</v>
      </c>
      <c r="B135" s="3">
        <f>IF(D134&lt;&gt;0, D134, IFERROR(INDEX(D3:D$134, MATCH(1, D3:D$134&lt;&gt;0, 0)), LOOKUP(2, 1/(D3:D$134&lt;&gt;0), D3:D$134)))</f>
        <v>100</v>
      </c>
      <c r="C135" s="3"/>
      <c r="D135" s="3">
        <f t="shared" si="2"/>
        <v>100</v>
      </c>
      <c r="F135">
        <v>1</v>
      </c>
      <c r="G135">
        <v>1</v>
      </c>
      <c r="H135" s="3" t="str">
        <f>IF(COUNTIFS(Raw_data_01!A:A,$A135,Raw_data_01!E:E,1)&gt;0,SUMIFS(Raw_data_01!F:F,Raw_data_01!A:A,$A135,Raw_data_01!E:E,1),"")</f>
        <v/>
      </c>
      <c r="I135" t="str">
        <f>IF(COUNTIFS(Raw_data_01!A:A,$A135,Raw_data_01!E:E,1)&gt;0,SUMIFS(Raw_data_01!G:G,Raw_data_01!A:A,$A135,Raw_data_01!E:E,1),"")</f>
        <v/>
      </c>
      <c r="J135" s="3" t="str">
        <f>IF(COUNTIFS(Raw_data_01!A:A,$A135,Raw_data_01!E:E,1)&gt;0,AVERAGEIFS(Raw_data_01!I:I,Raw_data_01!A:A,$A135,Raw_data_01!E:E,1),"")</f>
        <v/>
      </c>
      <c r="K135" s="3" t="str">
        <f>IF(COUNTIFS(Raw_data_01!A:A,$A135,Raw_data_01!E:E,1)&gt;0,SUMIFS(Raw_data_01!J:J,Raw_data_01!A:A,$A135,Raw_data_01!E:E,1),"")</f>
        <v/>
      </c>
      <c r="M135">
        <v>1</v>
      </c>
      <c r="N135">
        <v>2</v>
      </c>
      <c r="O135" s="3" t="str">
        <f>IF(COUNTIFS(Raw_data_01!A:A,$A135,Raw_data_01!E:E,2)&gt;0,SUMIFS(Raw_data_01!F:F,Raw_data_01!A:A,$A135,Raw_data_01!E:E,2),"")</f>
        <v/>
      </c>
      <c r="P135" t="str">
        <f>IF(COUNTIFS(Raw_data_01!A:A,$A135,Raw_data_01!E:E,2)&gt;0,SUMIFS(Raw_data_01!G:G,Raw_data_01!A:A,$A135,Raw_data_01!E:E,2),"")</f>
        <v/>
      </c>
      <c r="Q135" s="3" t="str">
        <f>IF(COUNTIFS(Raw_data_01!A:A,$A135,Raw_data_01!E:E,2)&gt;0,AVERAGEIFS(Raw_data_01!I:I,Raw_data_01!A:A,$A135,Raw_data_01!E:E,2),"")</f>
        <v/>
      </c>
      <c r="R135" s="3" t="str">
        <f>IF(COUNTIFS(Raw_data_01!A:A,$A135,Raw_data_01!E:E,2)&gt;0,SUMIFS(Raw_data_01!J:J,Raw_data_01!A:A,$A135,Raw_data_01!E:E,2),"")</f>
        <v/>
      </c>
      <c r="T135">
        <v>1</v>
      </c>
      <c r="U135">
        <v>3</v>
      </c>
      <c r="V135" s="3" t="str">
        <f>IF(COUNTIFS(Raw_data_01!A:A,$A135,Raw_data_01!E:E,3)&gt;0,SUMIFS(Raw_data_01!F:F,Raw_data_01!A:A,$A135,Raw_data_01!E:E,3),"")</f>
        <v/>
      </c>
      <c r="W135" t="str">
        <f>IF(COUNTIFS(Raw_data_01!A:A,$A135,Raw_data_01!E:E,3)&gt;0,SUMIFS(Raw_data_01!G:G,Raw_data_01!A:A,$A135,Raw_data_01!E:E,3),"")</f>
        <v/>
      </c>
      <c r="X135" s="3" t="str">
        <f>IF(COUNTIFS(Raw_data_01!A:A,$A135,Raw_data_01!E:E,3)&gt;0,AVERAGEIFS(Raw_data_01!I:I,Raw_data_01!A:A,$A135,Raw_data_01!E:E,3),"")</f>
        <v/>
      </c>
      <c r="Y135" s="3" t="str">
        <f>IF(COUNTIFS(Raw_data_01!A:A,$A135,Raw_data_01!E:E,3)&gt;0,SUMIFS(Raw_data_01!J:J,Raw_data_01!A:A,$A135,Raw_data_01!E:E,3),"")</f>
        <v/>
      </c>
      <c r="AA135">
        <v>1</v>
      </c>
      <c r="AB135">
        <v>8</v>
      </c>
      <c r="AC135" t="str">
        <f>IF(COUNTIFS(Raw_data_01!A:A,$A135,Raw_data_01!E:E,8)&gt;0,SUMIFS(Raw_data_01!F:F,Raw_data_01!A:A,$A135,Raw_data_01!E:E,8),"")</f>
        <v/>
      </c>
      <c r="AD135" t="str">
        <f>IF(COUNTIFS(Raw_data_01!A:A,$A135,Raw_data_01!E:E,8)&gt;0,SUMIFS(Raw_data_01!G:G,Raw_data_01!A:A,$A135,Raw_data_01!E:E,8),"")</f>
        <v/>
      </c>
      <c r="AE135" t="str">
        <f>IF(COUNTIFS(Raw_data_01!A:A,$A135,Raw_data_01!E:E,8)&gt;0,AVERAGEIFS(Raw_data_01!I:I,Raw_data_01!A:A,$A135,Raw_data_01!E:E,8),"")</f>
        <v/>
      </c>
      <c r="AF135" t="str">
        <f>IF(COUNTIFS(Raw_data_01!A:A,$A135,Raw_data_01!E:E,8)&gt;0,SUMIFS(Raw_data_01!J:J,Raw_data_01!A:A,$A135,Raw_data_01!E:E,8),"")</f>
        <v/>
      </c>
      <c r="AH135">
        <v>1</v>
      </c>
      <c r="AI135">
        <v>6</v>
      </c>
      <c r="AO135">
        <v>1</v>
      </c>
      <c r="AP135">
        <v>7</v>
      </c>
      <c r="AV135">
        <v>2</v>
      </c>
      <c r="AW135">
        <v>4</v>
      </c>
      <c r="BB135">
        <v>2</v>
      </c>
      <c r="BC135">
        <v>5</v>
      </c>
      <c r="BH135">
        <v>3</v>
      </c>
      <c r="BI135">
        <v>9</v>
      </c>
      <c r="BO135">
        <v>3</v>
      </c>
      <c r="BP135">
        <v>10</v>
      </c>
      <c r="BV135">
        <v>3</v>
      </c>
      <c r="BW135">
        <v>14</v>
      </c>
      <c r="CC135">
        <v>3</v>
      </c>
      <c r="CD135">
        <v>13</v>
      </c>
      <c r="CJ135">
        <v>3</v>
      </c>
      <c r="CK135">
        <v>11</v>
      </c>
      <c r="CQ135">
        <v>3</v>
      </c>
      <c r="CR135">
        <v>15</v>
      </c>
      <c r="CX135">
        <v>3</v>
      </c>
      <c r="CY135">
        <v>12</v>
      </c>
      <c r="DD135">
        <v>4</v>
      </c>
      <c r="DE135">
        <v>16</v>
      </c>
      <c r="DK135">
        <v>4</v>
      </c>
      <c r="DL135">
        <v>17</v>
      </c>
      <c r="DR135">
        <v>5</v>
      </c>
      <c r="DS135">
        <v>18</v>
      </c>
      <c r="DY135">
        <v>5</v>
      </c>
      <c r="DZ135">
        <v>19</v>
      </c>
      <c r="EE135">
        <v>5</v>
      </c>
      <c r="EF135">
        <v>20</v>
      </c>
      <c r="EL135">
        <v>5</v>
      </c>
      <c r="EM135">
        <v>21</v>
      </c>
      <c r="ES135">
        <v>6</v>
      </c>
      <c r="ET135">
        <v>22</v>
      </c>
      <c r="EY135">
        <v>6</v>
      </c>
      <c r="EZ135">
        <v>23</v>
      </c>
      <c r="FE135">
        <v>6</v>
      </c>
      <c r="FF135">
        <v>24</v>
      </c>
      <c r="FK135">
        <v>7</v>
      </c>
      <c r="FL135">
        <v>25</v>
      </c>
      <c r="FQ135">
        <v>7</v>
      </c>
      <c r="FR135">
        <v>26</v>
      </c>
      <c r="FW135">
        <v>7</v>
      </c>
      <c r="FX135">
        <v>27</v>
      </c>
      <c r="GC135">
        <v>7</v>
      </c>
      <c r="GD135">
        <v>28</v>
      </c>
    </row>
    <row r="136" spans="1:186" x14ac:dyDescent="0.25">
      <c r="A136" t="s">
        <v>182</v>
      </c>
      <c r="B136" s="3">
        <f>IF(D135&lt;&gt;0, D135, IFERROR(INDEX(D3:D$135, MATCH(1, D3:D$135&lt;&gt;0, 0)), LOOKUP(2, 1/(D3:D$135&lt;&gt;0), D3:D$135)))</f>
        <v>100</v>
      </c>
      <c r="C136" s="3"/>
      <c r="D136" s="3">
        <f t="shared" si="2"/>
        <v>100</v>
      </c>
      <c r="F136">
        <v>1</v>
      </c>
      <c r="G136">
        <v>1</v>
      </c>
      <c r="H136" s="3" t="str">
        <f>IF(COUNTIFS(Raw_data_01!A:A,$A136,Raw_data_01!E:E,1)&gt;0,SUMIFS(Raw_data_01!F:F,Raw_data_01!A:A,$A136,Raw_data_01!E:E,1),"")</f>
        <v/>
      </c>
      <c r="I136" t="str">
        <f>IF(COUNTIFS(Raw_data_01!A:A,$A136,Raw_data_01!E:E,1)&gt;0,SUMIFS(Raw_data_01!G:G,Raw_data_01!A:A,$A136,Raw_data_01!E:E,1),"")</f>
        <v/>
      </c>
      <c r="J136" s="3" t="str">
        <f>IF(COUNTIFS(Raw_data_01!A:A,$A136,Raw_data_01!E:E,1)&gt;0,AVERAGEIFS(Raw_data_01!I:I,Raw_data_01!A:A,$A136,Raw_data_01!E:E,1),"")</f>
        <v/>
      </c>
      <c r="K136" s="3" t="str">
        <f>IF(COUNTIFS(Raw_data_01!A:A,$A136,Raw_data_01!E:E,1)&gt;0,SUMIFS(Raw_data_01!J:J,Raw_data_01!A:A,$A136,Raw_data_01!E:E,1),"")</f>
        <v/>
      </c>
      <c r="M136">
        <v>1</v>
      </c>
      <c r="N136">
        <v>2</v>
      </c>
      <c r="O136" s="3" t="str">
        <f>IF(COUNTIFS(Raw_data_01!A:A,$A136,Raw_data_01!E:E,2)&gt;0,SUMIFS(Raw_data_01!F:F,Raw_data_01!A:A,$A136,Raw_data_01!E:E,2),"")</f>
        <v/>
      </c>
      <c r="P136" t="str">
        <f>IF(COUNTIFS(Raw_data_01!A:A,$A136,Raw_data_01!E:E,2)&gt;0,SUMIFS(Raw_data_01!G:G,Raw_data_01!A:A,$A136,Raw_data_01!E:E,2),"")</f>
        <v/>
      </c>
      <c r="Q136" s="3" t="str">
        <f>IF(COUNTIFS(Raw_data_01!A:A,$A136,Raw_data_01!E:E,2)&gt;0,AVERAGEIFS(Raw_data_01!I:I,Raw_data_01!A:A,$A136,Raw_data_01!E:E,2),"")</f>
        <v/>
      </c>
      <c r="R136" s="3" t="str">
        <f>IF(COUNTIFS(Raw_data_01!A:A,$A136,Raw_data_01!E:E,2)&gt;0,SUMIFS(Raw_data_01!J:J,Raw_data_01!A:A,$A136,Raw_data_01!E:E,2),"")</f>
        <v/>
      </c>
      <c r="T136">
        <v>1</v>
      </c>
      <c r="U136">
        <v>3</v>
      </c>
      <c r="V136" s="3" t="str">
        <f>IF(COUNTIFS(Raw_data_01!A:A,$A136,Raw_data_01!E:E,3)&gt;0,SUMIFS(Raw_data_01!F:F,Raw_data_01!A:A,$A136,Raw_data_01!E:E,3),"")</f>
        <v/>
      </c>
      <c r="W136" t="str">
        <f>IF(COUNTIFS(Raw_data_01!A:A,$A136,Raw_data_01!E:E,3)&gt;0,SUMIFS(Raw_data_01!G:G,Raw_data_01!A:A,$A136,Raw_data_01!E:E,3),"")</f>
        <v/>
      </c>
      <c r="X136" s="3" t="str">
        <f>IF(COUNTIFS(Raw_data_01!A:A,$A136,Raw_data_01!E:E,3)&gt;0,AVERAGEIFS(Raw_data_01!I:I,Raw_data_01!A:A,$A136,Raw_data_01!E:E,3),"")</f>
        <v/>
      </c>
      <c r="Y136" s="3" t="str">
        <f>IF(COUNTIFS(Raw_data_01!A:A,$A136,Raw_data_01!E:E,3)&gt;0,SUMIFS(Raw_data_01!J:J,Raw_data_01!A:A,$A136,Raw_data_01!E:E,3),"")</f>
        <v/>
      </c>
      <c r="AA136">
        <v>1</v>
      </c>
      <c r="AB136">
        <v>8</v>
      </c>
      <c r="AC136" t="str">
        <f>IF(COUNTIFS(Raw_data_01!A:A,$A136,Raw_data_01!E:E,8)&gt;0,SUMIFS(Raw_data_01!F:F,Raw_data_01!A:A,$A136,Raw_data_01!E:E,8),"")</f>
        <v/>
      </c>
      <c r="AD136" t="str">
        <f>IF(COUNTIFS(Raw_data_01!A:A,$A136,Raw_data_01!E:E,8)&gt;0,SUMIFS(Raw_data_01!G:G,Raw_data_01!A:A,$A136,Raw_data_01!E:E,8),"")</f>
        <v/>
      </c>
      <c r="AE136" t="str">
        <f>IF(COUNTIFS(Raw_data_01!A:A,$A136,Raw_data_01!E:E,8)&gt;0,AVERAGEIFS(Raw_data_01!I:I,Raw_data_01!A:A,$A136,Raw_data_01!E:E,8),"")</f>
        <v/>
      </c>
      <c r="AF136" t="str">
        <f>IF(COUNTIFS(Raw_data_01!A:A,$A136,Raw_data_01!E:E,8)&gt;0,SUMIFS(Raw_data_01!J:J,Raw_data_01!A:A,$A136,Raw_data_01!E:E,8),"")</f>
        <v/>
      </c>
      <c r="AH136">
        <v>1</v>
      </c>
      <c r="AI136">
        <v>6</v>
      </c>
      <c r="AO136">
        <v>1</v>
      </c>
      <c r="AP136">
        <v>7</v>
      </c>
      <c r="AV136">
        <v>2</v>
      </c>
      <c r="AW136">
        <v>4</v>
      </c>
      <c r="BB136">
        <v>2</v>
      </c>
      <c r="BC136">
        <v>5</v>
      </c>
      <c r="BH136">
        <v>3</v>
      </c>
      <c r="BI136">
        <v>9</v>
      </c>
      <c r="BO136">
        <v>3</v>
      </c>
      <c r="BP136">
        <v>10</v>
      </c>
      <c r="BV136">
        <v>3</v>
      </c>
      <c r="BW136">
        <v>14</v>
      </c>
      <c r="CC136">
        <v>3</v>
      </c>
      <c r="CD136">
        <v>13</v>
      </c>
      <c r="CJ136">
        <v>3</v>
      </c>
      <c r="CK136">
        <v>11</v>
      </c>
      <c r="CQ136">
        <v>3</v>
      </c>
      <c r="CR136">
        <v>15</v>
      </c>
      <c r="CX136">
        <v>3</v>
      </c>
      <c r="CY136">
        <v>12</v>
      </c>
      <c r="DD136">
        <v>4</v>
      </c>
      <c r="DE136">
        <v>16</v>
      </c>
      <c r="DK136">
        <v>4</v>
      </c>
      <c r="DL136">
        <v>17</v>
      </c>
      <c r="DR136">
        <v>5</v>
      </c>
      <c r="DS136">
        <v>18</v>
      </c>
      <c r="DY136">
        <v>5</v>
      </c>
      <c r="DZ136">
        <v>19</v>
      </c>
      <c r="EE136">
        <v>5</v>
      </c>
      <c r="EF136">
        <v>20</v>
      </c>
      <c r="EL136">
        <v>5</v>
      </c>
      <c r="EM136">
        <v>21</v>
      </c>
      <c r="ES136">
        <v>6</v>
      </c>
      <c r="ET136">
        <v>22</v>
      </c>
      <c r="EY136">
        <v>6</v>
      </c>
      <c r="EZ136">
        <v>23</v>
      </c>
      <c r="FE136">
        <v>6</v>
      </c>
      <c r="FF136">
        <v>24</v>
      </c>
      <c r="FK136">
        <v>7</v>
      </c>
      <c r="FL136">
        <v>25</v>
      </c>
      <c r="FQ136">
        <v>7</v>
      </c>
      <c r="FR136">
        <v>26</v>
      </c>
      <c r="FW136">
        <v>7</v>
      </c>
      <c r="FX136">
        <v>27</v>
      </c>
      <c r="GC136">
        <v>7</v>
      </c>
      <c r="GD136">
        <v>28</v>
      </c>
    </row>
    <row r="137" spans="1:186" x14ac:dyDescent="0.25">
      <c r="A137" t="s">
        <v>183</v>
      </c>
      <c r="B137" s="3">
        <f>IF(D136&lt;&gt;0, D136, IFERROR(INDEX(D3:D$136, MATCH(1, D3:D$136&lt;&gt;0, 0)), LOOKUP(2, 1/(D3:D$136&lt;&gt;0), D3:D$136)))</f>
        <v>100</v>
      </c>
      <c r="C137" s="3"/>
      <c r="D137" s="3">
        <f t="shared" si="2"/>
        <v>100</v>
      </c>
      <c r="F137">
        <v>1</v>
      </c>
      <c r="G137">
        <v>1</v>
      </c>
      <c r="H137" s="3" t="str">
        <f>IF(COUNTIFS(Raw_data_01!A:A,$A137,Raw_data_01!E:E,1)&gt;0,SUMIFS(Raw_data_01!F:F,Raw_data_01!A:A,$A137,Raw_data_01!E:E,1),"")</f>
        <v/>
      </c>
      <c r="I137" t="str">
        <f>IF(COUNTIFS(Raw_data_01!A:A,$A137,Raw_data_01!E:E,1)&gt;0,SUMIFS(Raw_data_01!G:G,Raw_data_01!A:A,$A137,Raw_data_01!E:E,1),"")</f>
        <v/>
      </c>
      <c r="J137" s="3" t="str">
        <f>IF(COUNTIFS(Raw_data_01!A:A,$A137,Raw_data_01!E:E,1)&gt;0,AVERAGEIFS(Raw_data_01!I:I,Raw_data_01!A:A,$A137,Raw_data_01!E:E,1),"")</f>
        <v/>
      </c>
      <c r="K137" s="3" t="str">
        <f>IF(COUNTIFS(Raw_data_01!A:A,$A137,Raw_data_01!E:E,1)&gt;0,SUMIFS(Raw_data_01!J:J,Raw_data_01!A:A,$A137,Raw_data_01!E:E,1),"")</f>
        <v/>
      </c>
      <c r="M137">
        <v>1</v>
      </c>
      <c r="N137">
        <v>2</v>
      </c>
      <c r="O137" s="3" t="str">
        <f>IF(COUNTIFS(Raw_data_01!A:A,$A137,Raw_data_01!E:E,2)&gt;0,SUMIFS(Raw_data_01!F:F,Raw_data_01!A:A,$A137,Raw_data_01!E:E,2),"")</f>
        <v/>
      </c>
      <c r="P137" t="str">
        <f>IF(COUNTIFS(Raw_data_01!A:A,$A137,Raw_data_01!E:E,2)&gt;0,SUMIFS(Raw_data_01!G:G,Raw_data_01!A:A,$A137,Raw_data_01!E:E,2),"")</f>
        <v/>
      </c>
      <c r="Q137" s="3" t="str">
        <f>IF(COUNTIFS(Raw_data_01!A:A,$A137,Raw_data_01!E:E,2)&gt;0,AVERAGEIFS(Raw_data_01!I:I,Raw_data_01!A:A,$A137,Raw_data_01!E:E,2),"")</f>
        <v/>
      </c>
      <c r="R137" s="3" t="str">
        <f>IF(COUNTIFS(Raw_data_01!A:A,$A137,Raw_data_01!E:E,2)&gt;0,SUMIFS(Raw_data_01!J:J,Raw_data_01!A:A,$A137,Raw_data_01!E:E,2),"")</f>
        <v/>
      </c>
      <c r="T137">
        <v>1</v>
      </c>
      <c r="U137">
        <v>3</v>
      </c>
      <c r="V137" s="3" t="str">
        <f>IF(COUNTIFS(Raw_data_01!A:A,$A137,Raw_data_01!E:E,3)&gt;0,SUMIFS(Raw_data_01!F:F,Raw_data_01!A:A,$A137,Raw_data_01!E:E,3),"")</f>
        <v/>
      </c>
      <c r="W137" t="str">
        <f>IF(COUNTIFS(Raw_data_01!A:A,$A137,Raw_data_01!E:E,3)&gt;0,SUMIFS(Raw_data_01!G:G,Raw_data_01!A:A,$A137,Raw_data_01!E:E,3),"")</f>
        <v/>
      </c>
      <c r="X137" s="3" t="str">
        <f>IF(COUNTIFS(Raw_data_01!A:A,$A137,Raw_data_01!E:E,3)&gt;0,AVERAGEIFS(Raw_data_01!I:I,Raw_data_01!A:A,$A137,Raw_data_01!E:E,3),"")</f>
        <v/>
      </c>
      <c r="Y137" s="3" t="str">
        <f>IF(COUNTIFS(Raw_data_01!A:A,$A137,Raw_data_01!E:E,3)&gt;0,SUMIFS(Raw_data_01!J:J,Raw_data_01!A:A,$A137,Raw_data_01!E:E,3),"")</f>
        <v/>
      </c>
      <c r="AA137">
        <v>1</v>
      </c>
      <c r="AB137">
        <v>8</v>
      </c>
      <c r="AC137" t="str">
        <f>IF(COUNTIFS(Raw_data_01!A:A,$A137,Raw_data_01!E:E,8)&gt;0,SUMIFS(Raw_data_01!F:F,Raw_data_01!A:A,$A137,Raw_data_01!E:E,8),"")</f>
        <v/>
      </c>
      <c r="AD137" t="str">
        <f>IF(COUNTIFS(Raw_data_01!A:A,$A137,Raw_data_01!E:E,8)&gt;0,SUMIFS(Raw_data_01!G:G,Raw_data_01!A:A,$A137,Raw_data_01!E:E,8),"")</f>
        <v/>
      </c>
      <c r="AE137" t="str">
        <f>IF(COUNTIFS(Raw_data_01!A:A,$A137,Raw_data_01!E:E,8)&gt;0,AVERAGEIFS(Raw_data_01!I:I,Raw_data_01!A:A,$A137,Raw_data_01!E:E,8),"")</f>
        <v/>
      </c>
      <c r="AF137" t="str">
        <f>IF(COUNTIFS(Raw_data_01!A:A,$A137,Raw_data_01!E:E,8)&gt;0,SUMIFS(Raw_data_01!J:J,Raw_data_01!A:A,$A137,Raw_data_01!E:E,8),"")</f>
        <v/>
      </c>
      <c r="AH137">
        <v>1</v>
      </c>
      <c r="AI137">
        <v>6</v>
      </c>
      <c r="AO137">
        <v>1</v>
      </c>
      <c r="AP137">
        <v>7</v>
      </c>
      <c r="AV137">
        <v>2</v>
      </c>
      <c r="AW137">
        <v>4</v>
      </c>
      <c r="BB137">
        <v>2</v>
      </c>
      <c r="BC137">
        <v>5</v>
      </c>
      <c r="BH137">
        <v>3</v>
      </c>
      <c r="BI137">
        <v>9</v>
      </c>
      <c r="BO137">
        <v>3</v>
      </c>
      <c r="BP137">
        <v>10</v>
      </c>
      <c r="BV137">
        <v>3</v>
      </c>
      <c r="BW137">
        <v>14</v>
      </c>
      <c r="CC137">
        <v>3</v>
      </c>
      <c r="CD137">
        <v>13</v>
      </c>
      <c r="CJ137">
        <v>3</v>
      </c>
      <c r="CK137">
        <v>11</v>
      </c>
      <c r="CQ137">
        <v>3</v>
      </c>
      <c r="CR137">
        <v>15</v>
      </c>
      <c r="CX137">
        <v>3</v>
      </c>
      <c r="CY137">
        <v>12</v>
      </c>
      <c r="DD137">
        <v>4</v>
      </c>
      <c r="DE137">
        <v>16</v>
      </c>
      <c r="DK137">
        <v>4</v>
      </c>
      <c r="DL137">
        <v>17</v>
      </c>
      <c r="DR137">
        <v>5</v>
      </c>
      <c r="DS137">
        <v>18</v>
      </c>
      <c r="DY137">
        <v>5</v>
      </c>
      <c r="DZ137">
        <v>19</v>
      </c>
      <c r="EE137">
        <v>5</v>
      </c>
      <c r="EF137">
        <v>20</v>
      </c>
      <c r="EL137">
        <v>5</v>
      </c>
      <c r="EM137">
        <v>21</v>
      </c>
      <c r="ES137">
        <v>6</v>
      </c>
      <c r="ET137">
        <v>22</v>
      </c>
      <c r="EY137">
        <v>6</v>
      </c>
      <c r="EZ137">
        <v>23</v>
      </c>
      <c r="FE137">
        <v>6</v>
      </c>
      <c r="FF137">
        <v>24</v>
      </c>
      <c r="FK137">
        <v>7</v>
      </c>
      <c r="FL137">
        <v>25</v>
      </c>
      <c r="FQ137">
        <v>7</v>
      </c>
      <c r="FR137">
        <v>26</v>
      </c>
      <c r="FW137">
        <v>7</v>
      </c>
      <c r="FX137">
        <v>27</v>
      </c>
      <c r="GC137">
        <v>7</v>
      </c>
      <c r="GD137">
        <v>28</v>
      </c>
    </row>
    <row r="138" spans="1:186" x14ac:dyDescent="0.25">
      <c r="A138" t="s">
        <v>184</v>
      </c>
      <c r="B138" s="3">
        <f>IF(D137&lt;&gt;0, D137, IFERROR(INDEX(D3:D$137, MATCH(1, D3:D$137&lt;&gt;0, 0)), LOOKUP(2, 1/(D3:D$137&lt;&gt;0), D3:D$137)))</f>
        <v>100</v>
      </c>
      <c r="C138" s="3"/>
      <c r="D138" s="3">
        <f t="shared" si="2"/>
        <v>100</v>
      </c>
      <c r="F138">
        <v>1</v>
      </c>
      <c r="G138">
        <v>1</v>
      </c>
      <c r="H138" s="3" t="str">
        <f>IF(COUNTIFS(Raw_data_01!A:A,$A138,Raw_data_01!E:E,1)&gt;0,SUMIFS(Raw_data_01!F:F,Raw_data_01!A:A,$A138,Raw_data_01!E:E,1),"")</f>
        <v/>
      </c>
      <c r="I138" t="str">
        <f>IF(COUNTIFS(Raw_data_01!A:A,$A138,Raw_data_01!E:E,1)&gt;0,SUMIFS(Raw_data_01!G:G,Raw_data_01!A:A,$A138,Raw_data_01!E:E,1),"")</f>
        <v/>
      </c>
      <c r="J138" s="3" t="str">
        <f>IF(COUNTIFS(Raw_data_01!A:A,$A138,Raw_data_01!E:E,1)&gt;0,AVERAGEIFS(Raw_data_01!I:I,Raw_data_01!A:A,$A138,Raw_data_01!E:E,1),"")</f>
        <v/>
      </c>
      <c r="K138" s="3" t="str">
        <f>IF(COUNTIFS(Raw_data_01!A:A,$A138,Raw_data_01!E:E,1)&gt;0,SUMIFS(Raw_data_01!J:J,Raw_data_01!A:A,$A138,Raw_data_01!E:E,1),"")</f>
        <v/>
      </c>
      <c r="M138">
        <v>1</v>
      </c>
      <c r="N138">
        <v>2</v>
      </c>
      <c r="O138" s="3" t="str">
        <f>IF(COUNTIFS(Raw_data_01!A:A,$A138,Raw_data_01!E:E,2)&gt;0,SUMIFS(Raw_data_01!F:F,Raw_data_01!A:A,$A138,Raw_data_01!E:E,2),"")</f>
        <v/>
      </c>
      <c r="P138" t="str">
        <f>IF(COUNTIFS(Raw_data_01!A:A,$A138,Raw_data_01!E:E,2)&gt;0,SUMIFS(Raw_data_01!G:G,Raw_data_01!A:A,$A138,Raw_data_01!E:E,2),"")</f>
        <v/>
      </c>
      <c r="Q138" s="3" t="str">
        <f>IF(COUNTIFS(Raw_data_01!A:A,$A138,Raw_data_01!E:E,2)&gt;0,AVERAGEIFS(Raw_data_01!I:I,Raw_data_01!A:A,$A138,Raw_data_01!E:E,2),"")</f>
        <v/>
      </c>
      <c r="R138" s="3" t="str">
        <f>IF(COUNTIFS(Raw_data_01!A:A,$A138,Raw_data_01!E:E,2)&gt;0,SUMIFS(Raw_data_01!J:J,Raw_data_01!A:A,$A138,Raw_data_01!E:E,2),"")</f>
        <v/>
      </c>
      <c r="T138">
        <v>1</v>
      </c>
      <c r="U138">
        <v>3</v>
      </c>
      <c r="V138" s="3" t="str">
        <f>IF(COUNTIFS(Raw_data_01!A:A,$A138,Raw_data_01!E:E,3)&gt;0,SUMIFS(Raw_data_01!F:F,Raw_data_01!A:A,$A138,Raw_data_01!E:E,3),"")</f>
        <v/>
      </c>
      <c r="W138" t="str">
        <f>IF(COUNTIFS(Raw_data_01!A:A,$A138,Raw_data_01!E:E,3)&gt;0,SUMIFS(Raw_data_01!G:G,Raw_data_01!A:A,$A138,Raw_data_01!E:E,3),"")</f>
        <v/>
      </c>
      <c r="X138" s="3" t="str">
        <f>IF(COUNTIFS(Raw_data_01!A:A,$A138,Raw_data_01!E:E,3)&gt;0,AVERAGEIFS(Raw_data_01!I:I,Raw_data_01!A:A,$A138,Raw_data_01!E:E,3),"")</f>
        <v/>
      </c>
      <c r="Y138" s="3" t="str">
        <f>IF(COUNTIFS(Raw_data_01!A:A,$A138,Raw_data_01!E:E,3)&gt;0,SUMIFS(Raw_data_01!J:J,Raw_data_01!A:A,$A138,Raw_data_01!E:E,3),"")</f>
        <v/>
      </c>
      <c r="AA138">
        <v>1</v>
      </c>
      <c r="AB138">
        <v>8</v>
      </c>
      <c r="AC138" t="str">
        <f>IF(COUNTIFS(Raw_data_01!A:A,$A138,Raw_data_01!E:E,8)&gt;0,SUMIFS(Raw_data_01!F:F,Raw_data_01!A:A,$A138,Raw_data_01!E:E,8),"")</f>
        <v/>
      </c>
      <c r="AD138" t="str">
        <f>IF(COUNTIFS(Raw_data_01!A:A,$A138,Raw_data_01!E:E,8)&gt;0,SUMIFS(Raw_data_01!G:G,Raw_data_01!A:A,$A138,Raw_data_01!E:E,8),"")</f>
        <v/>
      </c>
      <c r="AE138" t="str">
        <f>IF(COUNTIFS(Raw_data_01!A:A,$A138,Raw_data_01!E:E,8)&gt;0,AVERAGEIFS(Raw_data_01!I:I,Raw_data_01!A:A,$A138,Raw_data_01!E:E,8),"")</f>
        <v/>
      </c>
      <c r="AF138" t="str">
        <f>IF(COUNTIFS(Raw_data_01!A:A,$A138,Raw_data_01!E:E,8)&gt;0,SUMIFS(Raw_data_01!J:J,Raw_data_01!A:A,$A138,Raw_data_01!E:E,8),"")</f>
        <v/>
      </c>
      <c r="AH138">
        <v>1</v>
      </c>
      <c r="AI138">
        <v>6</v>
      </c>
      <c r="AO138">
        <v>1</v>
      </c>
      <c r="AP138">
        <v>7</v>
      </c>
      <c r="AV138">
        <v>2</v>
      </c>
      <c r="AW138">
        <v>4</v>
      </c>
      <c r="BB138">
        <v>2</v>
      </c>
      <c r="BC138">
        <v>5</v>
      </c>
      <c r="BH138">
        <v>3</v>
      </c>
      <c r="BI138">
        <v>9</v>
      </c>
      <c r="BO138">
        <v>3</v>
      </c>
      <c r="BP138">
        <v>10</v>
      </c>
      <c r="BV138">
        <v>3</v>
      </c>
      <c r="BW138">
        <v>14</v>
      </c>
      <c r="CC138">
        <v>3</v>
      </c>
      <c r="CD138">
        <v>13</v>
      </c>
      <c r="CJ138">
        <v>3</v>
      </c>
      <c r="CK138">
        <v>11</v>
      </c>
      <c r="CQ138">
        <v>3</v>
      </c>
      <c r="CR138">
        <v>15</v>
      </c>
      <c r="CX138">
        <v>3</v>
      </c>
      <c r="CY138">
        <v>12</v>
      </c>
      <c r="DD138">
        <v>4</v>
      </c>
      <c r="DE138">
        <v>16</v>
      </c>
      <c r="DK138">
        <v>4</v>
      </c>
      <c r="DL138">
        <v>17</v>
      </c>
      <c r="DR138">
        <v>5</v>
      </c>
      <c r="DS138">
        <v>18</v>
      </c>
      <c r="DY138">
        <v>5</v>
      </c>
      <c r="DZ138">
        <v>19</v>
      </c>
      <c r="EE138">
        <v>5</v>
      </c>
      <c r="EF138">
        <v>20</v>
      </c>
      <c r="EL138">
        <v>5</v>
      </c>
      <c r="EM138">
        <v>21</v>
      </c>
      <c r="ES138">
        <v>6</v>
      </c>
      <c r="ET138">
        <v>22</v>
      </c>
      <c r="EY138">
        <v>6</v>
      </c>
      <c r="EZ138">
        <v>23</v>
      </c>
      <c r="FE138">
        <v>6</v>
      </c>
      <c r="FF138">
        <v>24</v>
      </c>
      <c r="FK138">
        <v>7</v>
      </c>
      <c r="FL138">
        <v>25</v>
      </c>
      <c r="FQ138">
        <v>7</v>
      </c>
      <c r="FR138">
        <v>26</v>
      </c>
      <c r="FW138">
        <v>7</v>
      </c>
      <c r="FX138">
        <v>27</v>
      </c>
      <c r="GC138">
        <v>7</v>
      </c>
      <c r="GD138">
        <v>28</v>
      </c>
    </row>
    <row r="139" spans="1:186" x14ac:dyDescent="0.25">
      <c r="A139" t="s">
        <v>185</v>
      </c>
      <c r="B139" s="3">
        <f>IF(D138&lt;&gt;0, D138, IFERROR(INDEX(D3:D$138, MATCH(1, D3:D$138&lt;&gt;0, 0)), LOOKUP(2, 1/(D3:D$138&lt;&gt;0), D3:D$138)))</f>
        <v>100</v>
      </c>
      <c r="C139" s="3"/>
      <c r="D139" s="3">
        <f t="shared" si="2"/>
        <v>100</v>
      </c>
      <c r="F139">
        <v>1</v>
      </c>
      <c r="G139">
        <v>1</v>
      </c>
      <c r="H139" s="3" t="str">
        <f>IF(COUNTIFS(Raw_data_01!A:A,$A139,Raw_data_01!E:E,1)&gt;0,SUMIFS(Raw_data_01!F:F,Raw_data_01!A:A,$A139,Raw_data_01!E:E,1),"")</f>
        <v/>
      </c>
      <c r="I139" t="str">
        <f>IF(COUNTIFS(Raw_data_01!A:A,$A139,Raw_data_01!E:E,1)&gt;0,SUMIFS(Raw_data_01!G:G,Raw_data_01!A:A,$A139,Raw_data_01!E:E,1),"")</f>
        <v/>
      </c>
      <c r="J139" s="3" t="str">
        <f>IF(COUNTIFS(Raw_data_01!A:A,$A139,Raw_data_01!E:E,1)&gt;0,AVERAGEIFS(Raw_data_01!I:I,Raw_data_01!A:A,$A139,Raw_data_01!E:E,1),"")</f>
        <v/>
      </c>
      <c r="K139" s="3" t="str">
        <f>IF(COUNTIFS(Raw_data_01!A:A,$A139,Raw_data_01!E:E,1)&gt;0,SUMIFS(Raw_data_01!J:J,Raw_data_01!A:A,$A139,Raw_data_01!E:E,1),"")</f>
        <v/>
      </c>
      <c r="M139">
        <v>1</v>
      </c>
      <c r="N139">
        <v>2</v>
      </c>
      <c r="O139" s="3" t="str">
        <f>IF(COUNTIFS(Raw_data_01!A:A,$A139,Raw_data_01!E:E,2)&gt;0,SUMIFS(Raw_data_01!F:F,Raw_data_01!A:A,$A139,Raw_data_01!E:E,2),"")</f>
        <v/>
      </c>
      <c r="P139" t="str">
        <f>IF(COUNTIFS(Raw_data_01!A:A,$A139,Raw_data_01!E:E,2)&gt;0,SUMIFS(Raw_data_01!G:G,Raw_data_01!A:A,$A139,Raw_data_01!E:E,2),"")</f>
        <v/>
      </c>
      <c r="Q139" s="3" t="str">
        <f>IF(COUNTIFS(Raw_data_01!A:A,$A139,Raw_data_01!E:E,2)&gt;0,AVERAGEIFS(Raw_data_01!I:I,Raw_data_01!A:A,$A139,Raw_data_01!E:E,2),"")</f>
        <v/>
      </c>
      <c r="R139" s="3" t="str">
        <f>IF(COUNTIFS(Raw_data_01!A:A,$A139,Raw_data_01!E:E,2)&gt;0,SUMIFS(Raw_data_01!J:J,Raw_data_01!A:A,$A139,Raw_data_01!E:E,2),"")</f>
        <v/>
      </c>
      <c r="T139">
        <v>1</v>
      </c>
      <c r="U139">
        <v>3</v>
      </c>
      <c r="V139" s="3" t="str">
        <f>IF(COUNTIFS(Raw_data_01!A:A,$A139,Raw_data_01!E:E,3)&gt;0,SUMIFS(Raw_data_01!F:F,Raw_data_01!A:A,$A139,Raw_data_01!E:E,3),"")</f>
        <v/>
      </c>
      <c r="W139" t="str">
        <f>IF(COUNTIFS(Raw_data_01!A:A,$A139,Raw_data_01!E:E,3)&gt;0,SUMIFS(Raw_data_01!G:G,Raw_data_01!A:A,$A139,Raw_data_01!E:E,3),"")</f>
        <v/>
      </c>
      <c r="X139" s="3" t="str">
        <f>IF(COUNTIFS(Raw_data_01!A:A,$A139,Raw_data_01!E:E,3)&gt;0,AVERAGEIFS(Raw_data_01!I:I,Raw_data_01!A:A,$A139,Raw_data_01!E:E,3),"")</f>
        <v/>
      </c>
      <c r="Y139" s="3" t="str">
        <f>IF(COUNTIFS(Raw_data_01!A:A,$A139,Raw_data_01!E:E,3)&gt;0,SUMIFS(Raw_data_01!J:J,Raw_data_01!A:A,$A139,Raw_data_01!E:E,3),"")</f>
        <v/>
      </c>
      <c r="AA139">
        <v>1</v>
      </c>
      <c r="AB139">
        <v>8</v>
      </c>
      <c r="AC139" t="str">
        <f>IF(COUNTIFS(Raw_data_01!A:A,$A139,Raw_data_01!E:E,8)&gt;0,SUMIFS(Raw_data_01!F:F,Raw_data_01!A:A,$A139,Raw_data_01!E:E,8),"")</f>
        <v/>
      </c>
      <c r="AD139" t="str">
        <f>IF(COUNTIFS(Raw_data_01!A:A,$A139,Raw_data_01!E:E,8)&gt;0,SUMIFS(Raw_data_01!G:G,Raw_data_01!A:A,$A139,Raw_data_01!E:E,8),"")</f>
        <v/>
      </c>
      <c r="AE139" t="str">
        <f>IF(COUNTIFS(Raw_data_01!A:A,$A139,Raw_data_01!E:E,8)&gt;0,AVERAGEIFS(Raw_data_01!I:I,Raw_data_01!A:A,$A139,Raw_data_01!E:E,8),"")</f>
        <v/>
      </c>
      <c r="AF139" t="str">
        <f>IF(COUNTIFS(Raw_data_01!A:A,$A139,Raw_data_01!E:E,8)&gt;0,SUMIFS(Raw_data_01!J:J,Raw_data_01!A:A,$A139,Raw_data_01!E:E,8),"")</f>
        <v/>
      </c>
      <c r="AH139">
        <v>1</v>
      </c>
      <c r="AI139">
        <v>6</v>
      </c>
      <c r="AO139">
        <v>1</v>
      </c>
      <c r="AP139">
        <v>7</v>
      </c>
      <c r="AV139">
        <v>2</v>
      </c>
      <c r="AW139">
        <v>4</v>
      </c>
      <c r="BB139">
        <v>2</v>
      </c>
      <c r="BC139">
        <v>5</v>
      </c>
      <c r="BH139">
        <v>3</v>
      </c>
      <c r="BI139">
        <v>9</v>
      </c>
      <c r="BO139">
        <v>3</v>
      </c>
      <c r="BP139">
        <v>10</v>
      </c>
      <c r="BV139">
        <v>3</v>
      </c>
      <c r="BW139">
        <v>14</v>
      </c>
      <c r="CC139">
        <v>3</v>
      </c>
      <c r="CD139">
        <v>13</v>
      </c>
      <c r="CJ139">
        <v>3</v>
      </c>
      <c r="CK139">
        <v>11</v>
      </c>
      <c r="CQ139">
        <v>3</v>
      </c>
      <c r="CR139">
        <v>15</v>
      </c>
      <c r="CX139">
        <v>3</v>
      </c>
      <c r="CY139">
        <v>12</v>
      </c>
      <c r="DD139">
        <v>4</v>
      </c>
      <c r="DE139">
        <v>16</v>
      </c>
      <c r="DK139">
        <v>4</v>
      </c>
      <c r="DL139">
        <v>17</v>
      </c>
      <c r="DR139">
        <v>5</v>
      </c>
      <c r="DS139">
        <v>18</v>
      </c>
      <c r="DY139">
        <v>5</v>
      </c>
      <c r="DZ139">
        <v>19</v>
      </c>
      <c r="EE139">
        <v>5</v>
      </c>
      <c r="EF139">
        <v>20</v>
      </c>
      <c r="EL139">
        <v>5</v>
      </c>
      <c r="EM139">
        <v>21</v>
      </c>
      <c r="ES139">
        <v>6</v>
      </c>
      <c r="ET139">
        <v>22</v>
      </c>
      <c r="EY139">
        <v>6</v>
      </c>
      <c r="EZ139">
        <v>23</v>
      </c>
      <c r="FE139">
        <v>6</v>
      </c>
      <c r="FF139">
        <v>24</v>
      </c>
      <c r="FK139">
        <v>7</v>
      </c>
      <c r="FL139">
        <v>25</v>
      </c>
      <c r="FQ139">
        <v>7</v>
      </c>
      <c r="FR139">
        <v>26</v>
      </c>
      <c r="FW139">
        <v>7</v>
      </c>
      <c r="FX139">
        <v>27</v>
      </c>
      <c r="GC139">
        <v>7</v>
      </c>
      <c r="GD139">
        <v>28</v>
      </c>
    </row>
    <row r="140" spans="1:186" x14ac:dyDescent="0.25">
      <c r="A140" t="s">
        <v>186</v>
      </c>
      <c r="B140" s="3">
        <f>IF(D139&lt;&gt;0, D139, IFERROR(INDEX(D3:D$139, MATCH(1, D3:D$139&lt;&gt;0, 0)), LOOKUP(2, 1/(D3:D$139&lt;&gt;0), D3:D$139)))</f>
        <v>100</v>
      </c>
      <c r="C140" s="3"/>
      <c r="D140" s="3">
        <f t="shared" si="2"/>
        <v>100</v>
      </c>
      <c r="F140">
        <v>1</v>
      </c>
      <c r="G140">
        <v>1</v>
      </c>
      <c r="H140" s="3" t="str">
        <f>IF(COUNTIFS(Raw_data_01!A:A,$A140,Raw_data_01!E:E,1)&gt;0,SUMIFS(Raw_data_01!F:F,Raw_data_01!A:A,$A140,Raw_data_01!E:E,1),"")</f>
        <v/>
      </c>
      <c r="I140" t="str">
        <f>IF(COUNTIFS(Raw_data_01!A:A,$A140,Raw_data_01!E:E,1)&gt;0,SUMIFS(Raw_data_01!G:G,Raw_data_01!A:A,$A140,Raw_data_01!E:E,1),"")</f>
        <v/>
      </c>
      <c r="J140" s="3" t="str">
        <f>IF(COUNTIFS(Raw_data_01!A:A,$A140,Raw_data_01!E:E,1)&gt;0,AVERAGEIFS(Raw_data_01!I:I,Raw_data_01!A:A,$A140,Raw_data_01!E:E,1),"")</f>
        <v/>
      </c>
      <c r="K140" s="3" t="str">
        <f>IF(COUNTIFS(Raw_data_01!A:A,$A140,Raw_data_01!E:E,1)&gt;0,SUMIFS(Raw_data_01!J:J,Raw_data_01!A:A,$A140,Raw_data_01!E:E,1),"")</f>
        <v/>
      </c>
      <c r="M140">
        <v>1</v>
      </c>
      <c r="N140">
        <v>2</v>
      </c>
      <c r="O140" s="3" t="str">
        <f>IF(COUNTIFS(Raw_data_01!A:A,$A140,Raw_data_01!E:E,2)&gt;0,SUMIFS(Raw_data_01!F:F,Raw_data_01!A:A,$A140,Raw_data_01!E:E,2),"")</f>
        <v/>
      </c>
      <c r="P140" t="str">
        <f>IF(COUNTIFS(Raw_data_01!A:A,$A140,Raw_data_01!E:E,2)&gt;0,SUMIFS(Raw_data_01!G:G,Raw_data_01!A:A,$A140,Raw_data_01!E:E,2),"")</f>
        <v/>
      </c>
      <c r="Q140" s="3" t="str">
        <f>IF(COUNTIFS(Raw_data_01!A:A,$A140,Raw_data_01!E:E,2)&gt;0,AVERAGEIFS(Raw_data_01!I:I,Raw_data_01!A:A,$A140,Raw_data_01!E:E,2),"")</f>
        <v/>
      </c>
      <c r="R140" s="3" t="str">
        <f>IF(COUNTIFS(Raw_data_01!A:A,$A140,Raw_data_01!E:E,2)&gt;0,SUMIFS(Raw_data_01!J:J,Raw_data_01!A:A,$A140,Raw_data_01!E:E,2),"")</f>
        <v/>
      </c>
      <c r="T140">
        <v>1</v>
      </c>
      <c r="U140">
        <v>3</v>
      </c>
      <c r="V140" s="3" t="str">
        <f>IF(COUNTIFS(Raw_data_01!A:A,$A140,Raw_data_01!E:E,3)&gt;0,SUMIFS(Raw_data_01!F:F,Raw_data_01!A:A,$A140,Raw_data_01!E:E,3),"")</f>
        <v/>
      </c>
      <c r="W140" t="str">
        <f>IF(COUNTIFS(Raw_data_01!A:A,$A140,Raw_data_01!E:E,3)&gt;0,SUMIFS(Raw_data_01!G:G,Raw_data_01!A:A,$A140,Raw_data_01!E:E,3),"")</f>
        <v/>
      </c>
      <c r="X140" s="3" t="str">
        <f>IF(COUNTIFS(Raw_data_01!A:A,$A140,Raw_data_01!E:E,3)&gt;0,AVERAGEIFS(Raw_data_01!I:I,Raw_data_01!A:A,$A140,Raw_data_01!E:E,3),"")</f>
        <v/>
      </c>
      <c r="Y140" s="3" t="str">
        <f>IF(COUNTIFS(Raw_data_01!A:A,$A140,Raw_data_01!E:E,3)&gt;0,SUMIFS(Raw_data_01!J:J,Raw_data_01!A:A,$A140,Raw_data_01!E:E,3),"")</f>
        <v/>
      </c>
      <c r="AA140">
        <v>1</v>
      </c>
      <c r="AB140">
        <v>8</v>
      </c>
      <c r="AC140" t="str">
        <f>IF(COUNTIFS(Raw_data_01!A:A,$A140,Raw_data_01!E:E,8)&gt;0,SUMIFS(Raw_data_01!F:F,Raw_data_01!A:A,$A140,Raw_data_01!E:E,8),"")</f>
        <v/>
      </c>
      <c r="AD140" t="str">
        <f>IF(COUNTIFS(Raw_data_01!A:A,$A140,Raw_data_01!E:E,8)&gt;0,SUMIFS(Raw_data_01!G:G,Raw_data_01!A:A,$A140,Raw_data_01!E:E,8),"")</f>
        <v/>
      </c>
      <c r="AE140" t="str">
        <f>IF(COUNTIFS(Raw_data_01!A:A,$A140,Raw_data_01!E:E,8)&gt;0,AVERAGEIFS(Raw_data_01!I:I,Raw_data_01!A:A,$A140,Raw_data_01!E:E,8),"")</f>
        <v/>
      </c>
      <c r="AF140" t="str">
        <f>IF(COUNTIFS(Raw_data_01!A:A,$A140,Raw_data_01!E:E,8)&gt;0,SUMIFS(Raw_data_01!J:J,Raw_data_01!A:A,$A140,Raw_data_01!E:E,8),"")</f>
        <v/>
      </c>
      <c r="AH140">
        <v>1</v>
      </c>
      <c r="AI140">
        <v>6</v>
      </c>
      <c r="AO140">
        <v>1</v>
      </c>
      <c r="AP140">
        <v>7</v>
      </c>
      <c r="AV140">
        <v>2</v>
      </c>
      <c r="AW140">
        <v>4</v>
      </c>
      <c r="BB140">
        <v>2</v>
      </c>
      <c r="BC140">
        <v>5</v>
      </c>
      <c r="BH140">
        <v>3</v>
      </c>
      <c r="BI140">
        <v>9</v>
      </c>
      <c r="BO140">
        <v>3</v>
      </c>
      <c r="BP140">
        <v>10</v>
      </c>
      <c r="BV140">
        <v>3</v>
      </c>
      <c r="BW140">
        <v>14</v>
      </c>
      <c r="CC140">
        <v>3</v>
      </c>
      <c r="CD140">
        <v>13</v>
      </c>
      <c r="CJ140">
        <v>3</v>
      </c>
      <c r="CK140">
        <v>11</v>
      </c>
      <c r="CQ140">
        <v>3</v>
      </c>
      <c r="CR140">
        <v>15</v>
      </c>
      <c r="CX140">
        <v>3</v>
      </c>
      <c r="CY140">
        <v>12</v>
      </c>
      <c r="DD140">
        <v>4</v>
      </c>
      <c r="DE140">
        <v>16</v>
      </c>
      <c r="DK140">
        <v>4</v>
      </c>
      <c r="DL140">
        <v>17</v>
      </c>
      <c r="DR140">
        <v>5</v>
      </c>
      <c r="DS140">
        <v>18</v>
      </c>
      <c r="DY140">
        <v>5</v>
      </c>
      <c r="DZ140">
        <v>19</v>
      </c>
      <c r="EE140">
        <v>5</v>
      </c>
      <c r="EF140">
        <v>20</v>
      </c>
      <c r="EL140">
        <v>5</v>
      </c>
      <c r="EM140">
        <v>21</v>
      </c>
      <c r="ES140">
        <v>6</v>
      </c>
      <c r="ET140">
        <v>22</v>
      </c>
      <c r="EY140">
        <v>6</v>
      </c>
      <c r="EZ140">
        <v>23</v>
      </c>
      <c r="FE140">
        <v>6</v>
      </c>
      <c r="FF140">
        <v>24</v>
      </c>
      <c r="FK140">
        <v>7</v>
      </c>
      <c r="FL140">
        <v>25</v>
      </c>
      <c r="FQ140">
        <v>7</v>
      </c>
      <c r="FR140">
        <v>26</v>
      </c>
      <c r="FW140">
        <v>7</v>
      </c>
      <c r="FX140">
        <v>27</v>
      </c>
      <c r="GC140">
        <v>7</v>
      </c>
      <c r="GD140">
        <v>28</v>
      </c>
    </row>
    <row r="141" spans="1:186" x14ac:dyDescent="0.25">
      <c r="A141" t="s">
        <v>187</v>
      </c>
      <c r="B141" s="3">
        <f>IF(D140&lt;&gt;0, D140, IFERROR(INDEX(D3:D$140, MATCH(1, D3:D$140&lt;&gt;0, 0)), LOOKUP(2, 1/(D3:D$140&lt;&gt;0), D3:D$140)))</f>
        <v>100</v>
      </c>
      <c r="C141" s="3"/>
      <c r="D141" s="3">
        <f t="shared" si="2"/>
        <v>100</v>
      </c>
      <c r="F141">
        <v>1</v>
      </c>
      <c r="G141">
        <v>1</v>
      </c>
      <c r="H141" s="3" t="str">
        <f>IF(COUNTIFS(Raw_data_01!A:A,$A141,Raw_data_01!E:E,1)&gt;0,SUMIFS(Raw_data_01!F:F,Raw_data_01!A:A,$A141,Raw_data_01!E:E,1),"")</f>
        <v/>
      </c>
      <c r="I141" t="str">
        <f>IF(COUNTIFS(Raw_data_01!A:A,$A141,Raw_data_01!E:E,1)&gt;0,SUMIFS(Raw_data_01!G:G,Raw_data_01!A:A,$A141,Raw_data_01!E:E,1),"")</f>
        <v/>
      </c>
      <c r="J141" s="3" t="str">
        <f>IF(COUNTIFS(Raw_data_01!A:A,$A141,Raw_data_01!E:E,1)&gt;0,AVERAGEIFS(Raw_data_01!I:I,Raw_data_01!A:A,$A141,Raw_data_01!E:E,1),"")</f>
        <v/>
      </c>
      <c r="K141" s="3" t="str">
        <f>IF(COUNTIFS(Raw_data_01!A:A,$A141,Raw_data_01!E:E,1)&gt;0,SUMIFS(Raw_data_01!J:J,Raw_data_01!A:A,$A141,Raw_data_01!E:E,1),"")</f>
        <v/>
      </c>
      <c r="M141">
        <v>1</v>
      </c>
      <c r="N141">
        <v>2</v>
      </c>
      <c r="O141" s="3" t="str">
        <f>IF(COUNTIFS(Raw_data_01!A:A,$A141,Raw_data_01!E:E,2)&gt;0,SUMIFS(Raw_data_01!F:F,Raw_data_01!A:A,$A141,Raw_data_01!E:E,2),"")</f>
        <v/>
      </c>
      <c r="P141" t="str">
        <f>IF(COUNTIFS(Raw_data_01!A:A,$A141,Raw_data_01!E:E,2)&gt;0,SUMIFS(Raw_data_01!G:G,Raw_data_01!A:A,$A141,Raw_data_01!E:E,2),"")</f>
        <v/>
      </c>
      <c r="Q141" s="3" t="str">
        <f>IF(COUNTIFS(Raw_data_01!A:A,$A141,Raw_data_01!E:E,2)&gt;0,AVERAGEIFS(Raw_data_01!I:I,Raw_data_01!A:A,$A141,Raw_data_01!E:E,2),"")</f>
        <v/>
      </c>
      <c r="R141" s="3" t="str">
        <f>IF(COUNTIFS(Raw_data_01!A:A,$A141,Raw_data_01!E:E,2)&gt;0,SUMIFS(Raw_data_01!J:J,Raw_data_01!A:A,$A141,Raw_data_01!E:E,2),"")</f>
        <v/>
      </c>
      <c r="T141">
        <v>1</v>
      </c>
      <c r="U141">
        <v>3</v>
      </c>
      <c r="V141" s="3" t="str">
        <f>IF(COUNTIFS(Raw_data_01!A:A,$A141,Raw_data_01!E:E,3)&gt;0,SUMIFS(Raw_data_01!F:F,Raw_data_01!A:A,$A141,Raw_data_01!E:E,3),"")</f>
        <v/>
      </c>
      <c r="W141" t="str">
        <f>IF(COUNTIFS(Raw_data_01!A:A,$A141,Raw_data_01!E:E,3)&gt;0,SUMIFS(Raw_data_01!G:G,Raw_data_01!A:A,$A141,Raw_data_01!E:E,3),"")</f>
        <v/>
      </c>
      <c r="X141" s="3" t="str">
        <f>IF(COUNTIFS(Raw_data_01!A:A,$A141,Raw_data_01!E:E,3)&gt;0,AVERAGEIFS(Raw_data_01!I:I,Raw_data_01!A:A,$A141,Raw_data_01!E:E,3),"")</f>
        <v/>
      </c>
      <c r="Y141" s="3" t="str">
        <f>IF(COUNTIFS(Raw_data_01!A:A,$A141,Raw_data_01!E:E,3)&gt;0,SUMIFS(Raw_data_01!J:J,Raw_data_01!A:A,$A141,Raw_data_01!E:E,3),"")</f>
        <v/>
      </c>
      <c r="AA141">
        <v>1</v>
      </c>
      <c r="AB141">
        <v>8</v>
      </c>
      <c r="AC141" t="str">
        <f>IF(COUNTIFS(Raw_data_01!A:A,$A141,Raw_data_01!E:E,8)&gt;0,SUMIFS(Raw_data_01!F:F,Raw_data_01!A:A,$A141,Raw_data_01!E:E,8),"")</f>
        <v/>
      </c>
      <c r="AD141" t="str">
        <f>IF(COUNTIFS(Raw_data_01!A:A,$A141,Raw_data_01!E:E,8)&gt;0,SUMIFS(Raw_data_01!G:G,Raw_data_01!A:A,$A141,Raw_data_01!E:E,8),"")</f>
        <v/>
      </c>
      <c r="AE141" t="str">
        <f>IF(COUNTIFS(Raw_data_01!A:A,$A141,Raw_data_01!E:E,8)&gt;0,AVERAGEIFS(Raw_data_01!I:I,Raw_data_01!A:A,$A141,Raw_data_01!E:E,8),"")</f>
        <v/>
      </c>
      <c r="AF141" t="str">
        <f>IF(COUNTIFS(Raw_data_01!A:A,$A141,Raw_data_01!E:E,8)&gt;0,SUMIFS(Raw_data_01!J:J,Raw_data_01!A:A,$A141,Raw_data_01!E:E,8),"")</f>
        <v/>
      </c>
      <c r="AH141">
        <v>1</v>
      </c>
      <c r="AI141">
        <v>6</v>
      </c>
      <c r="AO141">
        <v>1</v>
      </c>
      <c r="AP141">
        <v>7</v>
      </c>
      <c r="AV141">
        <v>2</v>
      </c>
      <c r="AW141">
        <v>4</v>
      </c>
      <c r="BB141">
        <v>2</v>
      </c>
      <c r="BC141">
        <v>5</v>
      </c>
      <c r="BH141">
        <v>3</v>
      </c>
      <c r="BI141">
        <v>9</v>
      </c>
      <c r="BO141">
        <v>3</v>
      </c>
      <c r="BP141">
        <v>10</v>
      </c>
      <c r="BV141">
        <v>3</v>
      </c>
      <c r="BW141">
        <v>14</v>
      </c>
      <c r="CC141">
        <v>3</v>
      </c>
      <c r="CD141">
        <v>13</v>
      </c>
      <c r="CJ141">
        <v>3</v>
      </c>
      <c r="CK141">
        <v>11</v>
      </c>
      <c r="CQ141">
        <v>3</v>
      </c>
      <c r="CR141">
        <v>15</v>
      </c>
      <c r="CX141">
        <v>3</v>
      </c>
      <c r="CY141">
        <v>12</v>
      </c>
      <c r="DD141">
        <v>4</v>
      </c>
      <c r="DE141">
        <v>16</v>
      </c>
      <c r="DK141">
        <v>4</v>
      </c>
      <c r="DL141">
        <v>17</v>
      </c>
      <c r="DR141">
        <v>5</v>
      </c>
      <c r="DS141">
        <v>18</v>
      </c>
      <c r="DY141">
        <v>5</v>
      </c>
      <c r="DZ141">
        <v>19</v>
      </c>
      <c r="EE141">
        <v>5</v>
      </c>
      <c r="EF141">
        <v>20</v>
      </c>
      <c r="EL141">
        <v>5</v>
      </c>
      <c r="EM141">
        <v>21</v>
      </c>
      <c r="ES141">
        <v>6</v>
      </c>
      <c r="ET141">
        <v>22</v>
      </c>
      <c r="EY141">
        <v>6</v>
      </c>
      <c r="EZ141">
        <v>23</v>
      </c>
      <c r="FE141">
        <v>6</v>
      </c>
      <c r="FF141">
        <v>24</v>
      </c>
      <c r="FK141">
        <v>7</v>
      </c>
      <c r="FL141">
        <v>25</v>
      </c>
      <c r="FQ141">
        <v>7</v>
      </c>
      <c r="FR141">
        <v>26</v>
      </c>
      <c r="FW141">
        <v>7</v>
      </c>
      <c r="FX141">
        <v>27</v>
      </c>
      <c r="GC141">
        <v>7</v>
      </c>
      <c r="GD141">
        <v>28</v>
      </c>
    </row>
    <row r="142" spans="1:186" x14ac:dyDescent="0.25">
      <c r="A142" t="s">
        <v>188</v>
      </c>
      <c r="B142" s="3">
        <f>IF(D141&lt;&gt;0, D141, IFERROR(INDEX(D3:D$141, MATCH(1, D3:D$141&lt;&gt;0, 0)), LOOKUP(2, 1/(D3:D$141&lt;&gt;0), D3:D$141)))</f>
        <v>100</v>
      </c>
      <c r="C142" s="3"/>
      <c r="D142" s="3">
        <f t="shared" si="2"/>
        <v>100</v>
      </c>
      <c r="F142">
        <v>1</v>
      </c>
      <c r="G142">
        <v>1</v>
      </c>
      <c r="H142" s="3" t="str">
        <f>IF(COUNTIFS(Raw_data_01!A:A,$A142,Raw_data_01!E:E,1)&gt;0,SUMIFS(Raw_data_01!F:F,Raw_data_01!A:A,$A142,Raw_data_01!E:E,1),"")</f>
        <v/>
      </c>
      <c r="I142" t="str">
        <f>IF(COUNTIFS(Raw_data_01!A:A,$A142,Raw_data_01!E:E,1)&gt;0,SUMIFS(Raw_data_01!G:G,Raw_data_01!A:A,$A142,Raw_data_01!E:E,1),"")</f>
        <v/>
      </c>
      <c r="J142" s="3" t="str">
        <f>IF(COUNTIFS(Raw_data_01!A:A,$A142,Raw_data_01!E:E,1)&gt;0,AVERAGEIFS(Raw_data_01!I:I,Raw_data_01!A:A,$A142,Raw_data_01!E:E,1),"")</f>
        <v/>
      </c>
      <c r="K142" s="3" t="str">
        <f>IF(COUNTIFS(Raw_data_01!A:A,$A142,Raw_data_01!E:E,1)&gt;0,SUMIFS(Raw_data_01!J:J,Raw_data_01!A:A,$A142,Raw_data_01!E:E,1),"")</f>
        <v/>
      </c>
      <c r="M142">
        <v>1</v>
      </c>
      <c r="N142">
        <v>2</v>
      </c>
      <c r="O142" s="3" t="str">
        <f>IF(COUNTIFS(Raw_data_01!A:A,$A142,Raw_data_01!E:E,2)&gt;0,SUMIFS(Raw_data_01!F:F,Raw_data_01!A:A,$A142,Raw_data_01!E:E,2),"")</f>
        <v/>
      </c>
      <c r="P142" t="str">
        <f>IF(COUNTIFS(Raw_data_01!A:A,$A142,Raw_data_01!E:E,2)&gt;0,SUMIFS(Raw_data_01!G:G,Raw_data_01!A:A,$A142,Raw_data_01!E:E,2),"")</f>
        <v/>
      </c>
      <c r="Q142" s="3" t="str">
        <f>IF(COUNTIFS(Raw_data_01!A:A,$A142,Raw_data_01!E:E,2)&gt;0,AVERAGEIFS(Raw_data_01!I:I,Raw_data_01!A:A,$A142,Raw_data_01!E:E,2),"")</f>
        <v/>
      </c>
      <c r="R142" s="3" t="str">
        <f>IF(COUNTIFS(Raw_data_01!A:A,$A142,Raw_data_01!E:E,2)&gt;0,SUMIFS(Raw_data_01!J:J,Raw_data_01!A:A,$A142,Raw_data_01!E:E,2),"")</f>
        <v/>
      </c>
      <c r="T142">
        <v>1</v>
      </c>
      <c r="U142">
        <v>3</v>
      </c>
      <c r="V142" s="3" t="str">
        <f>IF(COUNTIFS(Raw_data_01!A:A,$A142,Raw_data_01!E:E,3)&gt;0,SUMIFS(Raw_data_01!F:F,Raw_data_01!A:A,$A142,Raw_data_01!E:E,3),"")</f>
        <v/>
      </c>
      <c r="W142" t="str">
        <f>IF(COUNTIFS(Raw_data_01!A:A,$A142,Raw_data_01!E:E,3)&gt;0,SUMIFS(Raw_data_01!G:G,Raw_data_01!A:A,$A142,Raw_data_01!E:E,3),"")</f>
        <v/>
      </c>
      <c r="X142" s="3" t="str">
        <f>IF(COUNTIFS(Raw_data_01!A:A,$A142,Raw_data_01!E:E,3)&gt;0,AVERAGEIFS(Raw_data_01!I:I,Raw_data_01!A:A,$A142,Raw_data_01!E:E,3),"")</f>
        <v/>
      </c>
      <c r="Y142" s="3" t="str">
        <f>IF(COUNTIFS(Raw_data_01!A:A,$A142,Raw_data_01!E:E,3)&gt;0,SUMIFS(Raw_data_01!J:J,Raw_data_01!A:A,$A142,Raw_data_01!E:E,3),"")</f>
        <v/>
      </c>
      <c r="AA142">
        <v>1</v>
      </c>
      <c r="AB142">
        <v>8</v>
      </c>
      <c r="AC142" t="str">
        <f>IF(COUNTIFS(Raw_data_01!A:A,$A142,Raw_data_01!E:E,8)&gt;0,SUMIFS(Raw_data_01!F:F,Raw_data_01!A:A,$A142,Raw_data_01!E:E,8),"")</f>
        <v/>
      </c>
      <c r="AD142" t="str">
        <f>IF(COUNTIFS(Raw_data_01!A:A,$A142,Raw_data_01!E:E,8)&gt;0,SUMIFS(Raw_data_01!G:G,Raw_data_01!A:A,$A142,Raw_data_01!E:E,8),"")</f>
        <v/>
      </c>
      <c r="AE142" t="str">
        <f>IF(COUNTIFS(Raw_data_01!A:A,$A142,Raw_data_01!E:E,8)&gt;0,AVERAGEIFS(Raw_data_01!I:I,Raw_data_01!A:A,$A142,Raw_data_01!E:E,8),"")</f>
        <v/>
      </c>
      <c r="AF142" t="str">
        <f>IF(COUNTIFS(Raw_data_01!A:A,$A142,Raw_data_01!E:E,8)&gt;0,SUMIFS(Raw_data_01!J:J,Raw_data_01!A:A,$A142,Raw_data_01!E:E,8),"")</f>
        <v/>
      </c>
      <c r="AH142">
        <v>1</v>
      </c>
      <c r="AI142">
        <v>6</v>
      </c>
      <c r="AO142">
        <v>1</v>
      </c>
      <c r="AP142">
        <v>7</v>
      </c>
      <c r="AV142">
        <v>2</v>
      </c>
      <c r="AW142">
        <v>4</v>
      </c>
      <c r="BB142">
        <v>2</v>
      </c>
      <c r="BC142">
        <v>5</v>
      </c>
      <c r="BH142">
        <v>3</v>
      </c>
      <c r="BI142">
        <v>9</v>
      </c>
      <c r="BO142">
        <v>3</v>
      </c>
      <c r="BP142">
        <v>10</v>
      </c>
      <c r="BV142">
        <v>3</v>
      </c>
      <c r="BW142">
        <v>14</v>
      </c>
      <c r="CC142">
        <v>3</v>
      </c>
      <c r="CD142">
        <v>13</v>
      </c>
      <c r="CJ142">
        <v>3</v>
      </c>
      <c r="CK142">
        <v>11</v>
      </c>
      <c r="CQ142">
        <v>3</v>
      </c>
      <c r="CR142">
        <v>15</v>
      </c>
      <c r="CX142">
        <v>3</v>
      </c>
      <c r="CY142">
        <v>12</v>
      </c>
      <c r="DD142">
        <v>4</v>
      </c>
      <c r="DE142">
        <v>16</v>
      </c>
      <c r="DK142">
        <v>4</v>
      </c>
      <c r="DL142">
        <v>17</v>
      </c>
      <c r="DR142">
        <v>5</v>
      </c>
      <c r="DS142">
        <v>18</v>
      </c>
      <c r="DY142">
        <v>5</v>
      </c>
      <c r="DZ142">
        <v>19</v>
      </c>
      <c r="EE142">
        <v>5</v>
      </c>
      <c r="EF142">
        <v>20</v>
      </c>
      <c r="EL142">
        <v>5</v>
      </c>
      <c r="EM142">
        <v>21</v>
      </c>
      <c r="ES142">
        <v>6</v>
      </c>
      <c r="ET142">
        <v>22</v>
      </c>
      <c r="EY142">
        <v>6</v>
      </c>
      <c r="EZ142">
        <v>23</v>
      </c>
      <c r="FE142">
        <v>6</v>
      </c>
      <c r="FF142">
        <v>24</v>
      </c>
      <c r="FK142">
        <v>7</v>
      </c>
      <c r="FL142">
        <v>25</v>
      </c>
      <c r="FQ142">
        <v>7</v>
      </c>
      <c r="FR142">
        <v>26</v>
      </c>
      <c r="FW142">
        <v>7</v>
      </c>
      <c r="FX142">
        <v>27</v>
      </c>
      <c r="GC142">
        <v>7</v>
      </c>
      <c r="GD142">
        <v>28</v>
      </c>
    </row>
    <row r="143" spans="1:186" x14ac:dyDescent="0.25">
      <c r="A143" t="s">
        <v>189</v>
      </c>
      <c r="B143" s="3">
        <f>IF(D142&lt;&gt;0, D142, IFERROR(INDEX(D3:D$142, MATCH(1, D3:D$142&lt;&gt;0, 0)), LOOKUP(2, 1/(D3:D$142&lt;&gt;0), D3:D$142)))</f>
        <v>100</v>
      </c>
      <c r="C143" s="3"/>
      <c r="D143" s="3">
        <f t="shared" si="2"/>
        <v>100</v>
      </c>
      <c r="F143">
        <v>1</v>
      </c>
      <c r="G143">
        <v>1</v>
      </c>
      <c r="H143" s="3" t="str">
        <f>IF(COUNTIFS(Raw_data_01!A:A,$A143,Raw_data_01!E:E,1)&gt;0,SUMIFS(Raw_data_01!F:F,Raw_data_01!A:A,$A143,Raw_data_01!E:E,1),"")</f>
        <v/>
      </c>
      <c r="I143" t="str">
        <f>IF(COUNTIFS(Raw_data_01!A:A,$A143,Raw_data_01!E:E,1)&gt;0,SUMIFS(Raw_data_01!G:G,Raw_data_01!A:A,$A143,Raw_data_01!E:E,1),"")</f>
        <v/>
      </c>
      <c r="J143" s="3" t="str">
        <f>IF(COUNTIFS(Raw_data_01!A:A,$A143,Raw_data_01!E:E,1)&gt;0,AVERAGEIFS(Raw_data_01!I:I,Raw_data_01!A:A,$A143,Raw_data_01!E:E,1),"")</f>
        <v/>
      </c>
      <c r="K143" s="3" t="str">
        <f>IF(COUNTIFS(Raw_data_01!A:A,$A143,Raw_data_01!E:E,1)&gt;0,SUMIFS(Raw_data_01!J:J,Raw_data_01!A:A,$A143,Raw_data_01!E:E,1),"")</f>
        <v/>
      </c>
      <c r="M143">
        <v>1</v>
      </c>
      <c r="N143">
        <v>2</v>
      </c>
      <c r="O143" s="3" t="str">
        <f>IF(COUNTIFS(Raw_data_01!A:A,$A143,Raw_data_01!E:E,2)&gt;0,SUMIFS(Raw_data_01!F:F,Raw_data_01!A:A,$A143,Raw_data_01!E:E,2),"")</f>
        <v/>
      </c>
      <c r="P143" t="str">
        <f>IF(COUNTIFS(Raw_data_01!A:A,$A143,Raw_data_01!E:E,2)&gt;0,SUMIFS(Raw_data_01!G:G,Raw_data_01!A:A,$A143,Raw_data_01!E:E,2),"")</f>
        <v/>
      </c>
      <c r="Q143" s="3" t="str">
        <f>IF(COUNTIFS(Raw_data_01!A:A,$A143,Raw_data_01!E:E,2)&gt;0,AVERAGEIFS(Raw_data_01!I:I,Raw_data_01!A:A,$A143,Raw_data_01!E:E,2),"")</f>
        <v/>
      </c>
      <c r="R143" s="3" t="str">
        <f>IF(COUNTIFS(Raw_data_01!A:A,$A143,Raw_data_01!E:E,2)&gt;0,SUMIFS(Raw_data_01!J:J,Raw_data_01!A:A,$A143,Raw_data_01!E:E,2),"")</f>
        <v/>
      </c>
      <c r="T143">
        <v>1</v>
      </c>
      <c r="U143">
        <v>3</v>
      </c>
      <c r="V143" s="3" t="str">
        <f>IF(COUNTIFS(Raw_data_01!A:A,$A143,Raw_data_01!E:E,3)&gt;0,SUMIFS(Raw_data_01!F:F,Raw_data_01!A:A,$A143,Raw_data_01!E:E,3),"")</f>
        <v/>
      </c>
      <c r="W143" t="str">
        <f>IF(COUNTIFS(Raw_data_01!A:A,$A143,Raw_data_01!E:E,3)&gt;0,SUMIFS(Raw_data_01!G:G,Raw_data_01!A:A,$A143,Raw_data_01!E:E,3),"")</f>
        <v/>
      </c>
      <c r="X143" s="3" t="str">
        <f>IF(COUNTIFS(Raw_data_01!A:A,$A143,Raw_data_01!E:E,3)&gt;0,AVERAGEIFS(Raw_data_01!I:I,Raw_data_01!A:A,$A143,Raw_data_01!E:E,3),"")</f>
        <v/>
      </c>
      <c r="Y143" s="3" t="str">
        <f>IF(COUNTIFS(Raw_data_01!A:A,$A143,Raw_data_01!E:E,3)&gt;0,SUMIFS(Raw_data_01!J:J,Raw_data_01!A:A,$A143,Raw_data_01!E:E,3),"")</f>
        <v/>
      </c>
      <c r="AA143">
        <v>1</v>
      </c>
      <c r="AB143">
        <v>8</v>
      </c>
      <c r="AC143" t="str">
        <f>IF(COUNTIFS(Raw_data_01!A:A,$A143,Raw_data_01!E:E,8)&gt;0,SUMIFS(Raw_data_01!F:F,Raw_data_01!A:A,$A143,Raw_data_01!E:E,8),"")</f>
        <v/>
      </c>
      <c r="AD143" t="str">
        <f>IF(COUNTIFS(Raw_data_01!A:A,$A143,Raw_data_01!E:E,8)&gt;0,SUMIFS(Raw_data_01!G:G,Raw_data_01!A:A,$A143,Raw_data_01!E:E,8),"")</f>
        <v/>
      </c>
      <c r="AE143" t="str">
        <f>IF(COUNTIFS(Raw_data_01!A:A,$A143,Raw_data_01!E:E,8)&gt;0,AVERAGEIFS(Raw_data_01!I:I,Raw_data_01!A:A,$A143,Raw_data_01!E:E,8),"")</f>
        <v/>
      </c>
      <c r="AF143" t="str">
        <f>IF(COUNTIFS(Raw_data_01!A:A,$A143,Raw_data_01!E:E,8)&gt;0,SUMIFS(Raw_data_01!J:J,Raw_data_01!A:A,$A143,Raw_data_01!E:E,8),"")</f>
        <v/>
      </c>
      <c r="AH143">
        <v>1</v>
      </c>
      <c r="AI143">
        <v>6</v>
      </c>
      <c r="AO143">
        <v>1</v>
      </c>
      <c r="AP143">
        <v>7</v>
      </c>
      <c r="AV143">
        <v>2</v>
      </c>
      <c r="AW143">
        <v>4</v>
      </c>
      <c r="BB143">
        <v>2</v>
      </c>
      <c r="BC143">
        <v>5</v>
      </c>
      <c r="BH143">
        <v>3</v>
      </c>
      <c r="BI143">
        <v>9</v>
      </c>
      <c r="BO143">
        <v>3</v>
      </c>
      <c r="BP143">
        <v>10</v>
      </c>
      <c r="BV143">
        <v>3</v>
      </c>
      <c r="BW143">
        <v>14</v>
      </c>
      <c r="CC143">
        <v>3</v>
      </c>
      <c r="CD143">
        <v>13</v>
      </c>
      <c r="CJ143">
        <v>3</v>
      </c>
      <c r="CK143">
        <v>11</v>
      </c>
      <c r="CQ143">
        <v>3</v>
      </c>
      <c r="CR143">
        <v>15</v>
      </c>
      <c r="CX143">
        <v>3</v>
      </c>
      <c r="CY143">
        <v>12</v>
      </c>
      <c r="DD143">
        <v>4</v>
      </c>
      <c r="DE143">
        <v>16</v>
      </c>
      <c r="DK143">
        <v>4</v>
      </c>
      <c r="DL143">
        <v>17</v>
      </c>
      <c r="DR143">
        <v>5</v>
      </c>
      <c r="DS143">
        <v>18</v>
      </c>
      <c r="DY143">
        <v>5</v>
      </c>
      <c r="DZ143">
        <v>19</v>
      </c>
      <c r="EE143">
        <v>5</v>
      </c>
      <c r="EF143">
        <v>20</v>
      </c>
      <c r="EL143">
        <v>5</v>
      </c>
      <c r="EM143">
        <v>21</v>
      </c>
      <c r="ES143">
        <v>6</v>
      </c>
      <c r="ET143">
        <v>22</v>
      </c>
      <c r="EY143">
        <v>6</v>
      </c>
      <c r="EZ143">
        <v>23</v>
      </c>
      <c r="FE143">
        <v>6</v>
      </c>
      <c r="FF143">
        <v>24</v>
      </c>
      <c r="FK143">
        <v>7</v>
      </c>
      <c r="FL143">
        <v>25</v>
      </c>
      <c r="FQ143">
        <v>7</v>
      </c>
      <c r="FR143">
        <v>26</v>
      </c>
      <c r="FW143">
        <v>7</v>
      </c>
      <c r="FX143">
        <v>27</v>
      </c>
      <c r="GC143">
        <v>7</v>
      </c>
      <c r="GD143">
        <v>28</v>
      </c>
    </row>
    <row r="144" spans="1:186" x14ac:dyDescent="0.25">
      <c r="A144" t="s">
        <v>190</v>
      </c>
      <c r="B144" s="3">
        <f>IF(D143&lt;&gt;0, D143, IFERROR(INDEX(D3:D$143, MATCH(1, D3:D$143&lt;&gt;0, 0)), LOOKUP(2, 1/(D3:D$143&lt;&gt;0), D3:D$143)))</f>
        <v>100</v>
      </c>
      <c r="C144" s="3"/>
      <c r="D144" s="3">
        <f t="shared" si="2"/>
        <v>100</v>
      </c>
      <c r="F144">
        <v>1</v>
      </c>
      <c r="G144">
        <v>1</v>
      </c>
      <c r="H144" s="3" t="str">
        <f>IF(COUNTIFS(Raw_data_01!A:A,$A144,Raw_data_01!E:E,1)&gt;0,SUMIFS(Raw_data_01!F:F,Raw_data_01!A:A,$A144,Raw_data_01!E:E,1),"")</f>
        <v/>
      </c>
      <c r="I144" t="str">
        <f>IF(COUNTIFS(Raw_data_01!A:A,$A144,Raw_data_01!E:E,1)&gt;0,SUMIFS(Raw_data_01!G:G,Raw_data_01!A:A,$A144,Raw_data_01!E:E,1),"")</f>
        <v/>
      </c>
      <c r="J144" s="3" t="str">
        <f>IF(COUNTIFS(Raw_data_01!A:A,$A144,Raw_data_01!E:E,1)&gt;0,AVERAGEIFS(Raw_data_01!I:I,Raw_data_01!A:A,$A144,Raw_data_01!E:E,1),"")</f>
        <v/>
      </c>
      <c r="K144" s="3" t="str">
        <f>IF(COUNTIFS(Raw_data_01!A:A,$A144,Raw_data_01!E:E,1)&gt;0,SUMIFS(Raw_data_01!J:J,Raw_data_01!A:A,$A144,Raw_data_01!E:E,1),"")</f>
        <v/>
      </c>
      <c r="M144">
        <v>1</v>
      </c>
      <c r="N144">
        <v>2</v>
      </c>
      <c r="O144" s="3" t="str">
        <f>IF(COUNTIFS(Raw_data_01!A:A,$A144,Raw_data_01!E:E,2)&gt;0,SUMIFS(Raw_data_01!F:F,Raw_data_01!A:A,$A144,Raw_data_01!E:E,2),"")</f>
        <v/>
      </c>
      <c r="P144" t="str">
        <f>IF(COUNTIFS(Raw_data_01!A:A,$A144,Raw_data_01!E:E,2)&gt;0,SUMIFS(Raw_data_01!G:G,Raw_data_01!A:A,$A144,Raw_data_01!E:E,2),"")</f>
        <v/>
      </c>
      <c r="Q144" s="3" t="str">
        <f>IF(COUNTIFS(Raw_data_01!A:A,$A144,Raw_data_01!E:E,2)&gt;0,AVERAGEIFS(Raw_data_01!I:I,Raw_data_01!A:A,$A144,Raw_data_01!E:E,2),"")</f>
        <v/>
      </c>
      <c r="R144" s="3" t="str">
        <f>IF(COUNTIFS(Raw_data_01!A:A,$A144,Raw_data_01!E:E,2)&gt;0,SUMIFS(Raw_data_01!J:J,Raw_data_01!A:A,$A144,Raw_data_01!E:E,2),"")</f>
        <v/>
      </c>
      <c r="T144">
        <v>1</v>
      </c>
      <c r="U144">
        <v>3</v>
      </c>
      <c r="V144" s="3" t="str">
        <f>IF(COUNTIFS(Raw_data_01!A:A,$A144,Raw_data_01!E:E,3)&gt;0,SUMIFS(Raw_data_01!F:F,Raw_data_01!A:A,$A144,Raw_data_01!E:E,3),"")</f>
        <v/>
      </c>
      <c r="W144" t="str">
        <f>IF(COUNTIFS(Raw_data_01!A:A,$A144,Raw_data_01!E:E,3)&gt;0,SUMIFS(Raw_data_01!G:G,Raw_data_01!A:A,$A144,Raw_data_01!E:E,3),"")</f>
        <v/>
      </c>
      <c r="X144" s="3" t="str">
        <f>IF(COUNTIFS(Raw_data_01!A:A,$A144,Raw_data_01!E:E,3)&gt;0,AVERAGEIFS(Raw_data_01!I:I,Raw_data_01!A:A,$A144,Raw_data_01!E:E,3),"")</f>
        <v/>
      </c>
      <c r="Y144" s="3" t="str">
        <f>IF(COUNTIFS(Raw_data_01!A:A,$A144,Raw_data_01!E:E,3)&gt;0,SUMIFS(Raw_data_01!J:J,Raw_data_01!A:A,$A144,Raw_data_01!E:E,3),"")</f>
        <v/>
      </c>
      <c r="AA144">
        <v>1</v>
      </c>
      <c r="AB144">
        <v>8</v>
      </c>
      <c r="AC144" t="str">
        <f>IF(COUNTIFS(Raw_data_01!A:A,$A144,Raw_data_01!E:E,8)&gt;0,SUMIFS(Raw_data_01!F:F,Raw_data_01!A:A,$A144,Raw_data_01!E:E,8),"")</f>
        <v/>
      </c>
      <c r="AD144" t="str">
        <f>IF(COUNTIFS(Raw_data_01!A:A,$A144,Raw_data_01!E:E,8)&gt;0,SUMIFS(Raw_data_01!G:G,Raw_data_01!A:A,$A144,Raw_data_01!E:E,8),"")</f>
        <v/>
      </c>
      <c r="AE144" t="str">
        <f>IF(COUNTIFS(Raw_data_01!A:A,$A144,Raw_data_01!E:E,8)&gt;0,AVERAGEIFS(Raw_data_01!I:I,Raw_data_01!A:A,$A144,Raw_data_01!E:E,8),"")</f>
        <v/>
      </c>
      <c r="AF144" t="str">
        <f>IF(COUNTIFS(Raw_data_01!A:A,$A144,Raw_data_01!E:E,8)&gt;0,SUMIFS(Raw_data_01!J:J,Raw_data_01!A:A,$A144,Raw_data_01!E:E,8),"")</f>
        <v/>
      </c>
      <c r="AH144">
        <v>1</v>
      </c>
      <c r="AI144">
        <v>6</v>
      </c>
      <c r="AO144">
        <v>1</v>
      </c>
      <c r="AP144">
        <v>7</v>
      </c>
      <c r="AV144">
        <v>2</v>
      </c>
      <c r="AW144">
        <v>4</v>
      </c>
      <c r="BB144">
        <v>2</v>
      </c>
      <c r="BC144">
        <v>5</v>
      </c>
      <c r="BH144">
        <v>3</v>
      </c>
      <c r="BI144">
        <v>9</v>
      </c>
      <c r="BO144">
        <v>3</v>
      </c>
      <c r="BP144">
        <v>10</v>
      </c>
      <c r="BV144">
        <v>3</v>
      </c>
      <c r="BW144">
        <v>14</v>
      </c>
      <c r="CC144">
        <v>3</v>
      </c>
      <c r="CD144">
        <v>13</v>
      </c>
      <c r="CJ144">
        <v>3</v>
      </c>
      <c r="CK144">
        <v>11</v>
      </c>
      <c r="CQ144">
        <v>3</v>
      </c>
      <c r="CR144">
        <v>15</v>
      </c>
      <c r="CX144">
        <v>3</v>
      </c>
      <c r="CY144">
        <v>12</v>
      </c>
      <c r="DD144">
        <v>4</v>
      </c>
      <c r="DE144">
        <v>16</v>
      </c>
      <c r="DK144">
        <v>4</v>
      </c>
      <c r="DL144">
        <v>17</v>
      </c>
      <c r="DR144">
        <v>5</v>
      </c>
      <c r="DS144">
        <v>18</v>
      </c>
      <c r="DY144">
        <v>5</v>
      </c>
      <c r="DZ144">
        <v>19</v>
      </c>
      <c r="EE144">
        <v>5</v>
      </c>
      <c r="EF144">
        <v>20</v>
      </c>
      <c r="EL144">
        <v>5</v>
      </c>
      <c r="EM144">
        <v>21</v>
      </c>
      <c r="ES144">
        <v>6</v>
      </c>
      <c r="ET144">
        <v>22</v>
      </c>
      <c r="EY144">
        <v>6</v>
      </c>
      <c r="EZ144">
        <v>23</v>
      </c>
      <c r="FE144">
        <v>6</v>
      </c>
      <c r="FF144">
        <v>24</v>
      </c>
      <c r="FK144">
        <v>7</v>
      </c>
      <c r="FL144">
        <v>25</v>
      </c>
      <c r="FQ144">
        <v>7</v>
      </c>
      <c r="FR144">
        <v>26</v>
      </c>
      <c r="FW144">
        <v>7</v>
      </c>
      <c r="FX144">
        <v>27</v>
      </c>
      <c r="GC144">
        <v>7</v>
      </c>
      <c r="GD144">
        <v>28</v>
      </c>
    </row>
    <row r="145" spans="1:186" x14ac:dyDescent="0.25">
      <c r="A145" t="s">
        <v>191</v>
      </c>
      <c r="B145" s="3">
        <f>IF(D144&lt;&gt;0, D144, IFERROR(INDEX(D3:D$144, MATCH(1, D3:D$144&lt;&gt;0, 0)), LOOKUP(2, 1/(D3:D$144&lt;&gt;0), D3:D$144)))</f>
        <v>100</v>
      </c>
      <c r="C145" s="3"/>
      <c r="D145" s="3">
        <f t="shared" si="2"/>
        <v>100</v>
      </c>
      <c r="F145">
        <v>1</v>
      </c>
      <c r="G145">
        <v>1</v>
      </c>
      <c r="H145" s="3" t="str">
        <f>IF(COUNTIFS(Raw_data_01!A:A,$A145,Raw_data_01!E:E,1)&gt;0,SUMIFS(Raw_data_01!F:F,Raw_data_01!A:A,$A145,Raw_data_01!E:E,1),"")</f>
        <v/>
      </c>
      <c r="I145" t="str">
        <f>IF(COUNTIFS(Raw_data_01!A:A,$A145,Raw_data_01!E:E,1)&gt;0,SUMIFS(Raw_data_01!G:G,Raw_data_01!A:A,$A145,Raw_data_01!E:E,1),"")</f>
        <v/>
      </c>
      <c r="J145" s="3" t="str">
        <f>IF(COUNTIFS(Raw_data_01!A:A,$A145,Raw_data_01!E:E,1)&gt;0,AVERAGEIFS(Raw_data_01!I:I,Raw_data_01!A:A,$A145,Raw_data_01!E:E,1),"")</f>
        <v/>
      </c>
      <c r="K145" s="3" t="str">
        <f>IF(COUNTIFS(Raw_data_01!A:A,$A145,Raw_data_01!E:E,1)&gt;0,SUMIFS(Raw_data_01!J:J,Raw_data_01!A:A,$A145,Raw_data_01!E:E,1),"")</f>
        <v/>
      </c>
      <c r="M145">
        <v>1</v>
      </c>
      <c r="N145">
        <v>2</v>
      </c>
      <c r="O145" s="3" t="str">
        <f>IF(COUNTIFS(Raw_data_01!A:A,$A145,Raw_data_01!E:E,2)&gt;0,SUMIFS(Raw_data_01!F:F,Raw_data_01!A:A,$A145,Raw_data_01!E:E,2),"")</f>
        <v/>
      </c>
      <c r="P145" t="str">
        <f>IF(COUNTIFS(Raw_data_01!A:A,$A145,Raw_data_01!E:E,2)&gt;0,SUMIFS(Raw_data_01!G:G,Raw_data_01!A:A,$A145,Raw_data_01!E:E,2),"")</f>
        <v/>
      </c>
      <c r="Q145" s="3" t="str">
        <f>IF(COUNTIFS(Raw_data_01!A:A,$A145,Raw_data_01!E:E,2)&gt;0,AVERAGEIFS(Raw_data_01!I:I,Raw_data_01!A:A,$A145,Raw_data_01!E:E,2),"")</f>
        <v/>
      </c>
      <c r="R145" s="3" t="str">
        <f>IF(COUNTIFS(Raw_data_01!A:A,$A145,Raw_data_01!E:E,2)&gt;0,SUMIFS(Raw_data_01!J:J,Raw_data_01!A:A,$A145,Raw_data_01!E:E,2),"")</f>
        <v/>
      </c>
      <c r="T145">
        <v>1</v>
      </c>
      <c r="U145">
        <v>3</v>
      </c>
      <c r="V145" s="3" t="str">
        <f>IF(COUNTIFS(Raw_data_01!A:A,$A145,Raw_data_01!E:E,3)&gt;0,SUMIFS(Raw_data_01!F:F,Raw_data_01!A:A,$A145,Raw_data_01!E:E,3),"")</f>
        <v/>
      </c>
      <c r="W145" t="str">
        <f>IF(COUNTIFS(Raw_data_01!A:A,$A145,Raw_data_01!E:E,3)&gt;0,SUMIFS(Raw_data_01!G:G,Raw_data_01!A:A,$A145,Raw_data_01!E:E,3),"")</f>
        <v/>
      </c>
      <c r="X145" s="3" t="str">
        <f>IF(COUNTIFS(Raw_data_01!A:A,$A145,Raw_data_01!E:E,3)&gt;0,AVERAGEIFS(Raw_data_01!I:I,Raw_data_01!A:A,$A145,Raw_data_01!E:E,3),"")</f>
        <v/>
      </c>
      <c r="Y145" s="3" t="str">
        <f>IF(COUNTIFS(Raw_data_01!A:A,$A145,Raw_data_01!E:E,3)&gt;0,SUMIFS(Raw_data_01!J:J,Raw_data_01!A:A,$A145,Raw_data_01!E:E,3),"")</f>
        <v/>
      </c>
      <c r="AA145">
        <v>1</v>
      </c>
      <c r="AB145">
        <v>8</v>
      </c>
      <c r="AC145" t="str">
        <f>IF(COUNTIFS(Raw_data_01!A:A,$A145,Raw_data_01!E:E,8)&gt;0,SUMIFS(Raw_data_01!F:F,Raw_data_01!A:A,$A145,Raw_data_01!E:E,8),"")</f>
        <v/>
      </c>
      <c r="AD145" t="str">
        <f>IF(COUNTIFS(Raw_data_01!A:A,$A145,Raw_data_01!E:E,8)&gt;0,SUMIFS(Raw_data_01!G:G,Raw_data_01!A:A,$A145,Raw_data_01!E:E,8),"")</f>
        <v/>
      </c>
      <c r="AE145" t="str">
        <f>IF(COUNTIFS(Raw_data_01!A:A,$A145,Raw_data_01!E:E,8)&gt;0,AVERAGEIFS(Raw_data_01!I:I,Raw_data_01!A:A,$A145,Raw_data_01!E:E,8),"")</f>
        <v/>
      </c>
      <c r="AF145" t="str">
        <f>IF(COUNTIFS(Raw_data_01!A:A,$A145,Raw_data_01!E:E,8)&gt;0,SUMIFS(Raw_data_01!J:J,Raw_data_01!A:A,$A145,Raw_data_01!E:E,8),"")</f>
        <v/>
      </c>
      <c r="AH145">
        <v>1</v>
      </c>
      <c r="AI145">
        <v>6</v>
      </c>
      <c r="AO145">
        <v>1</v>
      </c>
      <c r="AP145">
        <v>7</v>
      </c>
      <c r="AV145">
        <v>2</v>
      </c>
      <c r="AW145">
        <v>4</v>
      </c>
      <c r="BB145">
        <v>2</v>
      </c>
      <c r="BC145">
        <v>5</v>
      </c>
      <c r="BH145">
        <v>3</v>
      </c>
      <c r="BI145">
        <v>9</v>
      </c>
      <c r="BO145">
        <v>3</v>
      </c>
      <c r="BP145">
        <v>10</v>
      </c>
      <c r="BV145">
        <v>3</v>
      </c>
      <c r="BW145">
        <v>14</v>
      </c>
      <c r="CC145">
        <v>3</v>
      </c>
      <c r="CD145">
        <v>13</v>
      </c>
      <c r="CJ145">
        <v>3</v>
      </c>
      <c r="CK145">
        <v>11</v>
      </c>
      <c r="CQ145">
        <v>3</v>
      </c>
      <c r="CR145">
        <v>15</v>
      </c>
      <c r="CX145">
        <v>3</v>
      </c>
      <c r="CY145">
        <v>12</v>
      </c>
      <c r="DD145">
        <v>4</v>
      </c>
      <c r="DE145">
        <v>16</v>
      </c>
      <c r="DK145">
        <v>4</v>
      </c>
      <c r="DL145">
        <v>17</v>
      </c>
      <c r="DR145">
        <v>5</v>
      </c>
      <c r="DS145">
        <v>18</v>
      </c>
      <c r="DY145">
        <v>5</v>
      </c>
      <c r="DZ145">
        <v>19</v>
      </c>
      <c r="EE145">
        <v>5</v>
      </c>
      <c r="EF145">
        <v>20</v>
      </c>
      <c r="EL145">
        <v>5</v>
      </c>
      <c r="EM145">
        <v>21</v>
      </c>
      <c r="ES145">
        <v>6</v>
      </c>
      <c r="ET145">
        <v>22</v>
      </c>
      <c r="EY145">
        <v>6</v>
      </c>
      <c r="EZ145">
        <v>23</v>
      </c>
      <c r="FE145">
        <v>6</v>
      </c>
      <c r="FF145">
        <v>24</v>
      </c>
      <c r="FK145">
        <v>7</v>
      </c>
      <c r="FL145">
        <v>25</v>
      </c>
      <c r="FQ145">
        <v>7</v>
      </c>
      <c r="FR145">
        <v>26</v>
      </c>
      <c r="FW145">
        <v>7</v>
      </c>
      <c r="FX145">
        <v>27</v>
      </c>
      <c r="GC145">
        <v>7</v>
      </c>
      <c r="GD145">
        <v>28</v>
      </c>
    </row>
    <row r="146" spans="1:186" x14ac:dyDescent="0.25">
      <c r="A146" t="s">
        <v>192</v>
      </c>
      <c r="B146" s="3">
        <f>IF(D145&lt;&gt;0, D145, IFERROR(INDEX(D3:D$145, MATCH(1, D3:D$145&lt;&gt;0, 0)), LOOKUP(2, 1/(D3:D$145&lt;&gt;0), D3:D$145)))</f>
        <v>100</v>
      </c>
      <c r="C146" s="3"/>
      <c r="D146" s="3">
        <f t="shared" si="2"/>
        <v>100</v>
      </c>
      <c r="F146">
        <v>1</v>
      </c>
      <c r="G146">
        <v>1</v>
      </c>
      <c r="H146" s="3" t="str">
        <f>IF(COUNTIFS(Raw_data_01!A:A,$A146,Raw_data_01!E:E,1)&gt;0,SUMIFS(Raw_data_01!F:F,Raw_data_01!A:A,$A146,Raw_data_01!E:E,1),"")</f>
        <v/>
      </c>
      <c r="I146" t="str">
        <f>IF(COUNTIFS(Raw_data_01!A:A,$A146,Raw_data_01!E:E,1)&gt;0,SUMIFS(Raw_data_01!G:G,Raw_data_01!A:A,$A146,Raw_data_01!E:E,1),"")</f>
        <v/>
      </c>
      <c r="J146" s="3" t="str">
        <f>IF(COUNTIFS(Raw_data_01!A:A,$A146,Raw_data_01!E:E,1)&gt;0,AVERAGEIFS(Raw_data_01!I:I,Raw_data_01!A:A,$A146,Raw_data_01!E:E,1),"")</f>
        <v/>
      </c>
      <c r="K146" s="3" t="str">
        <f>IF(COUNTIFS(Raw_data_01!A:A,$A146,Raw_data_01!E:E,1)&gt;0,SUMIFS(Raw_data_01!J:J,Raw_data_01!A:A,$A146,Raw_data_01!E:E,1),"")</f>
        <v/>
      </c>
      <c r="M146">
        <v>1</v>
      </c>
      <c r="N146">
        <v>2</v>
      </c>
      <c r="O146" s="3" t="str">
        <f>IF(COUNTIFS(Raw_data_01!A:A,$A146,Raw_data_01!E:E,2)&gt;0,SUMIFS(Raw_data_01!F:F,Raw_data_01!A:A,$A146,Raw_data_01!E:E,2),"")</f>
        <v/>
      </c>
      <c r="P146" t="str">
        <f>IF(COUNTIFS(Raw_data_01!A:A,$A146,Raw_data_01!E:E,2)&gt;0,SUMIFS(Raw_data_01!G:G,Raw_data_01!A:A,$A146,Raw_data_01!E:E,2),"")</f>
        <v/>
      </c>
      <c r="Q146" s="3" t="str">
        <f>IF(COUNTIFS(Raw_data_01!A:A,$A146,Raw_data_01!E:E,2)&gt;0,AVERAGEIFS(Raw_data_01!I:I,Raw_data_01!A:A,$A146,Raw_data_01!E:E,2),"")</f>
        <v/>
      </c>
      <c r="R146" s="3" t="str">
        <f>IF(COUNTIFS(Raw_data_01!A:A,$A146,Raw_data_01!E:E,2)&gt;0,SUMIFS(Raw_data_01!J:J,Raw_data_01!A:A,$A146,Raw_data_01!E:E,2),"")</f>
        <v/>
      </c>
      <c r="T146">
        <v>1</v>
      </c>
      <c r="U146">
        <v>3</v>
      </c>
      <c r="V146" s="3" t="str">
        <f>IF(COUNTIFS(Raw_data_01!A:A,$A146,Raw_data_01!E:E,3)&gt;0,SUMIFS(Raw_data_01!F:F,Raw_data_01!A:A,$A146,Raw_data_01!E:E,3),"")</f>
        <v/>
      </c>
      <c r="W146" t="str">
        <f>IF(COUNTIFS(Raw_data_01!A:A,$A146,Raw_data_01!E:E,3)&gt;0,SUMIFS(Raw_data_01!G:G,Raw_data_01!A:A,$A146,Raw_data_01!E:E,3),"")</f>
        <v/>
      </c>
      <c r="X146" s="3" t="str">
        <f>IF(COUNTIFS(Raw_data_01!A:A,$A146,Raw_data_01!E:E,3)&gt;0,AVERAGEIFS(Raw_data_01!I:I,Raw_data_01!A:A,$A146,Raw_data_01!E:E,3),"")</f>
        <v/>
      </c>
      <c r="Y146" s="3" t="str">
        <f>IF(COUNTIFS(Raw_data_01!A:A,$A146,Raw_data_01!E:E,3)&gt;0,SUMIFS(Raw_data_01!J:J,Raw_data_01!A:A,$A146,Raw_data_01!E:E,3),"")</f>
        <v/>
      </c>
      <c r="AA146">
        <v>1</v>
      </c>
      <c r="AB146">
        <v>8</v>
      </c>
      <c r="AC146" t="str">
        <f>IF(COUNTIFS(Raw_data_01!A:A,$A146,Raw_data_01!E:E,8)&gt;0,SUMIFS(Raw_data_01!F:F,Raw_data_01!A:A,$A146,Raw_data_01!E:E,8),"")</f>
        <v/>
      </c>
      <c r="AD146" t="str">
        <f>IF(COUNTIFS(Raw_data_01!A:A,$A146,Raw_data_01!E:E,8)&gt;0,SUMIFS(Raw_data_01!G:G,Raw_data_01!A:A,$A146,Raw_data_01!E:E,8),"")</f>
        <v/>
      </c>
      <c r="AE146" t="str">
        <f>IF(COUNTIFS(Raw_data_01!A:A,$A146,Raw_data_01!E:E,8)&gt;0,AVERAGEIFS(Raw_data_01!I:I,Raw_data_01!A:A,$A146,Raw_data_01!E:E,8),"")</f>
        <v/>
      </c>
      <c r="AF146" t="str">
        <f>IF(COUNTIFS(Raw_data_01!A:A,$A146,Raw_data_01!E:E,8)&gt;0,SUMIFS(Raw_data_01!J:J,Raw_data_01!A:A,$A146,Raw_data_01!E:E,8),"")</f>
        <v/>
      </c>
      <c r="AH146">
        <v>1</v>
      </c>
      <c r="AI146">
        <v>6</v>
      </c>
      <c r="AO146">
        <v>1</v>
      </c>
      <c r="AP146">
        <v>7</v>
      </c>
      <c r="AV146">
        <v>2</v>
      </c>
      <c r="AW146">
        <v>4</v>
      </c>
      <c r="BB146">
        <v>2</v>
      </c>
      <c r="BC146">
        <v>5</v>
      </c>
      <c r="BH146">
        <v>3</v>
      </c>
      <c r="BI146">
        <v>9</v>
      </c>
      <c r="BO146">
        <v>3</v>
      </c>
      <c r="BP146">
        <v>10</v>
      </c>
      <c r="BV146">
        <v>3</v>
      </c>
      <c r="BW146">
        <v>14</v>
      </c>
      <c r="CC146">
        <v>3</v>
      </c>
      <c r="CD146">
        <v>13</v>
      </c>
      <c r="CJ146">
        <v>3</v>
      </c>
      <c r="CK146">
        <v>11</v>
      </c>
      <c r="CQ146">
        <v>3</v>
      </c>
      <c r="CR146">
        <v>15</v>
      </c>
      <c r="CX146">
        <v>3</v>
      </c>
      <c r="CY146">
        <v>12</v>
      </c>
      <c r="DD146">
        <v>4</v>
      </c>
      <c r="DE146">
        <v>16</v>
      </c>
      <c r="DK146">
        <v>4</v>
      </c>
      <c r="DL146">
        <v>17</v>
      </c>
      <c r="DR146">
        <v>5</v>
      </c>
      <c r="DS146">
        <v>18</v>
      </c>
      <c r="DY146">
        <v>5</v>
      </c>
      <c r="DZ146">
        <v>19</v>
      </c>
      <c r="EE146">
        <v>5</v>
      </c>
      <c r="EF146">
        <v>20</v>
      </c>
      <c r="EL146">
        <v>5</v>
      </c>
      <c r="EM146">
        <v>21</v>
      </c>
      <c r="ES146">
        <v>6</v>
      </c>
      <c r="ET146">
        <v>22</v>
      </c>
      <c r="EY146">
        <v>6</v>
      </c>
      <c r="EZ146">
        <v>23</v>
      </c>
      <c r="FE146">
        <v>6</v>
      </c>
      <c r="FF146">
        <v>24</v>
      </c>
      <c r="FK146">
        <v>7</v>
      </c>
      <c r="FL146">
        <v>25</v>
      </c>
      <c r="FQ146">
        <v>7</v>
      </c>
      <c r="FR146">
        <v>26</v>
      </c>
      <c r="FW146">
        <v>7</v>
      </c>
      <c r="FX146">
        <v>27</v>
      </c>
      <c r="GC146">
        <v>7</v>
      </c>
      <c r="GD146">
        <v>28</v>
      </c>
    </row>
    <row r="147" spans="1:186" x14ac:dyDescent="0.25">
      <c r="A147" t="s">
        <v>193</v>
      </c>
      <c r="B147" s="3">
        <f>IF(D146&lt;&gt;0, D146, IFERROR(INDEX(D3:D$146, MATCH(1, D3:D$146&lt;&gt;0, 0)), LOOKUP(2, 1/(D3:D$146&lt;&gt;0), D3:D$146)))</f>
        <v>100</v>
      </c>
      <c r="C147" s="3"/>
      <c r="D147" s="3">
        <f t="shared" si="2"/>
        <v>100</v>
      </c>
      <c r="F147">
        <v>1</v>
      </c>
      <c r="G147">
        <v>1</v>
      </c>
      <c r="H147" s="3" t="str">
        <f>IF(COUNTIFS(Raw_data_01!A:A,$A147,Raw_data_01!E:E,1)&gt;0,SUMIFS(Raw_data_01!F:F,Raw_data_01!A:A,$A147,Raw_data_01!E:E,1),"")</f>
        <v/>
      </c>
      <c r="I147" t="str">
        <f>IF(COUNTIFS(Raw_data_01!A:A,$A147,Raw_data_01!E:E,1)&gt;0,SUMIFS(Raw_data_01!G:G,Raw_data_01!A:A,$A147,Raw_data_01!E:E,1),"")</f>
        <v/>
      </c>
      <c r="J147" s="3" t="str">
        <f>IF(COUNTIFS(Raw_data_01!A:A,$A147,Raw_data_01!E:E,1)&gt;0,AVERAGEIFS(Raw_data_01!I:I,Raw_data_01!A:A,$A147,Raw_data_01!E:E,1),"")</f>
        <v/>
      </c>
      <c r="K147" s="3" t="str">
        <f>IF(COUNTIFS(Raw_data_01!A:A,$A147,Raw_data_01!E:E,1)&gt;0,SUMIFS(Raw_data_01!J:J,Raw_data_01!A:A,$A147,Raw_data_01!E:E,1),"")</f>
        <v/>
      </c>
      <c r="M147">
        <v>1</v>
      </c>
      <c r="N147">
        <v>2</v>
      </c>
      <c r="O147" s="3" t="str">
        <f>IF(COUNTIFS(Raw_data_01!A:A,$A147,Raw_data_01!E:E,2)&gt;0,SUMIFS(Raw_data_01!F:F,Raw_data_01!A:A,$A147,Raw_data_01!E:E,2),"")</f>
        <v/>
      </c>
      <c r="P147" t="str">
        <f>IF(COUNTIFS(Raw_data_01!A:A,$A147,Raw_data_01!E:E,2)&gt;0,SUMIFS(Raw_data_01!G:G,Raw_data_01!A:A,$A147,Raw_data_01!E:E,2),"")</f>
        <v/>
      </c>
      <c r="Q147" s="3" t="str">
        <f>IF(COUNTIFS(Raw_data_01!A:A,$A147,Raw_data_01!E:E,2)&gt;0,AVERAGEIFS(Raw_data_01!I:I,Raw_data_01!A:A,$A147,Raw_data_01!E:E,2),"")</f>
        <v/>
      </c>
      <c r="R147" s="3" t="str">
        <f>IF(COUNTIFS(Raw_data_01!A:A,$A147,Raw_data_01!E:E,2)&gt;0,SUMIFS(Raw_data_01!J:J,Raw_data_01!A:A,$A147,Raw_data_01!E:E,2),"")</f>
        <v/>
      </c>
      <c r="T147">
        <v>1</v>
      </c>
      <c r="U147">
        <v>3</v>
      </c>
      <c r="V147" s="3" t="str">
        <f>IF(COUNTIFS(Raw_data_01!A:A,$A147,Raw_data_01!E:E,3)&gt;0,SUMIFS(Raw_data_01!F:F,Raw_data_01!A:A,$A147,Raw_data_01!E:E,3),"")</f>
        <v/>
      </c>
      <c r="W147" t="str">
        <f>IF(COUNTIFS(Raw_data_01!A:A,$A147,Raw_data_01!E:E,3)&gt;0,SUMIFS(Raw_data_01!G:G,Raw_data_01!A:A,$A147,Raw_data_01!E:E,3),"")</f>
        <v/>
      </c>
      <c r="X147" s="3" t="str">
        <f>IF(COUNTIFS(Raw_data_01!A:A,$A147,Raw_data_01!E:E,3)&gt;0,AVERAGEIFS(Raw_data_01!I:I,Raw_data_01!A:A,$A147,Raw_data_01!E:E,3),"")</f>
        <v/>
      </c>
      <c r="Y147" s="3" t="str">
        <f>IF(COUNTIFS(Raw_data_01!A:A,$A147,Raw_data_01!E:E,3)&gt;0,SUMIFS(Raw_data_01!J:J,Raw_data_01!A:A,$A147,Raw_data_01!E:E,3),"")</f>
        <v/>
      </c>
      <c r="AA147">
        <v>1</v>
      </c>
      <c r="AB147">
        <v>8</v>
      </c>
      <c r="AC147" t="str">
        <f>IF(COUNTIFS(Raw_data_01!A:A,$A147,Raw_data_01!E:E,8)&gt;0,SUMIFS(Raw_data_01!F:F,Raw_data_01!A:A,$A147,Raw_data_01!E:E,8),"")</f>
        <v/>
      </c>
      <c r="AD147" t="str">
        <f>IF(COUNTIFS(Raw_data_01!A:A,$A147,Raw_data_01!E:E,8)&gt;0,SUMIFS(Raw_data_01!G:G,Raw_data_01!A:A,$A147,Raw_data_01!E:E,8),"")</f>
        <v/>
      </c>
      <c r="AE147" t="str">
        <f>IF(COUNTIFS(Raw_data_01!A:A,$A147,Raw_data_01!E:E,8)&gt;0,AVERAGEIFS(Raw_data_01!I:I,Raw_data_01!A:A,$A147,Raw_data_01!E:E,8),"")</f>
        <v/>
      </c>
      <c r="AF147" t="str">
        <f>IF(COUNTIFS(Raw_data_01!A:A,$A147,Raw_data_01!E:E,8)&gt;0,SUMIFS(Raw_data_01!J:J,Raw_data_01!A:A,$A147,Raw_data_01!E:E,8),"")</f>
        <v/>
      </c>
      <c r="AH147">
        <v>1</v>
      </c>
      <c r="AI147">
        <v>6</v>
      </c>
      <c r="AO147">
        <v>1</v>
      </c>
      <c r="AP147">
        <v>7</v>
      </c>
      <c r="AV147">
        <v>2</v>
      </c>
      <c r="AW147">
        <v>4</v>
      </c>
      <c r="BB147">
        <v>2</v>
      </c>
      <c r="BC147">
        <v>5</v>
      </c>
      <c r="BH147">
        <v>3</v>
      </c>
      <c r="BI147">
        <v>9</v>
      </c>
      <c r="BO147">
        <v>3</v>
      </c>
      <c r="BP147">
        <v>10</v>
      </c>
      <c r="BV147">
        <v>3</v>
      </c>
      <c r="BW147">
        <v>14</v>
      </c>
      <c r="CC147">
        <v>3</v>
      </c>
      <c r="CD147">
        <v>13</v>
      </c>
      <c r="CJ147">
        <v>3</v>
      </c>
      <c r="CK147">
        <v>11</v>
      </c>
      <c r="CQ147">
        <v>3</v>
      </c>
      <c r="CR147">
        <v>15</v>
      </c>
      <c r="CX147">
        <v>3</v>
      </c>
      <c r="CY147">
        <v>12</v>
      </c>
      <c r="DD147">
        <v>4</v>
      </c>
      <c r="DE147">
        <v>16</v>
      </c>
      <c r="DK147">
        <v>4</v>
      </c>
      <c r="DL147">
        <v>17</v>
      </c>
      <c r="DR147">
        <v>5</v>
      </c>
      <c r="DS147">
        <v>18</v>
      </c>
      <c r="DY147">
        <v>5</v>
      </c>
      <c r="DZ147">
        <v>19</v>
      </c>
      <c r="EE147">
        <v>5</v>
      </c>
      <c r="EF147">
        <v>20</v>
      </c>
      <c r="EL147">
        <v>5</v>
      </c>
      <c r="EM147">
        <v>21</v>
      </c>
      <c r="ES147">
        <v>6</v>
      </c>
      <c r="ET147">
        <v>22</v>
      </c>
      <c r="EY147">
        <v>6</v>
      </c>
      <c r="EZ147">
        <v>23</v>
      </c>
      <c r="FE147">
        <v>6</v>
      </c>
      <c r="FF147">
        <v>24</v>
      </c>
      <c r="FK147">
        <v>7</v>
      </c>
      <c r="FL147">
        <v>25</v>
      </c>
      <c r="FQ147">
        <v>7</v>
      </c>
      <c r="FR147">
        <v>26</v>
      </c>
      <c r="FW147">
        <v>7</v>
      </c>
      <c r="FX147">
        <v>27</v>
      </c>
      <c r="GC147">
        <v>7</v>
      </c>
      <c r="GD147">
        <v>28</v>
      </c>
    </row>
    <row r="148" spans="1:186" x14ac:dyDescent="0.25">
      <c r="A148" t="s">
        <v>194</v>
      </c>
      <c r="B148" s="3">
        <f>IF(D147&lt;&gt;0, D147, IFERROR(INDEX(D3:D$147, MATCH(1, D3:D$147&lt;&gt;0, 0)), LOOKUP(2, 1/(D3:D$147&lt;&gt;0), D3:D$147)))</f>
        <v>100</v>
      </c>
      <c r="C148" s="3"/>
      <c r="D148" s="3">
        <f t="shared" si="2"/>
        <v>100</v>
      </c>
      <c r="F148">
        <v>1</v>
      </c>
      <c r="G148">
        <v>1</v>
      </c>
      <c r="H148" s="3" t="str">
        <f>IF(COUNTIFS(Raw_data_01!A:A,$A148,Raw_data_01!E:E,1)&gt;0,SUMIFS(Raw_data_01!F:F,Raw_data_01!A:A,$A148,Raw_data_01!E:E,1),"")</f>
        <v/>
      </c>
      <c r="I148" t="str">
        <f>IF(COUNTIFS(Raw_data_01!A:A,$A148,Raw_data_01!E:E,1)&gt;0,SUMIFS(Raw_data_01!G:G,Raw_data_01!A:A,$A148,Raw_data_01!E:E,1),"")</f>
        <v/>
      </c>
      <c r="J148" s="3" t="str">
        <f>IF(COUNTIFS(Raw_data_01!A:A,$A148,Raw_data_01!E:E,1)&gt;0,AVERAGEIFS(Raw_data_01!I:I,Raw_data_01!A:A,$A148,Raw_data_01!E:E,1),"")</f>
        <v/>
      </c>
      <c r="K148" s="3" t="str">
        <f>IF(COUNTIFS(Raw_data_01!A:A,$A148,Raw_data_01!E:E,1)&gt;0,SUMIFS(Raw_data_01!J:J,Raw_data_01!A:A,$A148,Raw_data_01!E:E,1),"")</f>
        <v/>
      </c>
      <c r="M148">
        <v>1</v>
      </c>
      <c r="N148">
        <v>2</v>
      </c>
      <c r="O148" s="3" t="str">
        <f>IF(COUNTIFS(Raw_data_01!A:A,$A148,Raw_data_01!E:E,2)&gt;0,SUMIFS(Raw_data_01!F:F,Raw_data_01!A:A,$A148,Raw_data_01!E:E,2),"")</f>
        <v/>
      </c>
      <c r="P148" t="str">
        <f>IF(COUNTIFS(Raw_data_01!A:A,$A148,Raw_data_01!E:E,2)&gt;0,SUMIFS(Raw_data_01!G:G,Raw_data_01!A:A,$A148,Raw_data_01!E:E,2),"")</f>
        <v/>
      </c>
      <c r="Q148" s="3" t="str">
        <f>IF(COUNTIFS(Raw_data_01!A:A,$A148,Raw_data_01!E:E,2)&gt;0,AVERAGEIFS(Raw_data_01!I:I,Raw_data_01!A:A,$A148,Raw_data_01!E:E,2),"")</f>
        <v/>
      </c>
      <c r="R148" s="3" t="str">
        <f>IF(COUNTIFS(Raw_data_01!A:A,$A148,Raw_data_01!E:E,2)&gt;0,SUMIFS(Raw_data_01!J:J,Raw_data_01!A:A,$A148,Raw_data_01!E:E,2),"")</f>
        <v/>
      </c>
      <c r="T148">
        <v>1</v>
      </c>
      <c r="U148">
        <v>3</v>
      </c>
      <c r="V148" s="3" t="str">
        <f>IF(COUNTIFS(Raw_data_01!A:A,$A148,Raw_data_01!E:E,3)&gt;0,SUMIFS(Raw_data_01!F:F,Raw_data_01!A:A,$A148,Raw_data_01!E:E,3),"")</f>
        <v/>
      </c>
      <c r="W148" t="str">
        <f>IF(COUNTIFS(Raw_data_01!A:A,$A148,Raw_data_01!E:E,3)&gt;0,SUMIFS(Raw_data_01!G:G,Raw_data_01!A:A,$A148,Raw_data_01!E:E,3),"")</f>
        <v/>
      </c>
      <c r="X148" s="3" t="str">
        <f>IF(COUNTIFS(Raw_data_01!A:A,$A148,Raw_data_01!E:E,3)&gt;0,AVERAGEIFS(Raw_data_01!I:I,Raw_data_01!A:A,$A148,Raw_data_01!E:E,3),"")</f>
        <v/>
      </c>
      <c r="Y148" s="3" t="str">
        <f>IF(COUNTIFS(Raw_data_01!A:A,$A148,Raw_data_01!E:E,3)&gt;0,SUMIFS(Raw_data_01!J:J,Raw_data_01!A:A,$A148,Raw_data_01!E:E,3),"")</f>
        <v/>
      </c>
      <c r="AA148">
        <v>1</v>
      </c>
      <c r="AB148">
        <v>8</v>
      </c>
      <c r="AC148" t="str">
        <f>IF(COUNTIFS(Raw_data_01!A:A,$A148,Raw_data_01!E:E,8)&gt;0,SUMIFS(Raw_data_01!F:F,Raw_data_01!A:A,$A148,Raw_data_01!E:E,8),"")</f>
        <v/>
      </c>
      <c r="AD148" t="str">
        <f>IF(COUNTIFS(Raw_data_01!A:A,$A148,Raw_data_01!E:E,8)&gt;0,SUMIFS(Raw_data_01!G:G,Raw_data_01!A:A,$A148,Raw_data_01!E:E,8),"")</f>
        <v/>
      </c>
      <c r="AE148" t="str">
        <f>IF(COUNTIFS(Raw_data_01!A:A,$A148,Raw_data_01!E:E,8)&gt;0,AVERAGEIFS(Raw_data_01!I:I,Raw_data_01!A:A,$A148,Raw_data_01!E:E,8),"")</f>
        <v/>
      </c>
      <c r="AF148" t="str">
        <f>IF(COUNTIFS(Raw_data_01!A:A,$A148,Raw_data_01!E:E,8)&gt;0,SUMIFS(Raw_data_01!J:J,Raw_data_01!A:A,$A148,Raw_data_01!E:E,8),"")</f>
        <v/>
      </c>
      <c r="AH148">
        <v>1</v>
      </c>
      <c r="AI148">
        <v>6</v>
      </c>
      <c r="AO148">
        <v>1</v>
      </c>
      <c r="AP148">
        <v>7</v>
      </c>
      <c r="AV148">
        <v>2</v>
      </c>
      <c r="AW148">
        <v>4</v>
      </c>
      <c r="BB148">
        <v>2</v>
      </c>
      <c r="BC148">
        <v>5</v>
      </c>
      <c r="BH148">
        <v>3</v>
      </c>
      <c r="BI148">
        <v>9</v>
      </c>
      <c r="BO148">
        <v>3</v>
      </c>
      <c r="BP148">
        <v>10</v>
      </c>
      <c r="BV148">
        <v>3</v>
      </c>
      <c r="BW148">
        <v>14</v>
      </c>
      <c r="CC148">
        <v>3</v>
      </c>
      <c r="CD148">
        <v>13</v>
      </c>
      <c r="CJ148">
        <v>3</v>
      </c>
      <c r="CK148">
        <v>11</v>
      </c>
      <c r="CQ148">
        <v>3</v>
      </c>
      <c r="CR148">
        <v>15</v>
      </c>
      <c r="CX148">
        <v>3</v>
      </c>
      <c r="CY148">
        <v>12</v>
      </c>
      <c r="DD148">
        <v>4</v>
      </c>
      <c r="DE148">
        <v>16</v>
      </c>
      <c r="DK148">
        <v>4</v>
      </c>
      <c r="DL148">
        <v>17</v>
      </c>
      <c r="DR148">
        <v>5</v>
      </c>
      <c r="DS148">
        <v>18</v>
      </c>
      <c r="DY148">
        <v>5</v>
      </c>
      <c r="DZ148">
        <v>19</v>
      </c>
      <c r="EE148">
        <v>5</v>
      </c>
      <c r="EF148">
        <v>20</v>
      </c>
      <c r="EL148">
        <v>5</v>
      </c>
      <c r="EM148">
        <v>21</v>
      </c>
      <c r="ES148">
        <v>6</v>
      </c>
      <c r="ET148">
        <v>22</v>
      </c>
      <c r="EY148">
        <v>6</v>
      </c>
      <c r="EZ148">
        <v>23</v>
      </c>
      <c r="FE148">
        <v>6</v>
      </c>
      <c r="FF148">
        <v>24</v>
      </c>
      <c r="FK148">
        <v>7</v>
      </c>
      <c r="FL148">
        <v>25</v>
      </c>
      <c r="FQ148">
        <v>7</v>
      </c>
      <c r="FR148">
        <v>26</v>
      </c>
      <c r="FW148">
        <v>7</v>
      </c>
      <c r="FX148">
        <v>27</v>
      </c>
      <c r="GC148">
        <v>7</v>
      </c>
      <c r="GD148">
        <v>28</v>
      </c>
    </row>
    <row r="149" spans="1:186" x14ac:dyDescent="0.25">
      <c r="A149" t="s">
        <v>195</v>
      </c>
      <c r="B149" s="3">
        <f>IF(D148&lt;&gt;0, D148, IFERROR(INDEX(D3:D$148, MATCH(1, D3:D$148&lt;&gt;0, 0)), LOOKUP(2, 1/(D3:D$148&lt;&gt;0), D3:D$148)))</f>
        <v>100</v>
      </c>
      <c r="C149" s="3"/>
      <c r="D149" s="3">
        <f t="shared" si="2"/>
        <v>100</v>
      </c>
      <c r="F149">
        <v>1</v>
      </c>
      <c r="G149">
        <v>1</v>
      </c>
      <c r="H149" s="3" t="str">
        <f>IF(COUNTIFS(Raw_data_01!A:A,$A149,Raw_data_01!E:E,1)&gt;0,SUMIFS(Raw_data_01!F:F,Raw_data_01!A:A,$A149,Raw_data_01!E:E,1),"")</f>
        <v/>
      </c>
      <c r="I149" t="str">
        <f>IF(COUNTIFS(Raw_data_01!A:A,$A149,Raw_data_01!E:E,1)&gt;0,SUMIFS(Raw_data_01!G:G,Raw_data_01!A:A,$A149,Raw_data_01!E:E,1),"")</f>
        <v/>
      </c>
      <c r="J149" s="3" t="str">
        <f>IF(COUNTIFS(Raw_data_01!A:A,$A149,Raw_data_01!E:E,1)&gt;0,AVERAGEIFS(Raw_data_01!I:I,Raw_data_01!A:A,$A149,Raw_data_01!E:E,1),"")</f>
        <v/>
      </c>
      <c r="K149" s="3" t="str">
        <f>IF(COUNTIFS(Raw_data_01!A:A,$A149,Raw_data_01!E:E,1)&gt;0,SUMIFS(Raw_data_01!J:J,Raw_data_01!A:A,$A149,Raw_data_01!E:E,1),"")</f>
        <v/>
      </c>
      <c r="M149">
        <v>1</v>
      </c>
      <c r="N149">
        <v>2</v>
      </c>
      <c r="O149" s="3" t="str">
        <f>IF(COUNTIFS(Raw_data_01!A:A,$A149,Raw_data_01!E:E,2)&gt;0,SUMIFS(Raw_data_01!F:F,Raw_data_01!A:A,$A149,Raw_data_01!E:E,2),"")</f>
        <v/>
      </c>
      <c r="P149" t="str">
        <f>IF(COUNTIFS(Raw_data_01!A:A,$A149,Raw_data_01!E:E,2)&gt;0,SUMIFS(Raw_data_01!G:G,Raw_data_01!A:A,$A149,Raw_data_01!E:E,2),"")</f>
        <v/>
      </c>
      <c r="Q149" s="3" t="str">
        <f>IF(COUNTIFS(Raw_data_01!A:A,$A149,Raw_data_01!E:E,2)&gt;0,AVERAGEIFS(Raw_data_01!I:I,Raw_data_01!A:A,$A149,Raw_data_01!E:E,2),"")</f>
        <v/>
      </c>
      <c r="R149" s="3" t="str">
        <f>IF(COUNTIFS(Raw_data_01!A:A,$A149,Raw_data_01!E:E,2)&gt;0,SUMIFS(Raw_data_01!J:J,Raw_data_01!A:A,$A149,Raw_data_01!E:E,2),"")</f>
        <v/>
      </c>
      <c r="T149">
        <v>1</v>
      </c>
      <c r="U149">
        <v>3</v>
      </c>
      <c r="V149" s="3" t="str">
        <f>IF(COUNTIFS(Raw_data_01!A:A,$A149,Raw_data_01!E:E,3)&gt;0,SUMIFS(Raw_data_01!F:F,Raw_data_01!A:A,$A149,Raw_data_01!E:E,3),"")</f>
        <v/>
      </c>
      <c r="W149" t="str">
        <f>IF(COUNTIFS(Raw_data_01!A:A,$A149,Raw_data_01!E:E,3)&gt;0,SUMIFS(Raw_data_01!G:G,Raw_data_01!A:A,$A149,Raw_data_01!E:E,3),"")</f>
        <v/>
      </c>
      <c r="X149" s="3" t="str">
        <f>IF(COUNTIFS(Raw_data_01!A:A,$A149,Raw_data_01!E:E,3)&gt;0,AVERAGEIFS(Raw_data_01!I:I,Raw_data_01!A:A,$A149,Raw_data_01!E:E,3),"")</f>
        <v/>
      </c>
      <c r="Y149" s="3" t="str">
        <f>IF(COUNTIFS(Raw_data_01!A:A,$A149,Raw_data_01!E:E,3)&gt;0,SUMIFS(Raw_data_01!J:J,Raw_data_01!A:A,$A149,Raw_data_01!E:E,3),"")</f>
        <v/>
      </c>
      <c r="AA149">
        <v>1</v>
      </c>
      <c r="AB149">
        <v>8</v>
      </c>
      <c r="AC149" t="str">
        <f>IF(COUNTIFS(Raw_data_01!A:A,$A149,Raw_data_01!E:E,8)&gt;0,SUMIFS(Raw_data_01!F:F,Raw_data_01!A:A,$A149,Raw_data_01!E:E,8),"")</f>
        <v/>
      </c>
      <c r="AD149" t="str">
        <f>IF(COUNTIFS(Raw_data_01!A:A,$A149,Raw_data_01!E:E,8)&gt;0,SUMIFS(Raw_data_01!G:G,Raw_data_01!A:A,$A149,Raw_data_01!E:E,8),"")</f>
        <v/>
      </c>
      <c r="AE149" t="str">
        <f>IF(COUNTIFS(Raw_data_01!A:A,$A149,Raw_data_01!E:E,8)&gt;0,AVERAGEIFS(Raw_data_01!I:I,Raw_data_01!A:A,$A149,Raw_data_01!E:E,8),"")</f>
        <v/>
      </c>
      <c r="AF149" t="str">
        <f>IF(COUNTIFS(Raw_data_01!A:A,$A149,Raw_data_01!E:E,8)&gt;0,SUMIFS(Raw_data_01!J:J,Raw_data_01!A:A,$A149,Raw_data_01!E:E,8),"")</f>
        <v/>
      </c>
      <c r="AH149">
        <v>1</v>
      </c>
      <c r="AI149">
        <v>6</v>
      </c>
      <c r="AO149">
        <v>1</v>
      </c>
      <c r="AP149">
        <v>7</v>
      </c>
      <c r="AV149">
        <v>2</v>
      </c>
      <c r="AW149">
        <v>4</v>
      </c>
      <c r="BB149">
        <v>2</v>
      </c>
      <c r="BC149">
        <v>5</v>
      </c>
      <c r="BH149">
        <v>3</v>
      </c>
      <c r="BI149">
        <v>9</v>
      </c>
      <c r="BO149">
        <v>3</v>
      </c>
      <c r="BP149">
        <v>10</v>
      </c>
      <c r="BV149">
        <v>3</v>
      </c>
      <c r="BW149">
        <v>14</v>
      </c>
      <c r="CC149">
        <v>3</v>
      </c>
      <c r="CD149">
        <v>13</v>
      </c>
      <c r="CJ149">
        <v>3</v>
      </c>
      <c r="CK149">
        <v>11</v>
      </c>
      <c r="CQ149">
        <v>3</v>
      </c>
      <c r="CR149">
        <v>15</v>
      </c>
      <c r="CX149">
        <v>3</v>
      </c>
      <c r="CY149">
        <v>12</v>
      </c>
      <c r="DD149">
        <v>4</v>
      </c>
      <c r="DE149">
        <v>16</v>
      </c>
      <c r="DK149">
        <v>4</v>
      </c>
      <c r="DL149">
        <v>17</v>
      </c>
      <c r="DR149">
        <v>5</v>
      </c>
      <c r="DS149">
        <v>18</v>
      </c>
      <c r="DY149">
        <v>5</v>
      </c>
      <c r="DZ149">
        <v>19</v>
      </c>
      <c r="EE149">
        <v>5</v>
      </c>
      <c r="EF149">
        <v>20</v>
      </c>
      <c r="EL149">
        <v>5</v>
      </c>
      <c r="EM149">
        <v>21</v>
      </c>
      <c r="ES149">
        <v>6</v>
      </c>
      <c r="ET149">
        <v>22</v>
      </c>
      <c r="EY149">
        <v>6</v>
      </c>
      <c r="EZ149">
        <v>23</v>
      </c>
      <c r="FE149">
        <v>6</v>
      </c>
      <c r="FF149">
        <v>24</v>
      </c>
      <c r="FK149">
        <v>7</v>
      </c>
      <c r="FL149">
        <v>25</v>
      </c>
      <c r="FQ149">
        <v>7</v>
      </c>
      <c r="FR149">
        <v>26</v>
      </c>
      <c r="FW149">
        <v>7</v>
      </c>
      <c r="FX149">
        <v>27</v>
      </c>
      <c r="GC149">
        <v>7</v>
      </c>
      <c r="GD149">
        <v>28</v>
      </c>
    </row>
    <row r="150" spans="1:186" x14ac:dyDescent="0.25">
      <c r="A150" t="s">
        <v>196</v>
      </c>
      <c r="B150" s="3">
        <f>IF(D149&lt;&gt;0, D149, IFERROR(INDEX(D3:D$149, MATCH(1, D3:D$149&lt;&gt;0, 0)), LOOKUP(2, 1/(D3:D$149&lt;&gt;0), D3:D$149)))</f>
        <v>100</v>
      </c>
      <c r="C150" s="3"/>
      <c r="D150" s="3">
        <f t="shared" si="2"/>
        <v>100</v>
      </c>
      <c r="F150">
        <v>1</v>
      </c>
      <c r="G150">
        <v>1</v>
      </c>
      <c r="H150" s="3" t="str">
        <f>IF(COUNTIFS(Raw_data_01!A:A,$A150,Raw_data_01!E:E,1)&gt;0,SUMIFS(Raw_data_01!F:F,Raw_data_01!A:A,$A150,Raw_data_01!E:E,1),"")</f>
        <v/>
      </c>
      <c r="I150" t="str">
        <f>IF(COUNTIFS(Raw_data_01!A:A,$A150,Raw_data_01!E:E,1)&gt;0,SUMIFS(Raw_data_01!G:G,Raw_data_01!A:A,$A150,Raw_data_01!E:E,1),"")</f>
        <v/>
      </c>
      <c r="J150" s="3" t="str">
        <f>IF(COUNTIFS(Raw_data_01!A:A,$A150,Raw_data_01!E:E,1)&gt;0,AVERAGEIFS(Raw_data_01!I:I,Raw_data_01!A:A,$A150,Raw_data_01!E:E,1),"")</f>
        <v/>
      </c>
      <c r="K150" s="3" t="str">
        <f>IF(COUNTIFS(Raw_data_01!A:A,$A150,Raw_data_01!E:E,1)&gt;0,SUMIFS(Raw_data_01!J:J,Raw_data_01!A:A,$A150,Raw_data_01!E:E,1),"")</f>
        <v/>
      </c>
      <c r="M150">
        <v>1</v>
      </c>
      <c r="N150">
        <v>2</v>
      </c>
      <c r="O150" s="3" t="str">
        <f>IF(COUNTIFS(Raw_data_01!A:A,$A150,Raw_data_01!E:E,2)&gt;0,SUMIFS(Raw_data_01!F:F,Raw_data_01!A:A,$A150,Raw_data_01!E:E,2),"")</f>
        <v/>
      </c>
      <c r="P150" t="str">
        <f>IF(COUNTIFS(Raw_data_01!A:A,$A150,Raw_data_01!E:E,2)&gt;0,SUMIFS(Raw_data_01!G:G,Raw_data_01!A:A,$A150,Raw_data_01!E:E,2),"")</f>
        <v/>
      </c>
      <c r="Q150" s="3" t="str">
        <f>IF(COUNTIFS(Raw_data_01!A:A,$A150,Raw_data_01!E:E,2)&gt;0,AVERAGEIFS(Raw_data_01!I:I,Raw_data_01!A:A,$A150,Raw_data_01!E:E,2),"")</f>
        <v/>
      </c>
      <c r="R150" s="3" t="str">
        <f>IF(COUNTIFS(Raw_data_01!A:A,$A150,Raw_data_01!E:E,2)&gt;0,SUMIFS(Raw_data_01!J:J,Raw_data_01!A:A,$A150,Raw_data_01!E:E,2),"")</f>
        <v/>
      </c>
      <c r="T150">
        <v>1</v>
      </c>
      <c r="U150">
        <v>3</v>
      </c>
      <c r="V150" s="3" t="str">
        <f>IF(COUNTIFS(Raw_data_01!A:A,$A150,Raw_data_01!E:E,3)&gt;0,SUMIFS(Raw_data_01!F:F,Raw_data_01!A:A,$A150,Raw_data_01!E:E,3),"")</f>
        <v/>
      </c>
      <c r="W150" t="str">
        <f>IF(COUNTIFS(Raw_data_01!A:A,$A150,Raw_data_01!E:E,3)&gt;0,SUMIFS(Raw_data_01!G:G,Raw_data_01!A:A,$A150,Raw_data_01!E:E,3),"")</f>
        <v/>
      </c>
      <c r="X150" s="3" t="str">
        <f>IF(COUNTIFS(Raw_data_01!A:A,$A150,Raw_data_01!E:E,3)&gt;0,AVERAGEIFS(Raw_data_01!I:I,Raw_data_01!A:A,$A150,Raw_data_01!E:E,3),"")</f>
        <v/>
      </c>
      <c r="Y150" s="3" t="str">
        <f>IF(COUNTIFS(Raw_data_01!A:A,$A150,Raw_data_01!E:E,3)&gt;0,SUMIFS(Raw_data_01!J:J,Raw_data_01!A:A,$A150,Raw_data_01!E:E,3),"")</f>
        <v/>
      </c>
      <c r="AA150">
        <v>1</v>
      </c>
      <c r="AB150">
        <v>8</v>
      </c>
      <c r="AC150" t="str">
        <f>IF(COUNTIFS(Raw_data_01!A:A,$A150,Raw_data_01!E:E,8)&gt;0,SUMIFS(Raw_data_01!F:F,Raw_data_01!A:A,$A150,Raw_data_01!E:E,8),"")</f>
        <v/>
      </c>
      <c r="AD150" t="str">
        <f>IF(COUNTIFS(Raw_data_01!A:A,$A150,Raw_data_01!E:E,8)&gt;0,SUMIFS(Raw_data_01!G:G,Raw_data_01!A:A,$A150,Raw_data_01!E:E,8),"")</f>
        <v/>
      </c>
      <c r="AE150" t="str">
        <f>IF(COUNTIFS(Raw_data_01!A:A,$A150,Raw_data_01!E:E,8)&gt;0,AVERAGEIFS(Raw_data_01!I:I,Raw_data_01!A:A,$A150,Raw_data_01!E:E,8),"")</f>
        <v/>
      </c>
      <c r="AF150" t="str">
        <f>IF(COUNTIFS(Raw_data_01!A:A,$A150,Raw_data_01!E:E,8)&gt;0,SUMIFS(Raw_data_01!J:J,Raw_data_01!A:A,$A150,Raw_data_01!E:E,8),"")</f>
        <v/>
      </c>
      <c r="AH150">
        <v>1</v>
      </c>
      <c r="AI150">
        <v>6</v>
      </c>
      <c r="AO150">
        <v>1</v>
      </c>
      <c r="AP150">
        <v>7</v>
      </c>
      <c r="AV150">
        <v>2</v>
      </c>
      <c r="AW150">
        <v>4</v>
      </c>
      <c r="BB150">
        <v>2</v>
      </c>
      <c r="BC150">
        <v>5</v>
      </c>
      <c r="BH150">
        <v>3</v>
      </c>
      <c r="BI150">
        <v>9</v>
      </c>
      <c r="BO150">
        <v>3</v>
      </c>
      <c r="BP150">
        <v>10</v>
      </c>
      <c r="BV150">
        <v>3</v>
      </c>
      <c r="BW150">
        <v>14</v>
      </c>
      <c r="CC150">
        <v>3</v>
      </c>
      <c r="CD150">
        <v>13</v>
      </c>
      <c r="CJ150">
        <v>3</v>
      </c>
      <c r="CK150">
        <v>11</v>
      </c>
      <c r="CQ150">
        <v>3</v>
      </c>
      <c r="CR150">
        <v>15</v>
      </c>
      <c r="CX150">
        <v>3</v>
      </c>
      <c r="CY150">
        <v>12</v>
      </c>
      <c r="DD150">
        <v>4</v>
      </c>
      <c r="DE150">
        <v>16</v>
      </c>
      <c r="DK150">
        <v>4</v>
      </c>
      <c r="DL150">
        <v>17</v>
      </c>
      <c r="DR150">
        <v>5</v>
      </c>
      <c r="DS150">
        <v>18</v>
      </c>
      <c r="DY150">
        <v>5</v>
      </c>
      <c r="DZ150">
        <v>19</v>
      </c>
      <c r="EE150">
        <v>5</v>
      </c>
      <c r="EF150">
        <v>20</v>
      </c>
      <c r="EL150">
        <v>5</v>
      </c>
      <c r="EM150">
        <v>21</v>
      </c>
      <c r="ES150">
        <v>6</v>
      </c>
      <c r="ET150">
        <v>22</v>
      </c>
      <c r="EY150">
        <v>6</v>
      </c>
      <c r="EZ150">
        <v>23</v>
      </c>
      <c r="FE150">
        <v>6</v>
      </c>
      <c r="FF150">
        <v>24</v>
      </c>
      <c r="FK150">
        <v>7</v>
      </c>
      <c r="FL150">
        <v>25</v>
      </c>
      <c r="FQ150">
        <v>7</v>
      </c>
      <c r="FR150">
        <v>26</v>
      </c>
      <c r="FW150">
        <v>7</v>
      </c>
      <c r="FX150">
        <v>27</v>
      </c>
      <c r="GC150">
        <v>7</v>
      </c>
      <c r="GD150">
        <v>28</v>
      </c>
    </row>
    <row r="151" spans="1:186" x14ac:dyDescent="0.25">
      <c r="A151" t="s">
        <v>197</v>
      </c>
      <c r="B151" s="3">
        <f>IF(D150&lt;&gt;0, D150, IFERROR(INDEX(D3:D$150, MATCH(1, D3:D$150&lt;&gt;0, 0)), LOOKUP(2, 1/(D3:D$150&lt;&gt;0), D3:D$150)))</f>
        <v>100</v>
      </c>
      <c r="C151" s="3"/>
      <c r="D151" s="3">
        <f t="shared" si="2"/>
        <v>100</v>
      </c>
      <c r="F151">
        <v>1</v>
      </c>
      <c r="G151">
        <v>1</v>
      </c>
      <c r="H151" s="3" t="str">
        <f>IF(COUNTIFS(Raw_data_01!A:A,$A151,Raw_data_01!E:E,1)&gt;0,SUMIFS(Raw_data_01!F:F,Raw_data_01!A:A,$A151,Raw_data_01!E:E,1),"")</f>
        <v/>
      </c>
      <c r="I151" t="str">
        <f>IF(COUNTIFS(Raw_data_01!A:A,$A151,Raw_data_01!E:E,1)&gt;0,SUMIFS(Raw_data_01!G:G,Raw_data_01!A:A,$A151,Raw_data_01!E:E,1),"")</f>
        <v/>
      </c>
      <c r="J151" s="3" t="str">
        <f>IF(COUNTIFS(Raw_data_01!A:A,$A151,Raw_data_01!E:E,1)&gt;0,AVERAGEIFS(Raw_data_01!I:I,Raw_data_01!A:A,$A151,Raw_data_01!E:E,1),"")</f>
        <v/>
      </c>
      <c r="K151" s="3" t="str">
        <f>IF(COUNTIFS(Raw_data_01!A:A,$A151,Raw_data_01!E:E,1)&gt;0,SUMIFS(Raw_data_01!J:J,Raw_data_01!A:A,$A151,Raw_data_01!E:E,1),"")</f>
        <v/>
      </c>
      <c r="M151">
        <v>1</v>
      </c>
      <c r="N151">
        <v>2</v>
      </c>
      <c r="O151" s="3" t="str">
        <f>IF(COUNTIFS(Raw_data_01!A:A,$A151,Raw_data_01!E:E,2)&gt;0,SUMIFS(Raw_data_01!F:F,Raw_data_01!A:A,$A151,Raw_data_01!E:E,2),"")</f>
        <v/>
      </c>
      <c r="P151" t="str">
        <f>IF(COUNTIFS(Raw_data_01!A:A,$A151,Raw_data_01!E:E,2)&gt;0,SUMIFS(Raw_data_01!G:G,Raw_data_01!A:A,$A151,Raw_data_01!E:E,2),"")</f>
        <v/>
      </c>
      <c r="Q151" s="3" t="str">
        <f>IF(COUNTIFS(Raw_data_01!A:A,$A151,Raw_data_01!E:E,2)&gt;0,AVERAGEIFS(Raw_data_01!I:I,Raw_data_01!A:A,$A151,Raw_data_01!E:E,2),"")</f>
        <v/>
      </c>
      <c r="R151" s="3" t="str">
        <f>IF(COUNTIFS(Raw_data_01!A:A,$A151,Raw_data_01!E:E,2)&gt;0,SUMIFS(Raw_data_01!J:J,Raw_data_01!A:A,$A151,Raw_data_01!E:E,2),"")</f>
        <v/>
      </c>
      <c r="T151">
        <v>1</v>
      </c>
      <c r="U151">
        <v>3</v>
      </c>
      <c r="V151" s="3" t="str">
        <f>IF(COUNTIFS(Raw_data_01!A:A,$A151,Raw_data_01!E:E,3)&gt;0,SUMIFS(Raw_data_01!F:F,Raw_data_01!A:A,$A151,Raw_data_01!E:E,3),"")</f>
        <v/>
      </c>
      <c r="W151" t="str">
        <f>IF(COUNTIFS(Raw_data_01!A:A,$A151,Raw_data_01!E:E,3)&gt;0,SUMIFS(Raw_data_01!G:G,Raw_data_01!A:A,$A151,Raw_data_01!E:E,3),"")</f>
        <v/>
      </c>
      <c r="X151" s="3" t="str">
        <f>IF(COUNTIFS(Raw_data_01!A:A,$A151,Raw_data_01!E:E,3)&gt;0,AVERAGEIFS(Raw_data_01!I:I,Raw_data_01!A:A,$A151,Raw_data_01!E:E,3),"")</f>
        <v/>
      </c>
      <c r="Y151" s="3" t="str">
        <f>IF(COUNTIFS(Raw_data_01!A:A,$A151,Raw_data_01!E:E,3)&gt;0,SUMIFS(Raw_data_01!J:J,Raw_data_01!A:A,$A151,Raw_data_01!E:E,3),"")</f>
        <v/>
      </c>
      <c r="AA151">
        <v>1</v>
      </c>
      <c r="AB151">
        <v>8</v>
      </c>
      <c r="AC151" t="str">
        <f>IF(COUNTIFS(Raw_data_01!A:A,$A151,Raw_data_01!E:E,8)&gt;0,SUMIFS(Raw_data_01!F:F,Raw_data_01!A:A,$A151,Raw_data_01!E:E,8),"")</f>
        <v/>
      </c>
      <c r="AD151" t="str">
        <f>IF(COUNTIFS(Raw_data_01!A:A,$A151,Raw_data_01!E:E,8)&gt;0,SUMIFS(Raw_data_01!G:G,Raw_data_01!A:A,$A151,Raw_data_01!E:E,8),"")</f>
        <v/>
      </c>
      <c r="AE151" t="str">
        <f>IF(COUNTIFS(Raw_data_01!A:A,$A151,Raw_data_01!E:E,8)&gt;0,AVERAGEIFS(Raw_data_01!I:I,Raw_data_01!A:A,$A151,Raw_data_01!E:E,8),"")</f>
        <v/>
      </c>
      <c r="AF151" t="str">
        <f>IF(COUNTIFS(Raw_data_01!A:A,$A151,Raw_data_01!E:E,8)&gt;0,SUMIFS(Raw_data_01!J:J,Raw_data_01!A:A,$A151,Raw_data_01!E:E,8),"")</f>
        <v/>
      </c>
      <c r="AH151">
        <v>1</v>
      </c>
      <c r="AI151">
        <v>6</v>
      </c>
      <c r="AO151">
        <v>1</v>
      </c>
      <c r="AP151">
        <v>7</v>
      </c>
      <c r="AV151">
        <v>2</v>
      </c>
      <c r="AW151">
        <v>4</v>
      </c>
      <c r="BB151">
        <v>2</v>
      </c>
      <c r="BC151">
        <v>5</v>
      </c>
      <c r="BH151">
        <v>3</v>
      </c>
      <c r="BI151">
        <v>9</v>
      </c>
      <c r="BO151">
        <v>3</v>
      </c>
      <c r="BP151">
        <v>10</v>
      </c>
      <c r="BV151">
        <v>3</v>
      </c>
      <c r="BW151">
        <v>14</v>
      </c>
      <c r="CC151">
        <v>3</v>
      </c>
      <c r="CD151">
        <v>13</v>
      </c>
      <c r="CJ151">
        <v>3</v>
      </c>
      <c r="CK151">
        <v>11</v>
      </c>
      <c r="CQ151">
        <v>3</v>
      </c>
      <c r="CR151">
        <v>15</v>
      </c>
      <c r="CX151">
        <v>3</v>
      </c>
      <c r="CY151">
        <v>12</v>
      </c>
      <c r="DD151">
        <v>4</v>
      </c>
      <c r="DE151">
        <v>16</v>
      </c>
      <c r="DK151">
        <v>4</v>
      </c>
      <c r="DL151">
        <v>17</v>
      </c>
      <c r="DR151">
        <v>5</v>
      </c>
      <c r="DS151">
        <v>18</v>
      </c>
      <c r="DY151">
        <v>5</v>
      </c>
      <c r="DZ151">
        <v>19</v>
      </c>
      <c r="EE151">
        <v>5</v>
      </c>
      <c r="EF151">
        <v>20</v>
      </c>
      <c r="EL151">
        <v>5</v>
      </c>
      <c r="EM151">
        <v>21</v>
      </c>
      <c r="ES151">
        <v>6</v>
      </c>
      <c r="ET151">
        <v>22</v>
      </c>
      <c r="EY151">
        <v>6</v>
      </c>
      <c r="EZ151">
        <v>23</v>
      </c>
      <c r="FE151">
        <v>6</v>
      </c>
      <c r="FF151">
        <v>24</v>
      </c>
      <c r="FK151">
        <v>7</v>
      </c>
      <c r="FL151">
        <v>25</v>
      </c>
      <c r="FQ151">
        <v>7</v>
      </c>
      <c r="FR151">
        <v>26</v>
      </c>
      <c r="FW151">
        <v>7</v>
      </c>
      <c r="FX151">
        <v>27</v>
      </c>
      <c r="GC151">
        <v>7</v>
      </c>
      <c r="GD151">
        <v>28</v>
      </c>
    </row>
    <row r="152" spans="1:186" x14ac:dyDescent="0.25">
      <c r="A152" t="s">
        <v>198</v>
      </c>
      <c r="B152" s="3">
        <f>IF(D151&lt;&gt;0, D151, IFERROR(INDEX(D3:D$151, MATCH(1, D3:D$151&lt;&gt;0, 0)), LOOKUP(2, 1/(D3:D$151&lt;&gt;0), D3:D$151)))</f>
        <v>100</v>
      </c>
      <c r="C152" s="3"/>
      <c r="D152" s="3">
        <f t="shared" si="2"/>
        <v>100</v>
      </c>
      <c r="F152">
        <v>1</v>
      </c>
      <c r="G152">
        <v>1</v>
      </c>
      <c r="H152" s="3" t="str">
        <f>IF(COUNTIFS(Raw_data_01!A:A,$A152,Raw_data_01!E:E,1)&gt;0,SUMIFS(Raw_data_01!F:F,Raw_data_01!A:A,$A152,Raw_data_01!E:E,1),"")</f>
        <v/>
      </c>
      <c r="I152" t="str">
        <f>IF(COUNTIFS(Raw_data_01!A:A,$A152,Raw_data_01!E:E,1)&gt;0,SUMIFS(Raw_data_01!G:G,Raw_data_01!A:A,$A152,Raw_data_01!E:E,1),"")</f>
        <v/>
      </c>
      <c r="J152" s="3" t="str">
        <f>IF(COUNTIFS(Raw_data_01!A:A,$A152,Raw_data_01!E:E,1)&gt;0,AVERAGEIFS(Raw_data_01!I:I,Raw_data_01!A:A,$A152,Raw_data_01!E:E,1),"")</f>
        <v/>
      </c>
      <c r="K152" s="3" t="str">
        <f>IF(COUNTIFS(Raw_data_01!A:A,$A152,Raw_data_01!E:E,1)&gt;0,SUMIFS(Raw_data_01!J:J,Raw_data_01!A:A,$A152,Raw_data_01!E:E,1),"")</f>
        <v/>
      </c>
      <c r="M152">
        <v>1</v>
      </c>
      <c r="N152">
        <v>2</v>
      </c>
      <c r="O152" s="3" t="str">
        <f>IF(COUNTIFS(Raw_data_01!A:A,$A152,Raw_data_01!E:E,2)&gt;0,SUMIFS(Raw_data_01!F:F,Raw_data_01!A:A,$A152,Raw_data_01!E:E,2),"")</f>
        <v/>
      </c>
      <c r="P152" t="str">
        <f>IF(COUNTIFS(Raw_data_01!A:A,$A152,Raw_data_01!E:E,2)&gt;0,SUMIFS(Raw_data_01!G:G,Raw_data_01!A:A,$A152,Raw_data_01!E:E,2),"")</f>
        <v/>
      </c>
      <c r="Q152" s="3" t="str">
        <f>IF(COUNTIFS(Raw_data_01!A:A,$A152,Raw_data_01!E:E,2)&gt;0,AVERAGEIFS(Raw_data_01!I:I,Raw_data_01!A:A,$A152,Raw_data_01!E:E,2),"")</f>
        <v/>
      </c>
      <c r="R152" s="3" t="str">
        <f>IF(COUNTIFS(Raw_data_01!A:A,$A152,Raw_data_01!E:E,2)&gt;0,SUMIFS(Raw_data_01!J:J,Raw_data_01!A:A,$A152,Raw_data_01!E:E,2),"")</f>
        <v/>
      </c>
      <c r="T152">
        <v>1</v>
      </c>
      <c r="U152">
        <v>3</v>
      </c>
      <c r="V152" s="3" t="str">
        <f>IF(COUNTIFS(Raw_data_01!A:A,$A152,Raw_data_01!E:E,3)&gt;0,SUMIFS(Raw_data_01!F:F,Raw_data_01!A:A,$A152,Raw_data_01!E:E,3),"")</f>
        <v/>
      </c>
      <c r="W152" t="str">
        <f>IF(COUNTIFS(Raw_data_01!A:A,$A152,Raw_data_01!E:E,3)&gt;0,SUMIFS(Raw_data_01!G:G,Raw_data_01!A:A,$A152,Raw_data_01!E:E,3),"")</f>
        <v/>
      </c>
      <c r="X152" s="3" t="str">
        <f>IF(COUNTIFS(Raw_data_01!A:A,$A152,Raw_data_01!E:E,3)&gt;0,AVERAGEIFS(Raw_data_01!I:I,Raw_data_01!A:A,$A152,Raw_data_01!E:E,3),"")</f>
        <v/>
      </c>
      <c r="Y152" s="3" t="str">
        <f>IF(COUNTIFS(Raw_data_01!A:A,$A152,Raw_data_01!E:E,3)&gt;0,SUMIFS(Raw_data_01!J:J,Raw_data_01!A:A,$A152,Raw_data_01!E:E,3),"")</f>
        <v/>
      </c>
      <c r="AA152">
        <v>1</v>
      </c>
      <c r="AB152">
        <v>8</v>
      </c>
      <c r="AC152" t="str">
        <f>IF(COUNTIFS(Raw_data_01!A:A,$A152,Raw_data_01!E:E,8)&gt;0,SUMIFS(Raw_data_01!F:F,Raw_data_01!A:A,$A152,Raw_data_01!E:E,8),"")</f>
        <v/>
      </c>
      <c r="AD152" t="str">
        <f>IF(COUNTIFS(Raw_data_01!A:A,$A152,Raw_data_01!E:E,8)&gt;0,SUMIFS(Raw_data_01!G:G,Raw_data_01!A:A,$A152,Raw_data_01!E:E,8),"")</f>
        <v/>
      </c>
      <c r="AE152" t="str">
        <f>IF(COUNTIFS(Raw_data_01!A:A,$A152,Raw_data_01!E:E,8)&gt;0,AVERAGEIFS(Raw_data_01!I:I,Raw_data_01!A:A,$A152,Raw_data_01!E:E,8),"")</f>
        <v/>
      </c>
      <c r="AF152" t="str">
        <f>IF(COUNTIFS(Raw_data_01!A:A,$A152,Raw_data_01!E:E,8)&gt;0,SUMIFS(Raw_data_01!J:J,Raw_data_01!A:A,$A152,Raw_data_01!E:E,8),"")</f>
        <v/>
      </c>
      <c r="AH152">
        <v>1</v>
      </c>
      <c r="AI152">
        <v>6</v>
      </c>
      <c r="AO152">
        <v>1</v>
      </c>
      <c r="AP152">
        <v>7</v>
      </c>
      <c r="AV152">
        <v>2</v>
      </c>
      <c r="AW152">
        <v>4</v>
      </c>
      <c r="BB152">
        <v>2</v>
      </c>
      <c r="BC152">
        <v>5</v>
      </c>
      <c r="BH152">
        <v>3</v>
      </c>
      <c r="BI152">
        <v>9</v>
      </c>
      <c r="BO152">
        <v>3</v>
      </c>
      <c r="BP152">
        <v>10</v>
      </c>
      <c r="BV152">
        <v>3</v>
      </c>
      <c r="BW152">
        <v>14</v>
      </c>
      <c r="CC152">
        <v>3</v>
      </c>
      <c r="CD152">
        <v>13</v>
      </c>
      <c r="CJ152">
        <v>3</v>
      </c>
      <c r="CK152">
        <v>11</v>
      </c>
      <c r="CQ152">
        <v>3</v>
      </c>
      <c r="CR152">
        <v>15</v>
      </c>
      <c r="CX152">
        <v>3</v>
      </c>
      <c r="CY152">
        <v>12</v>
      </c>
      <c r="DD152">
        <v>4</v>
      </c>
      <c r="DE152">
        <v>16</v>
      </c>
      <c r="DK152">
        <v>4</v>
      </c>
      <c r="DL152">
        <v>17</v>
      </c>
      <c r="DR152">
        <v>5</v>
      </c>
      <c r="DS152">
        <v>18</v>
      </c>
      <c r="DY152">
        <v>5</v>
      </c>
      <c r="DZ152">
        <v>19</v>
      </c>
      <c r="EE152">
        <v>5</v>
      </c>
      <c r="EF152">
        <v>20</v>
      </c>
      <c r="EL152">
        <v>5</v>
      </c>
      <c r="EM152">
        <v>21</v>
      </c>
      <c r="ES152">
        <v>6</v>
      </c>
      <c r="ET152">
        <v>22</v>
      </c>
      <c r="EY152">
        <v>6</v>
      </c>
      <c r="EZ152">
        <v>23</v>
      </c>
      <c r="FE152">
        <v>6</v>
      </c>
      <c r="FF152">
        <v>24</v>
      </c>
      <c r="FK152">
        <v>7</v>
      </c>
      <c r="FL152">
        <v>25</v>
      </c>
      <c r="FQ152">
        <v>7</v>
      </c>
      <c r="FR152">
        <v>26</v>
      </c>
      <c r="FW152">
        <v>7</v>
      </c>
      <c r="FX152">
        <v>27</v>
      </c>
      <c r="GC152">
        <v>7</v>
      </c>
      <c r="GD152">
        <v>28</v>
      </c>
    </row>
    <row r="153" spans="1:186" x14ac:dyDescent="0.25">
      <c r="A153" t="s">
        <v>199</v>
      </c>
      <c r="B153" s="3">
        <f>IF(D152&lt;&gt;0, D152, IFERROR(INDEX(D3:D$152, MATCH(1, D3:D$152&lt;&gt;0, 0)), LOOKUP(2, 1/(D3:D$152&lt;&gt;0), D3:D$152)))</f>
        <v>100</v>
      </c>
      <c r="C153" s="3"/>
      <c r="D153" s="3">
        <f t="shared" si="2"/>
        <v>100</v>
      </c>
      <c r="F153">
        <v>1</v>
      </c>
      <c r="G153">
        <v>1</v>
      </c>
      <c r="H153" s="3" t="str">
        <f>IF(COUNTIFS(Raw_data_01!A:A,$A153,Raw_data_01!E:E,1)&gt;0,SUMIFS(Raw_data_01!F:F,Raw_data_01!A:A,$A153,Raw_data_01!E:E,1),"")</f>
        <v/>
      </c>
      <c r="I153" t="str">
        <f>IF(COUNTIFS(Raw_data_01!A:A,$A153,Raw_data_01!E:E,1)&gt;0,SUMIFS(Raw_data_01!G:G,Raw_data_01!A:A,$A153,Raw_data_01!E:E,1),"")</f>
        <v/>
      </c>
      <c r="J153" s="3" t="str">
        <f>IF(COUNTIFS(Raw_data_01!A:A,$A153,Raw_data_01!E:E,1)&gt;0,AVERAGEIFS(Raw_data_01!I:I,Raw_data_01!A:A,$A153,Raw_data_01!E:E,1),"")</f>
        <v/>
      </c>
      <c r="K153" s="3" t="str">
        <f>IF(COUNTIFS(Raw_data_01!A:A,$A153,Raw_data_01!E:E,1)&gt;0,SUMIFS(Raw_data_01!J:J,Raw_data_01!A:A,$A153,Raw_data_01!E:E,1),"")</f>
        <v/>
      </c>
      <c r="M153">
        <v>1</v>
      </c>
      <c r="N153">
        <v>2</v>
      </c>
      <c r="O153" s="3" t="str">
        <f>IF(COUNTIFS(Raw_data_01!A:A,$A153,Raw_data_01!E:E,2)&gt;0,SUMIFS(Raw_data_01!F:F,Raw_data_01!A:A,$A153,Raw_data_01!E:E,2),"")</f>
        <v/>
      </c>
      <c r="P153" t="str">
        <f>IF(COUNTIFS(Raw_data_01!A:A,$A153,Raw_data_01!E:E,2)&gt;0,SUMIFS(Raw_data_01!G:G,Raw_data_01!A:A,$A153,Raw_data_01!E:E,2),"")</f>
        <v/>
      </c>
      <c r="Q153" s="3" t="str">
        <f>IF(COUNTIFS(Raw_data_01!A:A,$A153,Raw_data_01!E:E,2)&gt;0,AVERAGEIFS(Raw_data_01!I:I,Raw_data_01!A:A,$A153,Raw_data_01!E:E,2),"")</f>
        <v/>
      </c>
      <c r="R153" s="3" t="str">
        <f>IF(COUNTIFS(Raw_data_01!A:A,$A153,Raw_data_01!E:E,2)&gt;0,SUMIFS(Raw_data_01!J:J,Raw_data_01!A:A,$A153,Raw_data_01!E:E,2),"")</f>
        <v/>
      </c>
      <c r="T153">
        <v>1</v>
      </c>
      <c r="U153">
        <v>3</v>
      </c>
      <c r="V153" s="3" t="str">
        <f>IF(COUNTIFS(Raw_data_01!A:A,$A153,Raw_data_01!E:E,3)&gt;0,SUMIFS(Raw_data_01!F:F,Raw_data_01!A:A,$A153,Raw_data_01!E:E,3),"")</f>
        <v/>
      </c>
      <c r="W153" t="str">
        <f>IF(COUNTIFS(Raw_data_01!A:A,$A153,Raw_data_01!E:E,3)&gt;0,SUMIFS(Raw_data_01!G:G,Raw_data_01!A:A,$A153,Raw_data_01!E:E,3),"")</f>
        <v/>
      </c>
      <c r="X153" s="3" t="str">
        <f>IF(COUNTIFS(Raw_data_01!A:A,$A153,Raw_data_01!E:E,3)&gt;0,AVERAGEIFS(Raw_data_01!I:I,Raw_data_01!A:A,$A153,Raw_data_01!E:E,3),"")</f>
        <v/>
      </c>
      <c r="Y153" s="3" t="str">
        <f>IF(COUNTIFS(Raw_data_01!A:A,$A153,Raw_data_01!E:E,3)&gt;0,SUMIFS(Raw_data_01!J:J,Raw_data_01!A:A,$A153,Raw_data_01!E:E,3),"")</f>
        <v/>
      </c>
      <c r="AA153">
        <v>1</v>
      </c>
      <c r="AB153">
        <v>8</v>
      </c>
      <c r="AC153" t="str">
        <f>IF(COUNTIFS(Raw_data_01!A:A,$A153,Raw_data_01!E:E,8)&gt;0,SUMIFS(Raw_data_01!F:F,Raw_data_01!A:A,$A153,Raw_data_01!E:E,8),"")</f>
        <v/>
      </c>
      <c r="AD153" t="str">
        <f>IF(COUNTIFS(Raw_data_01!A:A,$A153,Raw_data_01!E:E,8)&gt;0,SUMIFS(Raw_data_01!G:G,Raw_data_01!A:A,$A153,Raw_data_01!E:E,8),"")</f>
        <v/>
      </c>
      <c r="AE153" t="str">
        <f>IF(COUNTIFS(Raw_data_01!A:A,$A153,Raw_data_01!E:E,8)&gt;0,AVERAGEIFS(Raw_data_01!I:I,Raw_data_01!A:A,$A153,Raw_data_01!E:E,8),"")</f>
        <v/>
      </c>
      <c r="AF153" t="str">
        <f>IF(COUNTIFS(Raw_data_01!A:A,$A153,Raw_data_01!E:E,8)&gt;0,SUMIFS(Raw_data_01!J:J,Raw_data_01!A:A,$A153,Raw_data_01!E:E,8),"")</f>
        <v/>
      </c>
      <c r="AH153">
        <v>1</v>
      </c>
      <c r="AI153">
        <v>6</v>
      </c>
      <c r="AO153">
        <v>1</v>
      </c>
      <c r="AP153">
        <v>7</v>
      </c>
      <c r="AV153">
        <v>2</v>
      </c>
      <c r="AW153">
        <v>4</v>
      </c>
      <c r="BB153">
        <v>2</v>
      </c>
      <c r="BC153">
        <v>5</v>
      </c>
      <c r="BH153">
        <v>3</v>
      </c>
      <c r="BI153">
        <v>9</v>
      </c>
      <c r="BO153">
        <v>3</v>
      </c>
      <c r="BP153">
        <v>10</v>
      </c>
      <c r="BV153">
        <v>3</v>
      </c>
      <c r="BW153">
        <v>14</v>
      </c>
      <c r="CC153">
        <v>3</v>
      </c>
      <c r="CD153">
        <v>13</v>
      </c>
      <c r="CJ153">
        <v>3</v>
      </c>
      <c r="CK153">
        <v>11</v>
      </c>
      <c r="CQ153">
        <v>3</v>
      </c>
      <c r="CR153">
        <v>15</v>
      </c>
      <c r="CX153">
        <v>3</v>
      </c>
      <c r="CY153">
        <v>12</v>
      </c>
      <c r="DD153">
        <v>4</v>
      </c>
      <c r="DE153">
        <v>16</v>
      </c>
      <c r="DK153">
        <v>4</v>
      </c>
      <c r="DL153">
        <v>17</v>
      </c>
      <c r="DR153">
        <v>5</v>
      </c>
      <c r="DS153">
        <v>18</v>
      </c>
      <c r="DY153">
        <v>5</v>
      </c>
      <c r="DZ153">
        <v>19</v>
      </c>
      <c r="EE153">
        <v>5</v>
      </c>
      <c r="EF153">
        <v>20</v>
      </c>
      <c r="EL153">
        <v>5</v>
      </c>
      <c r="EM153">
        <v>21</v>
      </c>
      <c r="ES153">
        <v>6</v>
      </c>
      <c r="ET153">
        <v>22</v>
      </c>
      <c r="EY153">
        <v>6</v>
      </c>
      <c r="EZ153">
        <v>23</v>
      </c>
      <c r="FE153">
        <v>6</v>
      </c>
      <c r="FF153">
        <v>24</v>
      </c>
      <c r="FK153">
        <v>7</v>
      </c>
      <c r="FL153">
        <v>25</v>
      </c>
      <c r="FQ153">
        <v>7</v>
      </c>
      <c r="FR153">
        <v>26</v>
      </c>
      <c r="FW153">
        <v>7</v>
      </c>
      <c r="FX153">
        <v>27</v>
      </c>
      <c r="GC153">
        <v>7</v>
      </c>
      <c r="GD153">
        <v>28</v>
      </c>
    </row>
    <row r="154" spans="1:186" x14ac:dyDescent="0.25">
      <c r="A154" t="s">
        <v>200</v>
      </c>
      <c r="B154" s="3">
        <f>IF(D153&lt;&gt;0, D153, IFERROR(INDEX(D3:D$153, MATCH(1, D3:D$153&lt;&gt;0, 0)), LOOKUP(2, 1/(D3:D$153&lt;&gt;0), D3:D$153)))</f>
        <v>100</v>
      </c>
      <c r="C154" s="3"/>
      <c r="D154" s="3">
        <f t="shared" si="2"/>
        <v>100</v>
      </c>
      <c r="F154">
        <v>1</v>
      </c>
      <c r="G154">
        <v>1</v>
      </c>
      <c r="H154" s="3" t="str">
        <f>IF(COUNTIFS(Raw_data_01!A:A,$A154,Raw_data_01!E:E,1)&gt;0,SUMIFS(Raw_data_01!F:F,Raw_data_01!A:A,$A154,Raw_data_01!E:E,1),"")</f>
        <v/>
      </c>
      <c r="I154" t="str">
        <f>IF(COUNTIFS(Raw_data_01!A:A,$A154,Raw_data_01!E:E,1)&gt;0,SUMIFS(Raw_data_01!G:G,Raw_data_01!A:A,$A154,Raw_data_01!E:E,1),"")</f>
        <v/>
      </c>
      <c r="J154" s="3" t="str">
        <f>IF(COUNTIFS(Raw_data_01!A:A,$A154,Raw_data_01!E:E,1)&gt;0,AVERAGEIFS(Raw_data_01!I:I,Raw_data_01!A:A,$A154,Raw_data_01!E:E,1),"")</f>
        <v/>
      </c>
      <c r="K154" s="3" t="str">
        <f>IF(COUNTIFS(Raw_data_01!A:A,$A154,Raw_data_01!E:E,1)&gt;0,SUMIFS(Raw_data_01!J:J,Raw_data_01!A:A,$A154,Raw_data_01!E:E,1),"")</f>
        <v/>
      </c>
      <c r="M154">
        <v>1</v>
      </c>
      <c r="N154">
        <v>2</v>
      </c>
      <c r="O154" s="3" t="str">
        <f>IF(COUNTIFS(Raw_data_01!A:A,$A154,Raw_data_01!E:E,2)&gt;0,SUMIFS(Raw_data_01!F:F,Raw_data_01!A:A,$A154,Raw_data_01!E:E,2),"")</f>
        <v/>
      </c>
      <c r="P154" t="str">
        <f>IF(COUNTIFS(Raw_data_01!A:A,$A154,Raw_data_01!E:E,2)&gt;0,SUMIFS(Raw_data_01!G:G,Raw_data_01!A:A,$A154,Raw_data_01!E:E,2),"")</f>
        <v/>
      </c>
      <c r="Q154" s="3" t="str">
        <f>IF(COUNTIFS(Raw_data_01!A:A,$A154,Raw_data_01!E:E,2)&gt;0,AVERAGEIFS(Raw_data_01!I:I,Raw_data_01!A:A,$A154,Raw_data_01!E:E,2),"")</f>
        <v/>
      </c>
      <c r="R154" s="3" t="str">
        <f>IF(COUNTIFS(Raw_data_01!A:A,$A154,Raw_data_01!E:E,2)&gt;0,SUMIFS(Raw_data_01!J:J,Raw_data_01!A:A,$A154,Raw_data_01!E:E,2),"")</f>
        <v/>
      </c>
      <c r="T154">
        <v>1</v>
      </c>
      <c r="U154">
        <v>3</v>
      </c>
      <c r="V154" s="3" t="str">
        <f>IF(COUNTIFS(Raw_data_01!A:A,$A154,Raw_data_01!E:E,3)&gt;0,SUMIFS(Raw_data_01!F:F,Raw_data_01!A:A,$A154,Raw_data_01!E:E,3),"")</f>
        <v/>
      </c>
      <c r="W154" t="str">
        <f>IF(COUNTIFS(Raw_data_01!A:A,$A154,Raw_data_01!E:E,3)&gt;0,SUMIFS(Raw_data_01!G:G,Raw_data_01!A:A,$A154,Raw_data_01!E:E,3),"")</f>
        <v/>
      </c>
      <c r="X154" s="3" t="str">
        <f>IF(COUNTIFS(Raw_data_01!A:A,$A154,Raw_data_01!E:E,3)&gt;0,AVERAGEIFS(Raw_data_01!I:I,Raw_data_01!A:A,$A154,Raw_data_01!E:E,3),"")</f>
        <v/>
      </c>
      <c r="Y154" s="3" t="str">
        <f>IF(COUNTIFS(Raw_data_01!A:A,$A154,Raw_data_01!E:E,3)&gt;0,SUMIFS(Raw_data_01!J:J,Raw_data_01!A:A,$A154,Raw_data_01!E:E,3),"")</f>
        <v/>
      </c>
      <c r="AA154">
        <v>1</v>
      </c>
      <c r="AB154">
        <v>8</v>
      </c>
      <c r="AC154" t="str">
        <f>IF(COUNTIFS(Raw_data_01!A:A,$A154,Raw_data_01!E:E,8)&gt;0,SUMIFS(Raw_data_01!F:F,Raw_data_01!A:A,$A154,Raw_data_01!E:E,8),"")</f>
        <v/>
      </c>
      <c r="AD154" t="str">
        <f>IF(COUNTIFS(Raw_data_01!A:A,$A154,Raw_data_01!E:E,8)&gt;0,SUMIFS(Raw_data_01!G:G,Raw_data_01!A:A,$A154,Raw_data_01!E:E,8),"")</f>
        <v/>
      </c>
      <c r="AE154" t="str">
        <f>IF(COUNTIFS(Raw_data_01!A:A,$A154,Raw_data_01!E:E,8)&gt;0,AVERAGEIFS(Raw_data_01!I:I,Raw_data_01!A:A,$A154,Raw_data_01!E:E,8),"")</f>
        <v/>
      </c>
      <c r="AF154" t="str">
        <f>IF(COUNTIFS(Raw_data_01!A:A,$A154,Raw_data_01!E:E,8)&gt;0,SUMIFS(Raw_data_01!J:J,Raw_data_01!A:A,$A154,Raw_data_01!E:E,8),"")</f>
        <v/>
      </c>
      <c r="AH154">
        <v>1</v>
      </c>
      <c r="AI154">
        <v>6</v>
      </c>
      <c r="AO154">
        <v>1</v>
      </c>
      <c r="AP154">
        <v>7</v>
      </c>
      <c r="AV154">
        <v>2</v>
      </c>
      <c r="AW154">
        <v>4</v>
      </c>
      <c r="BB154">
        <v>2</v>
      </c>
      <c r="BC154">
        <v>5</v>
      </c>
      <c r="BH154">
        <v>3</v>
      </c>
      <c r="BI154">
        <v>9</v>
      </c>
      <c r="BO154">
        <v>3</v>
      </c>
      <c r="BP154">
        <v>10</v>
      </c>
      <c r="BV154">
        <v>3</v>
      </c>
      <c r="BW154">
        <v>14</v>
      </c>
      <c r="CC154">
        <v>3</v>
      </c>
      <c r="CD154">
        <v>13</v>
      </c>
      <c r="CJ154">
        <v>3</v>
      </c>
      <c r="CK154">
        <v>11</v>
      </c>
      <c r="CQ154">
        <v>3</v>
      </c>
      <c r="CR154">
        <v>15</v>
      </c>
      <c r="CX154">
        <v>3</v>
      </c>
      <c r="CY154">
        <v>12</v>
      </c>
      <c r="DD154">
        <v>4</v>
      </c>
      <c r="DE154">
        <v>16</v>
      </c>
      <c r="DK154">
        <v>4</v>
      </c>
      <c r="DL154">
        <v>17</v>
      </c>
      <c r="DR154">
        <v>5</v>
      </c>
      <c r="DS154">
        <v>18</v>
      </c>
      <c r="DY154">
        <v>5</v>
      </c>
      <c r="DZ154">
        <v>19</v>
      </c>
      <c r="EE154">
        <v>5</v>
      </c>
      <c r="EF154">
        <v>20</v>
      </c>
      <c r="EL154">
        <v>5</v>
      </c>
      <c r="EM154">
        <v>21</v>
      </c>
      <c r="ES154">
        <v>6</v>
      </c>
      <c r="ET154">
        <v>22</v>
      </c>
      <c r="EY154">
        <v>6</v>
      </c>
      <c r="EZ154">
        <v>23</v>
      </c>
      <c r="FE154">
        <v>6</v>
      </c>
      <c r="FF154">
        <v>24</v>
      </c>
      <c r="FK154">
        <v>7</v>
      </c>
      <c r="FL154">
        <v>25</v>
      </c>
      <c r="FQ154">
        <v>7</v>
      </c>
      <c r="FR154">
        <v>26</v>
      </c>
      <c r="FW154">
        <v>7</v>
      </c>
      <c r="FX154">
        <v>27</v>
      </c>
      <c r="GC154">
        <v>7</v>
      </c>
      <c r="GD154">
        <v>28</v>
      </c>
    </row>
    <row r="155" spans="1:186" x14ac:dyDescent="0.25">
      <c r="A155" t="s">
        <v>201</v>
      </c>
      <c r="B155" s="3">
        <f>IF(D154&lt;&gt;0, D154, IFERROR(INDEX(D3:D$154, MATCH(1, D3:D$154&lt;&gt;0, 0)), LOOKUP(2, 1/(D3:D$154&lt;&gt;0), D3:D$154)))</f>
        <v>100</v>
      </c>
      <c r="C155" s="3"/>
      <c r="D155" s="3">
        <f t="shared" si="2"/>
        <v>100</v>
      </c>
      <c r="F155">
        <v>1</v>
      </c>
      <c r="G155">
        <v>1</v>
      </c>
      <c r="H155" s="3" t="str">
        <f>IF(COUNTIFS(Raw_data_01!A:A,$A155,Raw_data_01!E:E,1)&gt;0,SUMIFS(Raw_data_01!F:F,Raw_data_01!A:A,$A155,Raw_data_01!E:E,1),"")</f>
        <v/>
      </c>
      <c r="I155" t="str">
        <f>IF(COUNTIFS(Raw_data_01!A:A,$A155,Raw_data_01!E:E,1)&gt;0,SUMIFS(Raw_data_01!G:G,Raw_data_01!A:A,$A155,Raw_data_01!E:E,1),"")</f>
        <v/>
      </c>
      <c r="J155" s="3" t="str">
        <f>IF(COUNTIFS(Raw_data_01!A:A,$A155,Raw_data_01!E:E,1)&gt;0,AVERAGEIFS(Raw_data_01!I:I,Raw_data_01!A:A,$A155,Raw_data_01!E:E,1),"")</f>
        <v/>
      </c>
      <c r="K155" s="3" t="str">
        <f>IF(COUNTIFS(Raw_data_01!A:A,$A155,Raw_data_01!E:E,1)&gt;0,SUMIFS(Raw_data_01!J:J,Raw_data_01!A:A,$A155,Raw_data_01!E:E,1),"")</f>
        <v/>
      </c>
      <c r="M155">
        <v>1</v>
      </c>
      <c r="N155">
        <v>2</v>
      </c>
      <c r="O155" s="3" t="str">
        <f>IF(COUNTIFS(Raw_data_01!A:A,$A155,Raw_data_01!E:E,2)&gt;0,SUMIFS(Raw_data_01!F:F,Raw_data_01!A:A,$A155,Raw_data_01!E:E,2),"")</f>
        <v/>
      </c>
      <c r="P155" t="str">
        <f>IF(COUNTIFS(Raw_data_01!A:A,$A155,Raw_data_01!E:E,2)&gt;0,SUMIFS(Raw_data_01!G:G,Raw_data_01!A:A,$A155,Raw_data_01!E:E,2),"")</f>
        <v/>
      </c>
      <c r="Q155" s="3" t="str">
        <f>IF(COUNTIFS(Raw_data_01!A:A,$A155,Raw_data_01!E:E,2)&gt;0,AVERAGEIFS(Raw_data_01!I:I,Raw_data_01!A:A,$A155,Raw_data_01!E:E,2),"")</f>
        <v/>
      </c>
      <c r="R155" s="3" t="str">
        <f>IF(COUNTIFS(Raw_data_01!A:A,$A155,Raw_data_01!E:E,2)&gt;0,SUMIFS(Raw_data_01!J:J,Raw_data_01!A:A,$A155,Raw_data_01!E:E,2),"")</f>
        <v/>
      </c>
      <c r="T155">
        <v>1</v>
      </c>
      <c r="U155">
        <v>3</v>
      </c>
      <c r="V155" s="3" t="str">
        <f>IF(COUNTIFS(Raw_data_01!A:A,$A155,Raw_data_01!E:E,3)&gt;0,SUMIFS(Raw_data_01!F:F,Raw_data_01!A:A,$A155,Raw_data_01!E:E,3),"")</f>
        <v/>
      </c>
      <c r="W155" t="str">
        <f>IF(COUNTIFS(Raw_data_01!A:A,$A155,Raw_data_01!E:E,3)&gt;0,SUMIFS(Raw_data_01!G:G,Raw_data_01!A:A,$A155,Raw_data_01!E:E,3),"")</f>
        <v/>
      </c>
      <c r="X155" s="3" t="str">
        <f>IF(COUNTIFS(Raw_data_01!A:A,$A155,Raw_data_01!E:E,3)&gt;0,AVERAGEIFS(Raw_data_01!I:I,Raw_data_01!A:A,$A155,Raw_data_01!E:E,3),"")</f>
        <v/>
      </c>
      <c r="Y155" s="3" t="str">
        <f>IF(COUNTIFS(Raw_data_01!A:A,$A155,Raw_data_01!E:E,3)&gt;0,SUMIFS(Raw_data_01!J:J,Raw_data_01!A:A,$A155,Raw_data_01!E:E,3),"")</f>
        <v/>
      </c>
      <c r="AA155">
        <v>1</v>
      </c>
      <c r="AB155">
        <v>8</v>
      </c>
      <c r="AC155" t="str">
        <f>IF(COUNTIFS(Raw_data_01!A:A,$A155,Raw_data_01!E:E,8)&gt;0,SUMIFS(Raw_data_01!F:F,Raw_data_01!A:A,$A155,Raw_data_01!E:E,8),"")</f>
        <v/>
      </c>
      <c r="AD155" t="str">
        <f>IF(COUNTIFS(Raw_data_01!A:A,$A155,Raw_data_01!E:E,8)&gt;0,SUMIFS(Raw_data_01!G:G,Raw_data_01!A:A,$A155,Raw_data_01!E:E,8),"")</f>
        <v/>
      </c>
      <c r="AE155" t="str">
        <f>IF(COUNTIFS(Raw_data_01!A:A,$A155,Raw_data_01!E:E,8)&gt;0,AVERAGEIFS(Raw_data_01!I:I,Raw_data_01!A:A,$A155,Raw_data_01!E:E,8),"")</f>
        <v/>
      </c>
      <c r="AF155" t="str">
        <f>IF(COUNTIFS(Raw_data_01!A:A,$A155,Raw_data_01!E:E,8)&gt;0,SUMIFS(Raw_data_01!J:J,Raw_data_01!A:A,$A155,Raw_data_01!E:E,8),"")</f>
        <v/>
      </c>
      <c r="AH155">
        <v>1</v>
      </c>
      <c r="AI155">
        <v>6</v>
      </c>
      <c r="AO155">
        <v>1</v>
      </c>
      <c r="AP155">
        <v>7</v>
      </c>
      <c r="AV155">
        <v>2</v>
      </c>
      <c r="AW155">
        <v>4</v>
      </c>
      <c r="BB155">
        <v>2</v>
      </c>
      <c r="BC155">
        <v>5</v>
      </c>
      <c r="BH155">
        <v>3</v>
      </c>
      <c r="BI155">
        <v>9</v>
      </c>
      <c r="BO155">
        <v>3</v>
      </c>
      <c r="BP155">
        <v>10</v>
      </c>
      <c r="BV155">
        <v>3</v>
      </c>
      <c r="BW155">
        <v>14</v>
      </c>
      <c r="CC155">
        <v>3</v>
      </c>
      <c r="CD155">
        <v>13</v>
      </c>
      <c r="CJ155">
        <v>3</v>
      </c>
      <c r="CK155">
        <v>11</v>
      </c>
      <c r="CQ155">
        <v>3</v>
      </c>
      <c r="CR155">
        <v>15</v>
      </c>
      <c r="CX155">
        <v>3</v>
      </c>
      <c r="CY155">
        <v>12</v>
      </c>
      <c r="DD155">
        <v>4</v>
      </c>
      <c r="DE155">
        <v>16</v>
      </c>
      <c r="DK155">
        <v>4</v>
      </c>
      <c r="DL155">
        <v>17</v>
      </c>
      <c r="DR155">
        <v>5</v>
      </c>
      <c r="DS155">
        <v>18</v>
      </c>
      <c r="DY155">
        <v>5</v>
      </c>
      <c r="DZ155">
        <v>19</v>
      </c>
      <c r="EE155">
        <v>5</v>
      </c>
      <c r="EF155">
        <v>20</v>
      </c>
      <c r="EL155">
        <v>5</v>
      </c>
      <c r="EM155">
        <v>21</v>
      </c>
      <c r="ES155">
        <v>6</v>
      </c>
      <c r="ET155">
        <v>22</v>
      </c>
      <c r="EY155">
        <v>6</v>
      </c>
      <c r="EZ155">
        <v>23</v>
      </c>
      <c r="FE155">
        <v>6</v>
      </c>
      <c r="FF155">
        <v>24</v>
      </c>
      <c r="FK155">
        <v>7</v>
      </c>
      <c r="FL155">
        <v>25</v>
      </c>
      <c r="FQ155">
        <v>7</v>
      </c>
      <c r="FR155">
        <v>26</v>
      </c>
      <c r="FW155">
        <v>7</v>
      </c>
      <c r="FX155">
        <v>27</v>
      </c>
      <c r="GC155">
        <v>7</v>
      </c>
      <c r="GD155">
        <v>28</v>
      </c>
    </row>
    <row r="156" spans="1:186" x14ac:dyDescent="0.25">
      <c r="A156" t="s">
        <v>202</v>
      </c>
      <c r="B156" s="3">
        <f>IF(D155&lt;&gt;0, D155, IFERROR(INDEX(D3:D$155, MATCH(1, D3:D$155&lt;&gt;0, 0)), LOOKUP(2, 1/(D3:D$155&lt;&gt;0), D3:D$155)))</f>
        <v>100</v>
      </c>
      <c r="C156" s="3"/>
      <c r="D156" s="3">
        <f t="shared" si="2"/>
        <v>100</v>
      </c>
      <c r="F156">
        <v>1</v>
      </c>
      <c r="G156">
        <v>1</v>
      </c>
      <c r="H156" s="3" t="str">
        <f>IF(COUNTIFS(Raw_data_01!A:A,$A156,Raw_data_01!E:E,1)&gt;0,SUMIFS(Raw_data_01!F:F,Raw_data_01!A:A,$A156,Raw_data_01!E:E,1),"")</f>
        <v/>
      </c>
      <c r="I156" t="str">
        <f>IF(COUNTIFS(Raw_data_01!A:A,$A156,Raw_data_01!E:E,1)&gt;0,SUMIFS(Raw_data_01!G:G,Raw_data_01!A:A,$A156,Raw_data_01!E:E,1),"")</f>
        <v/>
      </c>
      <c r="J156" s="3" t="str">
        <f>IF(COUNTIFS(Raw_data_01!A:A,$A156,Raw_data_01!E:E,1)&gt;0,AVERAGEIFS(Raw_data_01!I:I,Raw_data_01!A:A,$A156,Raw_data_01!E:E,1),"")</f>
        <v/>
      </c>
      <c r="K156" s="3" t="str">
        <f>IF(COUNTIFS(Raw_data_01!A:A,$A156,Raw_data_01!E:E,1)&gt;0,SUMIFS(Raw_data_01!J:J,Raw_data_01!A:A,$A156,Raw_data_01!E:E,1),"")</f>
        <v/>
      </c>
      <c r="M156">
        <v>1</v>
      </c>
      <c r="N156">
        <v>2</v>
      </c>
      <c r="O156" s="3" t="str">
        <f>IF(COUNTIFS(Raw_data_01!A:A,$A156,Raw_data_01!E:E,2)&gt;0,SUMIFS(Raw_data_01!F:F,Raw_data_01!A:A,$A156,Raw_data_01!E:E,2),"")</f>
        <v/>
      </c>
      <c r="P156" t="str">
        <f>IF(COUNTIFS(Raw_data_01!A:A,$A156,Raw_data_01!E:E,2)&gt;0,SUMIFS(Raw_data_01!G:G,Raw_data_01!A:A,$A156,Raw_data_01!E:E,2),"")</f>
        <v/>
      </c>
      <c r="Q156" s="3" t="str">
        <f>IF(COUNTIFS(Raw_data_01!A:A,$A156,Raw_data_01!E:E,2)&gt;0,AVERAGEIFS(Raw_data_01!I:I,Raw_data_01!A:A,$A156,Raw_data_01!E:E,2),"")</f>
        <v/>
      </c>
      <c r="R156" s="3" t="str">
        <f>IF(COUNTIFS(Raw_data_01!A:A,$A156,Raw_data_01!E:E,2)&gt;0,SUMIFS(Raw_data_01!J:J,Raw_data_01!A:A,$A156,Raw_data_01!E:E,2),"")</f>
        <v/>
      </c>
      <c r="T156">
        <v>1</v>
      </c>
      <c r="U156">
        <v>3</v>
      </c>
      <c r="V156" s="3" t="str">
        <f>IF(COUNTIFS(Raw_data_01!A:A,$A156,Raw_data_01!E:E,3)&gt;0,SUMIFS(Raw_data_01!F:F,Raw_data_01!A:A,$A156,Raw_data_01!E:E,3),"")</f>
        <v/>
      </c>
      <c r="W156" t="str">
        <f>IF(COUNTIFS(Raw_data_01!A:A,$A156,Raw_data_01!E:E,3)&gt;0,SUMIFS(Raw_data_01!G:G,Raw_data_01!A:A,$A156,Raw_data_01!E:E,3),"")</f>
        <v/>
      </c>
      <c r="X156" s="3" t="str">
        <f>IF(COUNTIFS(Raw_data_01!A:A,$A156,Raw_data_01!E:E,3)&gt;0,AVERAGEIFS(Raw_data_01!I:I,Raw_data_01!A:A,$A156,Raw_data_01!E:E,3),"")</f>
        <v/>
      </c>
      <c r="Y156" s="3" t="str">
        <f>IF(COUNTIFS(Raw_data_01!A:A,$A156,Raw_data_01!E:E,3)&gt;0,SUMIFS(Raw_data_01!J:J,Raw_data_01!A:A,$A156,Raw_data_01!E:E,3),"")</f>
        <v/>
      </c>
      <c r="AA156">
        <v>1</v>
      </c>
      <c r="AB156">
        <v>8</v>
      </c>
      <c r="AC156" t="str">
        <f>IF(COUNTIFS(Raw_data_01!A:A,$A156,Raw_data_01!E:E,8)&gt;0,SUMIFS(Raw_data_01!F:F,Raw_data_01!A:A,$A156,Raw_data_01!E:E,8),"")</f>
        <v/>
      </c>
      <c r="AD156" t="str">
        <f>IF(COUNTIFS(Raw_data_01!A:A,$A156,Raw_data_01!E:E,8)&gt;0,SUMIFS(Raw_data_01!G:G,Raw_data_01!A:A,$A156,Raw_data_01!E:E,8),"")</f>
        <v/>
      </c>
      <c r="AE156" t="str">
        <f>IF(COUNTIFS(Raw_data_01!A:A,$A156,Raw_data_01!E:E,8)&gt;0,AVERAGEIFS(Raw_data_01!I:I,Raw_data_01!A:A,$A156,Raw_data_01!E:E,8),"")</f>
        <v/>
      </c>
      <c r="AF156" t="str">
        <f>IF(COUNTIFS(Raw_data_01!A:A,$A156,Raw_data_01!E:E,8)&gt;0,SUMIFS(Raw_data_01!J:J,Raw_data_01!A:A,$A156,Raw_data_01!E:E,8),"")</f>
        <v/>
      </c>
      <c r="AH156">
        <v>1</v>
      </c>
      <c r="AI156">
        <v>6</v>
      </c>
      <c r="AO156">
        <v>1</v>
      </c>
      <c r="AP156">
        <v>7</v>
      </c>
      <c r="AV156">
        <v>2</v>
      </c>
      <c r="AW156">
        <v>4</v>
      </c>
      <c r="BB156">
        <v>2</v>
      </c>
      <c r="BC156">
        <v>5</v>
      </c>
      <c r="BH156">
        <v>3</v>
      </c>
      <c r="BI156">
        <v>9</v>
      </c>
      <c r="BO156">
        <v>3</v>
      </c>
      <c r="BP156">
        <v>10</v>
      </c>
      <c r="BV156">
        <v>3</v>
      </c>
      <c r="BW156">
        <v>14</v>
      </c>
      <c r="CC156">
        <v>3</v>
      </c>
      <c r="CD156">
        <v>13</v>
      </c>
      <c r="CJ156">
        <v>3</v>
      </c>
      <c r="CK156">
        <v>11</v>
      </c>
      <c r="CQ156">
        <v>3</v>
      </c>
      <c r="CR156">
        <v>15</v>
      </c>
      <c r="CX156">
        <v>3</v>
      </c>
      <c r="CY156">
        <v>12</v>
      </c>
      <c r="DD156">
        <v>4</v>
      </c>
      <c r="DE156">
        <v>16</v>
      </c>
      <c r="DK156">
        <v>4</v>
      </c>
      <c r="DL156">
        <v>17</v>
      </c>
      <c r="DR156">
        <v>5</v>
      </c>
      <c r="DS156">
        <v>18</v>
      </c>
      <c r="DY156">
        <v>5</v>
      </c>
      <c r="DZ156">
        <v>19</v>
      </c>
      <c r="EE156">
        <v>5</v>
      </c>
      <c r="EF156">
        <v>20</v>
      </c>
      <c r="EL156">
        <v>5</v>
      </c>
      <c r="EM156">
        <v>21</v>
      </c>
      <c r="ES156">
        <v>6</v>
      </c>
      <c r="ET156">
        <v>22</v>
      </c>
      <c r="EY156">
        <v>6</v>
      </c>
      <c r="EZ156">
        <v>23</v>
      </c>
      <c r="FE156">
        <v>6</v>
      </c>
      <c r="FF156">
        <v>24</v>
      </c>
      <c r="FK156">
        <v>7</v>
      </c>
      <c r="FL156">
        <v>25</v>
      </c>
      <c r="FQ156">
        <v>7</v>
      </c>
      <c r="FR156">
        <v>26</v>
      </c>
      <c r="FW156">
        <v>7</v>
      </c>
      <c r="FX156">
        <v>27</v>
      </c>
      <c r="GC156">
        <v>7</v>
      </c>
      <c r="GD156">
        <v>28</v>
      </c>
    </row>
    <row r="157" spans="1:186" x14ac:dyDescent="0.25">
      <c r="A157" t="s">
        <v>203</v>
      </c>
      <c r="B157" s="3">
        <f>IF(D156&lt;&gt;0, D156, IFERROR(INDEX(D3:D$156, MATCH(1, D3:D$156&lt;&gt;0, 0)), LOOKUP(2, 1/(D3:D$156&lt;&gt;0), D3:D$156)))</f>
        <v>100</v>
      </c>
      <c r="C157" s="3"/>
      <c r="D157" s="3">
        <f t="shared" si="2"/>
        <v>100</v>
      </c>
      <c r="F157">
        <v>1</v>
      </c>
      <c r="G157">
        <v>1</v>
      </c>
      <c r="H157" s="3" t="str">
        <f>IF(COUNTIFS(Raw_data_01!A:A,$A157,Raw_data_01!E:E,1)&gt;0,SUMIFS(Raw_data_01!F:F,Raw_data_01!A:A,$A157,Raw_data_01!E:E,1),"")</f>
        <v/>
      </c>
      <c r="I157" t="str">
        <f>IF(COUNTIFS(Raw_data_01!A:A,$A157,Raw_data_01!E:E,1)&gt;0,SUMIFS(Raw_data_01!G:G,Raw_data_01!A:A,$A157,Raw_data_01!E:E,1),"")</f>
        <v/>
      </c>
      <c r="J157" s="3" t="str">
        <f>IF(COUNTIFS(Raw_data_01!A:A,$A157,Raw_data_01!E:E,1)&gt;0,AVERAGEIFS(Raw_data_01!I:I,Raw_data_01!A:A,$A157,Raw_data_01!E:E,1),"")</f>
        <v/>
      </c>
      <c r="K157" s="3" t="str">
        <f>IF(COUNTIFS(Raw_data_01!A:A,$A157,Raw_data_01!E:E,1)&gt;0,SUMIFS(Raw_data_01!J:J,Raw_data_01!A:A,$A157,Raw_data_01!E:E,1),"")</f>
        <v/>
      </c>
      <c r="M157">
        <v>1</v>
      </c>
      <c r="N157">
        <v>2</v>
      </c>
      <c r="O157" s="3" t="str">
        <f>IF(COUNTIFS(Raw_data_01!A:A,$A157,Raw_data_01!E:E,2)&gt;0,SUMIFS(Raw_data_01!F:F,Raw_data_01!A:A,$A157,Raw_data_01!E:E,2),"")</f>
        <v/>
      </c>
      <c r="P157" t="str">
        <f>IF(COUNTIFS(Raw_data_01!A:A,$A157,Raw_data_01!E:E,2)&gt;0,SUMIFS(Raw_data_01!G:G,Raw_data_01!A:A,$A157,Raw_data_01!E:E,2),"")</f>
        <v/>
      </c>
      <c r="Q157" s="3" t="str">
        <f>IF(COUNTIFS(Raw_data_01!A:A,$A157,Raw_data_01!E:E,2)&gt;0,AVERAGEIFS(Raw_data_01!I:I,Raw_data_01!A:A,$A157,Raw_data_01!E:E,2),"")</f>
        <v/>
      </c>
      <c r="R157" s="3" t="str">
        <f>IF(COUNTIFS(Raw_data_01!A:A,$A157,Raw_data_01!E:E,2)&gt;0,SUMIFS(Raw_data_01!J:J,Raw_data_01!A:A,$A157,Raw_data_01!E:E,2),"")</f>
        <v/>
      </c>
      <c r="T157">
        <v>1</v>
      </c>
      <c r="U157">
        <v>3</v>
      </c>
      <c r="V157" s="3" t="str">
        <f>IF(COUNTIFS(Raw_data_01!A:A,$A157,Raw_data_01!E:E,3)&gt;0,SUMIFS(Raw_data_01!F:F,Raw_data_01!A:A,$A157,Raw_data_01!E:E,3),"")</f>
        <v/>
      </c>
      <c r="W157" t="str">
        <f>IF(COUNTIFS(Raw_data_01!A:A,$A157,Raw_data_01!E:E,3)&gt;0,SUMIFS(Raw_data_01!G:G,Raw_data_01!A:A,$A157,Raw_data_01!E:E,3),"")</f>
        <v/>
      </c>
      <c r="X157" s="3" t="str">
        <f>IF(COUNTIFS(Raw_data_01!A:A,$A157,Raw_data_01!E:E,3)&gt;0,AVERAGEIFS(Raw_data_01!I:I,Raw_data_01!A:A,$A157,Raw_data_01!E:E,3),"")</f>
        <v/>
      </c>
      <c r="Y157" s="3" t="str">
        <f>IF(COUNTIFS(Raw_data_01!A:A,$A157,Raw_data_01!E:E,3)&gt;0,SUMIFS(Raw_data_01!J:J,Raw_data_01!A:A,$A157,Raw_data_01!E:E,3),"")</f>
        <v/>
      </c>
      <c r="AA157">
        <v>1</v>
      </c>
      <c r="AB157">
        <v>8</v>
      </c>
      <c r="AC157" t="str">
        <f>IF(COUNTIFS(Raw_data_01!A:A,$A157,Raw_data_01!E:E,8)&gt;0,SUMIFS(Raw_data_01!F:F,Raw_data_01!A:A,$A157,Raw_data_01!E:E,8),"")</f>
        <v/>
      </c>
      <c r="AD157" t="str">
        <f>IF(COUNTIFS(Raw_data_01!A:A,$A157,Raw_data_01!E:E,8)&gt;0,SUMIFS(Raw_data_01!G:G,Raw_data_01!A:A,$A157,Raw_data_01!E:E,8),"")</f>
        <v/>
      </c>
      <c r="AE157" t="str">
        <f>IF(COUNTIFS(Raw_data_01!A:A,$A157,Raw_data_01!E:E,8)&gt;0,AVERAGEIFS(Raw_data_01!I:I,Raw_data_01!A:A,$A157,Raw_data_01!E:E,8),"")</f>
        <v/>
      </c>
      <c r="AF157" t="str">
        <f>IF(COUNTIFS(Raw_data_01!A:A,$A157,Raw_data_01!E:E,8)&gt;0,SUMIFS(Raw_data_01!J:J,Raw_data_01!A:A,$A157,Raw_data_01!E:E,8),"")</f>
        <v/>
      </c>
      <c r="AH157">
        <v>1</v>
      </c>
      <c r="AI157">
        <v>6</v>
      </c>
      <c r="AO157">
        <v>1</v>
      </c>
      <c r="AP157">
        <v>7</v>
      </c>
      <c r="AV157">
        <v>2</v>
      </c>
      <c r="AW157">
        <v>4</v>
      </c>
      <c r="BB157">
        <v>2</v>
      </c>
      <c r="BC157">
        <v>5</v>
      </c>
      <c r="BH157">
        <v>3</v>
      </c>
      <c r="BI157">
        <v>9</v>
      </c>
      <c r="BO157">
        <v>3</v>
      </c>
      <c r="BP157">
        <v>10</v>
      </c>
      <c r="BV157">
        <v>3</v>
      </c>
      <c r="BW157">
        <v>14</v>
      </c>
      <c r="CC157">
        <v>3</v>
      </c>
      <c r="CD157">
        <v>13</v>
      </c>
      <c r="CJ157">
        <v>3</v>
      </c>
      <c r="CK157">
        <v>11</v>
      </c>
      <c r="CQ157">
        <v>3</v>
      </c>
      <c r="CR157">
        <v>15</v>
      </c>
      <c r="CX157">
        <v>3</v>
      </c>
      <c r="CY157">
        <v>12</v>
      </c>
      <c r="DD157">
        <v>4</v>
      </c>
      <c r="DE157">
        <v>16</v>
      </c>
      <c r="DK157">
        <v>4</v>
      </c>
      <c r="DL157">
        <v>17</v>
      </c>
      <c r="DR157">
        <v>5</v>
      </c>
      <c r="DS157">
        <v>18</v>
      </c>
      <c r="DY157">
        <v>5</v>
      </c>
      <c r="DZ157">
        <v>19</v>
      </c>
      <c r="EE157">
        <v>5</v>
      </c>
      <c r="EF157">
        <v>20</v>
      </c>
      <c r="EL157">
        <v>5</v>
      </c>
      <c r="EM157">
        <v>21</v>
      </c>
      <c r="ES157">
        <v>6</v>
      </c>
      <c r="ET157">
        <v>22</v>
      </c>
      <c r="EY157">
        <v>6</v>
      </c>
      <c r="EZ157">
        <v>23</v>
      </c>
      <c r="FE157">
        <v>6</v>
      </c>
      <c r="FF157">
        <v>24</v>
      </c>
      <c r="FK157">
        <v>7</v>
      </c>
      <c r="FL157">
        <v>25</v>
      </c>
      <c r="FQ157">
        <v>7</v>
      </c>
      <c r="FR157">
        <v>26</v>
      </c>
      <c r="FW157">
        <v>7</v>
      </c>
      <c r="FX157">
        <v>27</v>
      </c>
      <c r="GC157">
        <v>7</v>
      </c>
      <c r="GD157">
        <v>28</v>
      </c>
    </row>
    <row r="158" spans="1:186" x14ac:dyDescent="0.25">
      <c r="A158" t="s">
        <v>204</v>
      </c>
      <c r="B158" s="3">
        <f>IF(D157&lt;&gt;0, D157, IFERROR(INDEX(D3:D$157, MATCH(1, D3:D$157&lt;&gt;0, 0)), LOOKUP(2, 1/(D3:D$157&lt;&gt;0), D3:D$157)))</f>
        <v>100</v>
      </c>
      <c r="C158" s="3"/>
      <c r="D158" s="3">
        <f t="shared" si="2"/>
        <v>100</v>
      </c>
      <c r="F158">
        <v>1</v>
      </c>
      <c r="G158">
        <v>1</v>
      </c>
      <c r="H158" s="3" t="str">
        <f>IF(COUNTIFS(Raw_data_01!A:A,$A158,Raw_data_01!E:E,1)&gt;0,SUMIFS(Raw_data_01!F:F,Raw_data_01!A:A,$A158,Raw_data_01!E:E,1),"")</f>
        <v/>
      </c>
      <c r="I158" t="str">
        <f>IF(COUNTIFS(Raw_data_01!A:A,$A158,Raw_data_01!E:E,1)&gt;0,SUMIFS(Raw_data_01!G:G,Raw_data_01!A:A,$A158,Raw_data_01!E:E,1),"")</f>
        <v/>
      </c>
      <c r="J158" s="3" t="str">
        <f>IF(COUNTIFS(Raw_data_01!A:A,$A158,Raw_data_01!E:E,1)&gt;0,AVERAGEIFS(Raw_data_01!I:I,Raw_data_01!A:A,$A158,Raw_data_01!E:E,1),"")</f>
        <v/>
      </c>
      <c r="K158" s="3" t="str">
        <f>IF(COUNTIFS(Raw_data_01!A:A,$A158,Raw_data_01!E:E,1)&gt;0,SUMIFS(Raw_data_01!J:J,Raw_data_01!A:A,$A158,Raw_data_01!E:E,1),"")</f>
        <v/>
      </c>
      <c r="M158">
        <v>1</v>
      </c>
      <c r="N158">
        <v>2</v>
      </c>
      <c r="O158" s="3" t="str">
        <f>IF(COUNTIFS(Raw_data_01!A:A,$A158,Raw_data_01!E:E,2)&gt;0,SUMIFS(Raw_data_01!F:F,Raw_data_01!A:A,$A158,Raw_data_01!E:E,2),"")</f>
        <v/>
      </c>
      <c r="P158" t="str">
        <f>IF(COUNTIFS(Raw_data_01!A:A,$A158,Raw_data_01!E:E,2)&gt;0,SUMIFS(Raw_data_01!G:G,Raw_data_01!A:A,$A158,Raw_data_01!E:E,2),"")</f>
        <v/>
      </c>
      <c r="Q158" s="3" t="str">
        <f>IF(COUNTIFS(Raw_data_01!A:A,$A158,Raw_data_01!E:E,2)&gt;0,AVERAGEIFS(Raw_data_01!I:I,Raw_data_01!A:A,$A158,Raw_data_01!E:E,2),"")</f>
        <v/>
      </c>
      <c r="R158" s="3" t="str">
        <f>IF(COUNTIFS(Raw_data_01!A:A,$A158,Raw_data_01!E:E,2)&gt;0,SUMIFS(Raw_data_01!J:J,Raw_data_01!A:A,$A158,Raw_data_01!E:E,2),"")</f>
        <v/>
      </c>
      <c r="T158">
        <v>1</v>
      </c>
      <c r="U158">
        <v>3</v>
      </c>
      <c r="V158" s="3" t="str">
        <f>IF(COUNTIFS(Raw_data_01!A:A,$A158,Raw_data_01!E:E,3)&gt;0,SUMIFS(Raw_data_01!F:F,Raw_data_01!A:A,$A158,Raw_data_01!E:E,3),"")</f>
        <v/>
      </c>
      <c r="W158" t="str">
        <f>IF(COUNTIFS(Raw_data_01!A:A,$A158,Raw_data_01!E:E,3)&gt;0,SUMIFS(Raw_data_01!G:G,Raw_data_01!A:A,$A158,Raw_data_01!E:E,3),"")</f>
        <v/>
      </c>
      <c r="X158" s="3" t="str">
        <f>IF(COUNTIFS(Raw_data_01!A:A,$A158,Raw_data_01!E:E,3)&gt;0,AVERAGEIFS(Raw_data_01!I:I,Raw_data_01!A:A,$A158,Raw_data_01!E:E,3),"")</f>
        <v/>
      </c>
      <c r="Y158" s="3" t="str">
        <f>IF(COUNTIFS(Raw_data_01!A:A,$A158,Raw_data_01!E:E,3)&gt;0,SUMIFS(Raw_data_01!J:J,Raw_data_01!A:A,$A158,Raw_data_01!E:E,3),"")</f>
        <v/>
      </c>
      <c r="AA158">
        <v>1</v>
      </c>
      <c r="AB158">
        <v>8</v>
      </c>
      <c r="AC158" t="str">
        <f>IF(COUNTIFS(Raw_data_01!A:A,$A158,Raw_data_01!E:E,8)&gt;0,SUMIFS(Raw_data_01!F:F,Raw_data_01!A:A,$A158,Raw_data_01!E:E,8),"")</f>
        <v/>
      </c>
      <c r="AD158" t="str">
        <f>IF(COUNTIFS(Raw_data_01!A:A,$A158,Raw_data_01!E:E,8)&gt;0,SUMIFS(Raw_data_01!G:G,Raw_data_01!A:A,$A158,Raw_data_01!E:E,8),"")</f>
        <v/>
      </c>
      <c r="AE158" t="str">
        <f>IF(COUNTIFS(Raw_data_01!A:A,$A158,Raw_data_01!E:E,8)&gt;0,AVERAGEIFS(Raw_data_01!I:I,Raw_data_01!A:A,$A158,Raw_data_01!E:E,8),"")</f>
        <v/>
      </c>
      <c r="AF158" t="str">
        <f>IF(COUNTIFS(Raw_data_01!A:A,$A158,Raw_data_01!E:E,8)&gt;0,SUMIFS(Raw_data_01!J:J,Raw_data_01!A:A,$A158,Raw_data_01!E:E,8),"")</f>
        <v/>
      </c>
      <c r="AH158">
        <v>1</v>
      </c>
      <c r="AI158">
        <v>6</v>
      </c>
      <c r="AO158">
        <v>1</v>
      </c>
      <c r="AP158">
        <v>7</v>
      </c>
      <c r="AV158">
        <v>2</v>
      </c>
      <c r="AW158">
        <v>4</v>
      </c>
      <c r="BB158">
        <v>2</v>
      </c>
      <c r="BC158">
        <v>5</v>
      </c>
      <c r="BH158">
        <v>3</v>
      </c>
      <c r="BI158">
        <v>9</v>
      </c>
      <c r="BO158">
        <v>3</v>
      </c>
      <c r="BP158">
        <v>10</v>
      </c>
      <c r="BV158">
        <v>3</v>
      </c>
      <c r="BW158">
        <v>14</v>
      </c>
      <c r="CC158">
        <v>3</v>
      </c>
      <c r="CD158">
        <v>13</v>
      </c>
      <c r="CJ158">
        <v>3</v>
      </c>
      <c r="CK158">
        <v>11</v>
      </c>
      <c r="CQ158">
        <v>3</v>
      </c>
      <c r="CR158">
        <v>15</v>
      </c>
      <c r="CX158">
        <v>3</v>
      </c>
      <c r="CY158">
        <v>12</v>
      </c>
      <c r="DD158">
        <v>4</v>
      </c>
      <c r="DE158">
        <v>16</v>
      </c>
      <c r="DK158">
        <v>4</v>
      </c>
      <c r="DL158">
        <v>17</v>
      </c>
      <c r="DR158">
        <v>5</v>
      </c>
      <c r="DS158">
        <v>18</v>
      </c>
      <c r="DY158">
        <v>5</v>
      </c>
      <c r="DZ158">
        <v>19</v>
      </c>
      <c r="EE158">
        <v>5</v>
      </c>
      <c r="EF158">
        <v>20</v>
      </c>
      <c r="EL158">
        <v>5</v>
      </c>
      <c r="EM158">
        <v>21</v>
      </c>
      <c r="ES158">
        <v>6</v>
      </c>
      <c r="ET158">
        <v>22</v>
      </c>
      <c r="EY158">
        <v>6</v>
      </c>
      <c r="EZ158">
        <v>23</v>
      </c>
      <c r="FE158">
        <v>6</v>
      </c>
      <c r="FF158">
        <v>24</v>
      </c>
      <c r="FK158">
        <v>7</v>
      </c>
      <c r="FL158">
        <v>25</v>
      </c>
      <c r="FQ158">
        <v>7</v>
      </c>
      <c r="FR158">
        <v>26</v>
      </c>
      <c r="FW158">
        <v>7</v>
      </c>
      <c r="FX158">
        <v>27</v>
      </c>
      <c r="GC158">
        <v>7</v>
      </c>
      <c r="GD158">
        <v>28</v>
      </c>
    </row>
    <row r="159" spans="1:186" x14ac:dyDescent="0.25">
      <c r="A159" t="s">
        <v>205</v>
      </c>
      <c r="B159" s="3">
        <f>IF(D158&lt;&gt;0, D158, IFERROR(INDEX(D3:D$158, MATCH(1, D3:D$158&lt;&gt;0, 0)), LOOKUP(2, 1/(D3:D$158&lt;&gt;0), D3:D$158)))</f>
        <v>100</v>
      </c>
      <c r="C159" s="3"/>
      <c r="D159" s="3">
        <f t="shared" si="2"/>
        <v>100</v>
      </c>
      <c r="F159">
        <v>1</v>
      </c>
      <c r="G159">
        <v>1</v>
      </c>
      <c r="H159" s="3" t="str">
        <f>IF(COUNTIFS(Raw_data_01!A:A,$A159,Raw_data_01!E:E,1)&gt;0,SUMIFS(Raw_data_01!F:F,Raw_data_01!A:A,$A159,Raw_data_01!E:E,1),"")</f>
        <v/>
      </c>
      <c r="I159" t="str">
        <f>IF(COUNTIFS(Raw_data_01!A:A,$A159,Raw_data_01!E:E,1)&gt;0,SUMIFS(Raw_data_01!G:G,Raw_data_01!A:A,$A159,Raw_data_01!E:E,1),"")</f>
        <v/>
      </c>
      <c r="J159" s="3" t="str">
        <f>IF(COUNTIFS(Raw_data_01!A:A,$A159,Raw_data_01!E:E,1)&gt;0,AVERAGEIFS(Raw_data_01!I:I,Raw_data_01!A:A,$A159,Raw_data_01!E:E,1),"")</f>
        <v/>
      </c>
      <c r="K159" s="3" t="str">
        <f>IF(COUNTIFS(Raw_data_01!A:A,$A159,Raw_data_01!E:E,1)&gt;0,SUMIFS(Raw_data_01!J:J,Raw_data_01!A:A,$A159,Raw_data_01!E:E,1),"")</f>
        <v/>
      </c>
      <c r="M159">
        <v>1</v>
      </c>
      <c r="N159">
        <v>2</v>
      </c>
      <c r="O159" s="3" t="str">
        <f>IF(COUNTIFS(Raw_data_01!A:A,$A159,Raw_data_01!E:E,2)&gt;0,SUMIFS(Raw_data_01!F:F,Raw_data_01!A:A,$A159,Raw_data_01!E:E,2),"")</f>
        <v/>
      </c>
      <c r="P159" t="str">
        <f>IF(COUNTIFS(Raw_data_01!A:A,$A159,Raw_data_01!E:E,2)&gt;0,SUMIFS(Raw_data_01!G:G,Raw_data_01!A:A,$A159,Raw_data_01!E:E,2),"")</f>
        <v/>
      </c>
      <c r="Q159" s="3" t="str">
        <f>IF(COUNTIFS(Raw_data_01!A:A,$A159,Raw_data_01!E:E,2)&gt;0,AVERAGEIFS(Raw_data_01!I:I,Raw_data_01!A:A,$A159,Raw_data_01!E:E,2),"")</f>
        <v/>
      </c>
      <c r="R159" s="3" t="str">
        <f>IF(COUNTIFS(Raw_data_01!A:A,$A159,Raw_data_01!E:E,2)&gt;0,SUMIFS(Raw_data_01!J:J,Raw_data_01!A:A,$A159,Raw_data_01!E:E,2),"")</f>
        <v/>
      </c>
      <c r="T159">
        <v>1</v>
      </c>
      <c r="U159">
        <v>3</v>
      </c>
      <c r="V159" s="3" t="str">
        <f>IF(COUNTIFS(Raw_data_01!A:A,$A159,Raw_data_01!E:E,3)&gt;0,SUMIFS(Raw_data_01!F:F,Raw_data_01!A:A,$A159,Raw_data_01!E:E,3),"")</f>
        <v/>
      </c>
      <c r="W159" t="str">
        <f>IF(COUNTIFS(Raw_data_01!A:A,$A159,Raw_data_01!E:E,3)&gt;0,SUMIFS(Raw_data_01!G:G,Raw_data_01!A:A,$A159,Raw_data_01!E:E,3),"")</f>
        <v/>
      </c>
      <c r="X159" s="3" t="str">
        <f>IF(COUNTIFS(Raw_data_01!A:A,$A159,Raw_data_01!E:E,3)&gt;0,AVERAGEIFS(Raw_data_01!I:I,Raw_data_01!A:A,$A159,Raw_data_01!E:E,3),"")</f>
        <v/>
      </c>
      <c r="Y159" s="3" t="str">
        <f>IF(COUNTIFS(Raw_data_01!A:A,$A159,Raw_data_01!E:E,3)&gt;0,SUMIFS(Raw_data_01!J:J,Raw_data_01!A:A,$A159,Raw_data_01!E:E,3),"")</f>
        <v/>
      </c>
      <c r="AA159">
        <v>1</v>
      </c>
      <c r="AB159">
        <v>8</v>
      </c>
      <c r="AC159" t="str">
        <f>IF(COUNTIFS(Raw_data_01!A:A,$A159,Raw_data_01!E:E,8)&gt;0,SUMIFS(Raw_data_01!F:F,Raw_data_01!A:A,$A159,Raw_data_01!E:E,8),"")</f>
        <v/>
      </c>
      <c r="AD159" t="str">
        <f>IF(COUNTIFS(Raw_data_01!A:A,$A159,Raw_data_01!E:E,8)&gt;0,SUMIFS(Raw_data_01!G:G,Raw_data_01!A:A,$A159,Raw_data_01!E:E,8),"")</f>
        <v/>
      </c>
      <c r="AE159" t="str">
        <f>IF(COUNTIFS(Raw_data_01!A:A,$A159,Raw_data_01!E:E,8)&gt;0,AVERAGEIFS(Raw_data_01!I:I,Raw_data_01!A:A,$A159,Raw_data_01!E:E,8),"")</f>
        <v/>
      </c>
      <c r="AF159" t="str">
        <f>IF(COUNTIFS(Raw_data_01!A:A,$A159,Raw_data_01!E:E,8)&gt;0,SUMIFS(Raw_data_01!J:J,Raw_data_01!A:A,$A159,Raw_data_01!E:E,8),"")</f>
        <v/>
      </c>
      <c r="AH159">
        <v>1</v>
      </c>
      <c r="AI159">
        <v>6</v>
      </c>
      <c r="AO159">
        <v>1</v>
      </c>
      <c r="AP159">
        <v>7</v>
      </c>
      <c r="AV159">
        <v>2</v>
      </c>
      <c r="AW159">
        <v>4</v>
      </c>
      <c r="BB159">
        <v>2</v>
      </c>
      <c r="BC159">
        <v>5</v>
      </c>
      <c r="BH159">
        <v>3</v>
      </c>
      <c r="BI159">
        <v>9</v>
      </c>
      <c r="BO159">
        <v>3</v>
      </c>
      <c r="BP159">
        <v>10</v>
      </c>
      <c r="BV159">
        <v>3</v>
      </c>
      <c r="BW159">
        <v>14</v>
      </c>
      <c r="CC159">
        <v>3</v>
      </c>
      <c r="CD159">
        <v>13</v>
      </c>
      <c r="CJ159">
        <v>3</v>
      </c>
      <c r="CK159">
        <v>11</v>
      </c>
      <c r="CQ159">
        <v>3</v>
      </c>
      <c r="CR159">
        <v>15</v>
      </c>
      <c r="CX159">
        <v>3</v>
      </c>
      <c r="CY159">
        <v>12</v>
      </c>
      <c r="DD159">
        <v>4</v>
      </c>
      <c r="DE159">
        <v>16</v>
      </c>
      <c r="DK159">
        <v>4</v>
      </c>
      <c r="DL159">
        <v>17</v>
      </c>
      <c r="DR159">
        <v>5</v>
      </c>
      <c r="DS159">
        <v>18</v>
      </c>
      <c r="DY159">
        <v>5</v>
      </c>
      <c r="DZ159">
        <v>19</v>
      </c>
      <c r="EE159">
        <v>5</v>
      </c>
      <c r="EF159">
        <v>20</v>
      </c>
      <c r="EL159">
        <v>5</v>
      </c>
      <c r="EM159">
        <v>21</v>
      </c>
      <c r="ES159">
        <v>6</v>
      </c>
      <c r="ET159">
        <v>22</v>
      </c>
      <c r="EY159">
        <v>6</v>
      </c>
      <c r="EZ159">
        <v>23</v>
      </c>
      <c r="FE159">
        <v>6</v>
      </c>
      <c r="FF159">
        <v>24</v>
      </c>
      <c r="FK159">
        <v>7</v>
      </c>
      <c r="FL159">
        <v>25</v>
      </c>
      <c r="FQ159">
        <v>7</v>
      </c>
      <c r="FR159">
        <v>26</v>
      </c>
      <c r="FW159">
        <v>7</v>
      </c>
      <c r="FX159">
        <v>27</v>
      </c>
      <c r="GC159">
        <v>7</v>
      </c>
      <c r="GD159">
        <v>28</v>
      </c>
    </row>
    <row r="160" spans="1:186" x14ac:dyDescent="0.25">
      <c r="A160" t="s">
        <v>206</v>
      </c>
      <c r="B160" s="3">
        <f>IF(D159&lt;&gt;0, D159, IFERROR(INDEX(D3:D$159, MATCH(1, D3:D$159&lt;&gt;0, 0)), LOOKUP(2, 1/(D3:D$159&lt;&gt;0), D3:D$159)))</f>
        <v>100</v>
      </c>
      <c r="C160" s="3"/>
      <c r="D160" s="3">
        <f t="shared" si="2"/>
        <v>100</v>
      </c>
      <c r="F160">
        <v>1</v>
      </c>
      <c r="G160">
        <v>1</v>
      </c>
      <c r="H160" s="3" t="str">
        <f>IF(COUNTIFS(Raw_data_01!A:A,$A160,Raw_data_01!E:E,1)&gt;0,SUMIFS(Raw_data_01!F:F,Raw_data_01!A:A,$A160,Raw_data_01!E:E,1),"")</f>
        <v/>
      </c>
      <c r="I160" t="str">
        <f>IF(COUNTIFS(Raw_data_01!A:A,$A160,Raw_data_01!E:E,1)&gt;0,SUMIFS(Raw_data_01!G:G,Raw_data_01!A:A,$A160,Raw_data_01!E:E,1),"")</f>
        <v/>
      </c>
      <c r="J160" s="3" t="str">
        <f>IF(COUNTIFS(Raw_data_01!A:A,$A160,Raw_data_01!E:E,1)&gt;0,AVERAGEIFS(Raw_data_01!I:I,Raw_data_01!A:A,$A160,Raw_data_01!E:E,1),"")</f>
        <v/>
      </c>
      <c r="K160" s="3" t="str">
        <f>IF(COUNTIFS(Raw_data_01!A:A,$A160,Raw_data_01!E:E,1)&gt;0,SUMIFS(Raw_data_01!J:J,Raw_data_01!A:A,$A160,Raw_data_01!E:E,1),"")</f>
        <v/>
      </c>
      <c r="M160">
        <v>1</v>
      </c>
      <c r="N160">
        <v>2</v>
      </c>
      <c r="O160" s="3" t="str">
        <f>IF(COUNTIFS(Raw_data_01!A:A,$A160,Raw_data_01!E:E,2)&gt;0,SUMIFS(Raw_data_01!F:F,Raw_data_01!A:A,$A160,Raw_data_01!E:E,2),"")</f>
        <v/>
      </c>
      <c r="P160" t="str">
        <f>IF(COUNTIFS(Raw_data_01!A:A,$A160,Raw_data_01!E:E,2)&gt;0,SUMIFS(Raw_data_01!G:G,Raw_data_01!A:A,$A160,Raw_data_01!E:E,2),"")</f>
        <v/>
      </c>
      <c r="Q160" s="3" t="str">
        <f>IF(COUNTIFS(Raw_data_01!A:A,$A160,Raw_data_01!E:E,2)&gt;0,AVERAGEIFS(Raw_data_01!I:I,Raw_data_01!A:A,$A160,Raw_data_01!E:E,2),"")</f>
        <v/>
      </c>
      <c r="R160" s="3" t="str">
        <f>IF(COUNTIFS(Raw_data_01!A:A,$A160,Raw_data_01!E:E,2)&gt;0,SUMIFS(Raw_data_01!J:J,Raw_data_01!A:A,$A160,Raw_data_01!E:E,2),"")</f>
        <v/>
      </c>
      <c r="T160">
        <v>1</v>
      </c>
      <c r="U160">
        <v>3</v>
      </c>
      <c r="V160" s="3" t="str">
        <f>IF(COUNTIFS(Raw_data_01!A:A,$A160,Raw_data_01!E:E,3)&gt;0,SUMIFS(Raw_data_01!F:F,Raw_data_01!A:A,$A160,Raw_data_01!E:E,3),"")</f>
        <v/>
      </c>
      <c r="W160" t="str">
        <f>IF(COUNTIFS(Raw_data_01!A:A,$A160,Raw_data_01!E:E,3)&gt;0,SUMIFS(Raw_data_01!G:G,Raw_data_01!A:A,$A160,Raw_data_01!E:E,3),"")</f>
        <v/>
      </c>
      <c r="X160" s="3" t="str">
        <f>IF(COUNTIFS(Raw_data_01!A:A,$A160,Raw_data_01!E:E,3)&gt;0,AVERAGEIFS(Raw_data_01!I:I,Raw_data_01!A:A,$A160,Raw_data_01!E:E,3),"")</f>
        <v/>
      </c>
      <c r="Y160" s="3" t="str">
        <f>IF(COUNTIFS(Raw_data_01!A:A,$A160,Raw_data_01!E:E,3)&gt;0,SUMIFS(Raw_data_01!J:J,Raw_data_01!A:A,$A160,Raw_data_01!E:E,3),"")</f>
        <v/>
      </c>
      <c r="AA160">
        <v>1</v>
      </c>
      <c r="AB160">
        <v>8</v>
      </c>
      <c r="AC160" t="str">
        <f>IF(COUNTIFS(Raw_data_01!A:A,$A160,Raw_data_01!E:E,8)&gt;0,SUMIFS(Raw_data_01!F:F,Raw_data_01!A:A,$A160,Raw_data_01!E:E,8),"")</f>
        <v/>
      </c>
      <c r="AD160" t="str">
        <f>IF(COUNTIFS(Raw_data_01!A:A,$A160,Raw_data_01!E:E,8)&gt;0,SUMIFS(Raw_data_01!G:G,Raw_data_01!A:A,$A160,Raw_data_01!E:E,8),"")</f>
        <v/>
      </c>
      <c r="AE160" t="str">
        <f>IF(COUNTIFS(Raw_data_01!A:A,$A160,Raw_data_01!E:E,8)&gt;0,AVERAGEIFS(Raw_data_01!I:I,Raw_data_01!A:A,$A160,Raw_data_01!E:E,8),"")</f>
        <v/>
      </c>
      <c r="AF160" t="str">
        <f>IF(COUNTIFS(Raw_data_01!A:A,$A160,Raw_data_01!E:E,8)&gt;0,SUMIFS(Raw_data_01!J:J,Raw_data_01!A:A,$A160,Raw_data_01!E:E,8),"")</f>
        <v/>
      </c>
      <c r="AH160">
        <v>1</v>
      </c>
      <c r="AI160">
        <v>6</v>
      </c>
      <c r="AO160">
        <v>1</v>
      </c>
      <c r="AP160">
        <v>7</v>
      </c>
      <c r="AV160">
        <v>2</v>
      </c>
      <c r="AW160">
        <v>4</v>
      </c>
      <c r="BB160">
        <v>2</v>
      </c>
      <c r="BC160">
        <v>5</v>
      </c>
      <c r="BH160">
        <v>3</v>
      </c>
      <c r="BI160">
        <v>9</v>
      </c>
      <c r="BO160">
        <v>3</v>
      </c>
      <c r="BP160">
        <v>10</v>
      </c>
      <c r="BV160">
        <v>3</v>
      </c>
      <c r="BW160">
        <v>14</v>
      </c>
      <c r="CC160">
        <v>3</v>
      </c>
      <c r="CD160">
        <v>13</v>
      </c>
      <c r="CJ160">
        <v>3</v>
      </c>
      <c r="CK160">
        <v>11</v>
      </c>
      <c r="CQ160">
        <v>3</v>
      </c>
      <c r="CR160">
        <v>15</v>
      </c>
      <c r="CX160">
        <v>3</v>
      </c>
      <c r="CY160">
        <v>12</v>
      </c>
      <c r="DD160">
        <v>4</v>
      </c>
      <c r="DE160">
        <v>16</v>
      </c>
      <c r="DK160">
        <v>4</v>
      </c>
      <c r="DL160">
        <v>17</v>
      </c>
      <c r="DR160">
        <v>5</v>
      </c>
      <c r="DS160">
        <v>18</v>
      </c>
      <c r="DY160">
        <v>5</v>
      </c>
      <c r="DZ160">
        <v>19</v>
      </c>
      <c r="EE160">
        <v>5</v>
      </c>
      <c r="EF160">
        <v>20</v>
      </c>
      <c r="EL160">
        <v>5</v>
      </c>
      <c r="EM160">
        <v>21</v>
      </c>
      <c r="ES160">
        <v>6</v>
      </c>
      <c r="ET160">
        <v>22</v>
      </c>
      <c r="EY160">
        <v>6</v>
      </c>
      <c r="EZ160">
        <v>23</v>
      </c>
      <c r="FE160">
        <v>6</v>
      </c>
      <c r="FF160">
        <v>24</v>
      </c>
      <c r="FK160">
        <v>7</v>
      </c>
      <c r="FL160">
        <v>25</v>
      </c>
      <c r="FQ160">
        <v>7</v>
      </c>
      <c r="FR160">
        <v>26</v>
      </c>
      <c r="FW160">
        <v>7</v>
      </c>
      <c r="FX160">
        <v>27</v>
      </c>
      <c r="GC160">
        <v>7</v>
      </c>
      <c r="GD160">
        <v>28</v>
      </c>
    </row>
    <row r="161" spans="1:186" x14ac:dyDescent="0.25">
      <c r="A161" t="s">
        <v>207</v>
      </c>
      <c r="B161" s="3">
        <f>IF(D160&lt;&gt;0, D160, IFERROR(INDEX(D3:D$160, MATCH(1, D3:D$160&lt;&gt;0, 0)), LOOKUP(2, 1/(D3:D$160&lt;&gt;0), D3:D$160)))</f>
        <v>100</v>
      </c>
      <c r="C161" s="3"/>
      <c r="D161" s="3">
        <f t="shared" si="2"/>
        <v>100</v>
      </c>
      <c r="F161">
        <v>1</v>
      </c>
      <c r="G161">
        <v>1</v>
      </c>
      <c r="H161" s="3" t="str">
        <f>IF(COUNTIFS(Raw_data_01!A:A,$A161,Raw_data_01!E:E,1)&gt;0,SUMIFS(Raw_data_01!F:F,Raw_data_01!A:A,$A161,Raw_data_01!E:E,1),"")</f>
        <v/>
      </c>
      <c r="I161" t="str">
        <f>IF(COUNTIFS(Raw_data_01!A:A,$A161,Raw_data_01!E:E,1)&gt;0,SUMIFS(Raw_data_01!G:G,Raw_data_01!A:A,$A161,Raw_data_01!E:E,1),"")</f>
        <v/>
      </c>
      <c r="J161" s="3" t="str">
        <f>IF(COUNTIFS(Raw_data_01!A:A,$A161,Raw_data_01!E:E,1)&gt;0,AVERAGEIFS(Raw_data_01!I:I,Raw_data_01!A:A,$A161,Raw_data_01!E:E,1),"")</f>
        <v/>
      </c>
      <c r="K161" s="3" t="str">
        <f>IF(COUNTIFS(Raw_data_01!A:A,$A161,Raw_data_01!E:E,1)&gt;0,SUMIFS(Raw_data_01!J:J,Raw_data_01!A:A,$A161,Raw_data_01!E:E,1),"")</f>
        <v/>
      </c>
      <c r="M161">
        <v>1</v>
      </c>
      <c r="N161">
        <v>2</v>
      </c>
      <c r="O161" s="3" t="str">
        <f>IF(COUNTIFS(Raw_data_01!A:A,$A161,Raw_data_01!E:E,2)&gt;0,SUMIFS(Raw_data_01!F:F,Raw_data_01!A:A,$A161,Raw_data_01!E:E,2),"")</f>
        <v/>
      </c>
      <c r="P161" t="str">
        <f>IF(COUNTIFS(Raw_data_01!A:A,$A161,Raw_data_01!E:E,2)&gt;0,SUMIFS(Raw_data_01!G:G,Raw_data_01!A:A,$A161,Raw_data_01!E:E,2),"")</f>
        <v/>
      </c>
      <c r="Q161" s="3" t="str">
        <f>IF(COUNTIFS(Raw_data_01!A:A,$A161,Raw_data_01!E:E,2)&gt;0,AVERAGEIFS(Raw_data_01!I:I,Raw_data_01!A:A,$A161,Raw_data_01!E:E,2),"")</f>
        <v/>
      </c>
      <c r="R161" s="3" t="str">
        <f>IF(COUNTIFS(Raw_data_01!A:A,$A161,Raw_data_01!E:E,2)&gt;0,SUMIFS(Raw_data_01!J:J,Raw_data_01!A:A,$A161,Raw_data_01!E:E,2),"")</f>
        <v/>
      </c>
      <c r="T161">
        <v>1</v>
      </c>
      <c r="U161">
        <v>3</v>
      </c>
      <c r="V161" s="3" t="str">
        <f>IF(COUNTIFS(Raw_data_01!A:A,$A161,Raw_data_01!E:E,3)&gt;0,SUMIFS(Raw_data_01!F:F,Raw_data_01!A:A,$A161,Raw_data_01!E:E,3),"")</f>
        <v/>
      </c>
      <c r="W161" t="str">
        <f>IF(COUNTIFS(Raw_data_01!A:A,$A161,Raw_data_01!E:E,3)&gt;0,SUMIFS(Raw_data_01!G:G,Raw_data_01!A:A,$A161,Raw_data_01!E:E,3),"")</f>
        <v/>
      </c>
      <c r="X161" s="3" t="str">
        <f>IF(COUNTIFS(Raw_data_01!A:A,$A161,Raw_data_01!E:E,3)&gt;0,AVERAGEIFS(Raw_data_01!I:I,Raw_data_01!A:A,$A161,Raw_data_01!E:E,3),"")</f>
        <v/>
      </c>
      <c r="Y161" s="3" t="str">
        <f>IF(COUNTIFS(Raw_data_01!A:A,$A161,Raw_data_01!E:E,3)&gt;0,SUMIFS(Raw_data_01!J:J,Raw_data_01!A:A,$A161,Raw_data_01!E:E,3),"")</f>
        <v/>
      </c>
      <c r="AA161">
        <v>1</v>
      </c>
      <c r="AB161">
        <v>8</v>
      </c>
      <c r="AC161" t="str">
        <f>IF(COUNTIFS(Raw_data_01!A:A,$A161,Raw_data_01!E:E,8)&gt;0,SUMIFS(Raw_data_01!F:F,Raw_data_01!A:A,$A161,Raw_data_01!E:E,8),"")</f>
        <v/>
      </c>
      <c r="AD161" t="str">
        <f>IF(COUNTIFS(Raw_data_01!A:A,$A161,Raw_data_01!E:E,8)&gt;0,SUMIFS(Raw_data_01!G:G,Raw_data_01!A:A,$A161,Raw_data_01!E:E,8),"")</f>
        <v/>
      </c>
      <c r="AE161" t="str">
        <f>IF(COUNTIFS(Raw_data_01!A:A,$A161,Raw_data_01!E:E,8)&gt;0,AVERAGEIFS(Raw_data_01!I:I,Raw_data_01!A:A,$A161,Raw_data_01!E:E,8),"")</f>
        <v/>
      </c>
      <c r="AF161" t="str">
        <f>IF(COUNTIFS(Raw_data_01!A:A,$A161,Raw_data_01!E:E,8)&gt;0,SUMIFS(Raw_data_01!J:J,Raw_data_01!A:A,$A161,Raw_data_01!E:E,8),"")</f>
        <v/>
      </c>
      <c r="AH161">
        <v>1</v>
      </c>
      <c r="AI161">
        <v>6</v>
      </c>
      <c r="AO161">
        <v>1</v>
      </c>
      <c r="AP161">
        <v>7</v>
      </c>
      <c r="AV161">
        <v>2</v>
      </c>
      <c r="AW161">
        <v>4</v>
      </c>
      <c r="BB161">
        <v>2</v>
      </c>
      <c r="BC161">
        <v>5</v>
      </c>
      <c r="BH161">
        <v>3</v>
      </c>
      <c r="BI161">
        <v>9</v>
      </c>
      <c r="BO161">
        <v>3</v>
      </c>
      <c r="BP161">
        <v>10</v>
      </c>
      <c r="BV161">
        <v>3</v>
      </c>
      <c r="BW161">
        <v>14</v>
      </c>
      <c r="CC161">
        <v>3</v>
      </c>
      <c r="CD161">
        <v>13</v>
      </c>
      <c r="CJ161">
        <v>3</v>
      </c>
      <c r="CK161">
        <v>11</v>
      </c>
      <c r="CQ161">
        <v>3</v>
      </c>
      <c r="CR161">
        <v>15</v>
      </c>
      <c r="CX161">
        <v>3</v>
      </c>
      <c r="CY161">
        <v>12</v>
      </c>
      <c r="DD161">
        <v>4</v>
      </c>
      <c r="DE161">
        <v>16</v>
      </c>
      <c r="DK161">
        <v>4</v>
      </c>
      <c r="DL161">
        <v>17</v>
      </c>
      <c r="DR161">
        <v>5</v>
      </c>
      <c r="DS161">
        <v>18</v>
      </c>
      <c r="DY161">
        <v>5</v>
      </c>
      <c r="DZ161">
        <v>19</v>
      </c>
      <c r="EE161">
        <v>5</v>
      </c>
      <c r="EF161">
        <v>20</v>
      </c>
      <c r="EL161">
        <v>5</v>
      </c>
      <c r="EM161">
        <v>21</v>
      </c>
      <c r="ES161">
        <v>6</v>
      </c>
      <c r="ET161">
        <v>22</v>
      </c>
      <c r="EY161">
        <v>6</v>
      </c>
      <c r="EZ161">
        <v>23</v>
      </c>
      <c r="FE161">
        <v>6</v>
      </c>
      <c r="FF161">
        <v>24</v>
      </c>
      <c r="FK161">
        <v>7</v>
      </c>
      <c r="FL161">
        <v>25</v>
      </c>
      <c r="FQ161">
        <v>7</v>
      </c>
      <c r="FR161">
        <v>26</v>
      </c>
      <c r="FW161">
        <v>7</v>
      </c>
      <c r="FX161">
        <v>27</v>
      </c>
      <c r="GC161">
        <v>7</v>
      </c>
      <c r="GD161">
        <v>28</v>
      </c>
    </row>
    <row r="162" spans="1:186" x14ac:dyDescent="0.25">
      <c r="A162" t="s">
        <v>208</v>
      </c>
      <c r="B162" s="3">
        <f>IF(D161&lt;&gt;0, D161, IFERROR(INDEX(D3:D$161, MATCH(1, D3:D$161&lt;&gt;0, 0)), LOOKUP(2, 1/(D3:D$161&lt;&gt;0), D3:D$161)))</f>
        <v>100</v>
      </c>
      <c r="C162" s="3"/>
      <c r="D162" s="3">
        <f t="shared" si="2"/>
        <v>100</v>
      </c>
      <c r="F162">
        <v>1</v>
      </c>
      <c r="G162">
        <v>1</v>
      </c>
      <c r="H162" s="3" t="str">
        <f>IF(COUNTIFS(Raw_data_01!A:A,$A162,Raw_data_01!E:E,1)&gt;0,SUMIFS(Raw_data_01!F:F,Raw_data_01!A:A,$A162,Raw_data_01!E:E,1),"")</f>
        <v/>
      </c>
      <c r="I162" t="str">
        <f>IF(COUNTIFS(Raw_data_01!A:A,$A162,Raw_data_01!E:E,1)&gt;0,SUMIFS(Raw_data_01!G:G,Raw_data_01!A:A,$A162,Raw_data_01!E:E,1),"")</f>
        <v/>
      </c>
      <c r="J162" s="3" t="str">
        <f>IF(COUNTIFS(Raw_data_01!A:A,$A162,Raw_data_01!E:E,1)&gt;0,AVERAGEIFS(Raw_data_01!I:I,Raw_data_01!A:A,$A162,Raw_data_01!E:E,1),"")</f>
        <v/>
      </c>
      <c r="K162" s="3" t="str">
        <f>IF(COUNTIFS(Raw_data_01!A:A,$A162,Raw_data_01!E:E,1)&gt;0,SUMIFS(Raw_data_01!J:J,Raw_data_01!A:A,$A162,Raw_data_01!E:E,1),"")</f>
        <v/>
      </c>
      <c r="M162">
        <v>1</v>
      </c>
      <c r="N162">
        <v>2</v>
      </c>
      <c r="O162" s="3" t="str">
        <f>IF(COUNTIFS(Raw_data_01!A:A,$A162,Raw_data_01!E:E,2)&gt;0,SUMIFS(Raw_data_01!F:F,Raw_data_01!A:A,$A162,Raw_data_01!E:E,2),"")</f>
        <v/>
      </c>
      <c r="P162" t="str">
        <f>IF(COUNTIFS(Raw_data_01!A:A,$A162,Raw_data_01!E:E,2)&gt;0,SUMIFS(Raw_data_01!G:G,Raw_data_01!A:A,$A162,Raw_data_01!E:E,2),"")</f>
        <v/>
      </c>
      <c r="Q162" s="3" t="str">
        <f>IF(COUNTIFS(Raw_data_01!A:A,$A162,Raw_data_01!E:E,2)&gt;0,AVERAGEIFS(Raw_data_01!I:I,Raw_data_01!A:A,$A162,Raw_data_01!E:E,2),"")</f>
        <v/>
      </c>
      <c r="R162" s="3" t="str">
        <f>IF(COUNTIFS(Raw_data_01!A:A,$A162,Raw_data_01!E:E,2)&gt;0,SUMIFS(Raw_data_01!J:J,Raw_data_01!A:A,$A162,Raw_data_01!E:E,2),"")</f>
        <v/>
      </c>
      <c r="T162">
        <v>1</v>
      </c>
      <c r="U162">
        <v>3</v>
      </c>
      <c r="V162" s="3" t="str">
        <f>IF(COUNTIFS(Raw_data_01!A:A,$A162,Raw_data_01!E:E,3)&gt;0,SUMIFS(Raw_data_01!F:F,Raw_data_01!A:A,$A162,Raw_data_01!E:E,3),"")</f>
        <v/>
      </c>
      <c r="W162" t="str">
        <f>IF(COUNTIFS(Raw_data_01!A:A,$A162,Raw_data_01!E:E,3)&gt;0,SUMIFS(Raw_data_01!G:G,Raw_data_01!A:A,$A162,Raw_data_01!E:E,3),"")</f>
        <v/>
      </c>
      <c r="X162" s="3" t="str">
        <f>IF(COUNTIFS(Raw_data_01!A:A,$A162,Raw_data_01!E:E,3)&gt;0,AVERAGEIFS(Raw_data_01!I:I,Raw_data_01!A:A,$A162,Raw_data_01!E:E,3),"")</f>
        <v/>
      </c>
      <c r="Y162" s="3" t="str">
        <f>IF(COUNTIFS(Raw_data_01!A:A,$A162,Raw_data_01!E:E,3)&gt;0,SUMIFS(Raw_data_01!J:J,Raw_data_01!A:A,$A162,Raw_data_01!E:E,3),"")</f>
        <v/>
      </c>
      <c r="AA162">
        <v>1</v>
      </c>
      <c r="AB162">
        <v>8</v>
      </c>
      <c r="AC162" t="str">
        <f>IF(COUNTIFS(Raw_data_01!A:A,$A162,Raw_data_01!E:E,8)&gt;0,SUMIFS(Raw_data_01!F:F,Raw_data_01!A:A,$A162,Raw_data_01!E:E,8),"")</f>
        <v/>
      </c>
      <c r="AD162" t="str">
        <f>IF(COUNTIFS(Raw_data_01!A:A,$A162,Raw_data_01!E:E,8)&gt;0,SUMIFS(Raw_data_01!G:G,Raw_data_01!A:A,$A162,Raw_data_01!E:E,8),"")</f>
        <v/>
      </c>
      <c r="AE162" t="str">
        <f>IF(COUNTIFS(Raw_data_01!A:A,$A162,Raw_data_01!E:E,8)&gt;0,AVERAGEIFS(Raw_data_01!I:I,Raw_data_01!A:A,$A162,Raw_data_01!E:E,8),"")</f>
        <v/>
      </c>
      <c r="AF162" t="str">
        <f>IF(COUNTIFS(Raw_data_01!A:A,$A162,Raw_data_01!E:E,8)&gt;0,SUMIFS(Raw_data_01!J:J,Raw_data_01!A:A,$A162,Raw_data_01!E:E,8),"")</f>
        <v/>
      </c>
      <c r="AH162">
        <v>1</v>
      </c>
      <c r="AI162">
        <v>6</v>
      </c>
      <c r="AO162">
        <v>1</v>
      </c>
      <c r="AP162">
        <v>7</v>
      </c>
      <c r="AV162">
        <v>2</v>
      </c>
      <c r="AW162">
        <v>4</v>
      </c>
      <c r="BB162">
        <v>2</v>
      </c>
      <c r="BC162">
        <v>5</v>
      </c>
      <c r="BH162">
        <v>3</v>
      </c>
      <c r="BI162">
        <v>9</v>
      </c>
      <c r="BO162">
        <v>3</v>
      </c>
      <c r="BP162">
        <v>10</v>
      </c>
      <c r="BV162">
        <v>3</v>
      </c>
      <c r="BW162">
        <v>14</v>
      </c>
      <c r="CC162">
        <v>3</v>
      </c>
      <c r="CD162">
        <v>13</v>
      </c>
      <c r="CJ162">
        <v>3</v>
      </c>
      <c r="CK162">
        <v>11</v>
      </c>
      <c r="CQ162">
        <v>3</v>
      </c>
      <c r="CR162">
        <v>15</v>
      </c>
      <c r="CX162">
        <v>3</v>
      </c>
      <c r="CY162">
        <v>12</v>
      </c>
      <c r="DD162">
        <v>4</v>
      </c>
      <c r="DE162">
        <v>16</v>
      </c>
      <c r="DK162">
        <v>4</v>
      </c>
      <c r="DL162">
        <v>17</v>
      </c>
      <c r="DR162">
        <v>5</v>
      </c>
      <c r="DS162">
        <v>18</v>
      </c>
      <c r="DY162">
        <v>5</v>
      </c>
      <c r="DZ162">
        <v>19</v>
      </c>
      <c r="EE162">
        <v>5</v>
      </c>
      <c r="EF162">
        <v>20</v>
      </c>
      <c r="EL162">
        <v>5</v>
      </c>
      <c r="EM162">
        <v>21</v>
      </c>
      <c r="ES162">
        <v>6</v>
      </c>
      <c r="ET162">
        <v>22</v>
      </c>
      <c r="EY162">
        <v>6</v>
      </c>
      <c r="EZ162">
        <v>23</v>
      </c>
      <c r="FE162">
        <v>6</v>
      </c>
      <c r="FF162">
        <v>24</v>
      </c>
      <c r="FK162">
        <v>7</v>
      </c>
      <c r="FL162">
        <v>25</v>
      </c>
      <c r="FQ162">
        <v>7</v>
      </c>
      <c r="FR162">
        <v>26</v>
      </c>
      <c r="FW162">
        <v>7</v>
      </c>
      <c r="FX162">
        <v>27</v>
      </c>
      <c r="GC162">
        <v>7</v>
      </c>
      <c r="GD162">
        <v>28</v>
      </c>
    </row>
    <row r="163" spans="1:186" x14ac:dyDescent="0.25">
      <c r="A163" t="s">
        <v>209</v>
      </c>
      <c r="B163" s="3">
        <f>IF(D162&lt;&gt;0, D162, IFERROR(INDEX(D3:D$162, MATCH(1, D3:D$162&lt;&gt;0, 0)), LOOKUP(2, 1/(D3:D$162&lt;&gt;0), D3:D$162)))</f>
        <v>100</v>
      </c>
      <c r="C163" s="3"/>
      <c r="D163" s="3">
        <f t="shared" si="2"/>
        <v>100</v>
      </c>
      <c r="F163">
        <v>1</v>
      </c>
      <c r="G163">
        <v>1</v>
      </c>
      <c r="H163" s="3" t="str">
        <f>IF(COUNTIFS(Raw_data_01!A:A,$A163,Raw_data_01!E:E,1)&gt;0,SUMIFS(Raw_data_01!F:F,Raw_data_01!A:A,$A163,Raw_data_01!E:E,1),"")</f>
        <v/>
      </c>
      <c r="I163" t="str">
        <f>IF(COUNTIFS(Raw_data_01!A:A,$A163,Raw_data_01!E:E,1)&gt;0,SUMIFS(Raw_data_01!G:G,Raw_data_01!A:A,$A163,Raw_data_01!E:E,1),"")</f>
        <v/>
      </c>
      <c r="J163" s="3" t="str">
        <f>IF(COUNTIFS(Raw_data_01!A:A,$A163,Raw_data_01!E:E,1)&gt;0,AVERAGEIFS(Raw_data_01!I:I,Raw_data_01!A:A,$A163,Raw_data_01!E:E,1),"")</f>
        <v/>
      </c>
      <c r="K163" s="3" t="str">
        <f>IF(COUNTIFS(Raw_data_01!A:A,$A163,Raw_data_01!E:E,1)&gt;0,SUMIFS(Raw_data_01!J:J,Raw_data_01!A:A,$A163,Raw_data_01!E:E,1),"")</f>
        <v/>
      </c>
      <c r="M163">
        <v>1</v>
      </c>
      <c r="N163">
        <v>2</v>
      </c>
      <c r="O163" s="3" t="str">
        <f>IF(COUNTIFS(Raw_data_01!A:A,$A163,Raw_data_01!E:E,2)&gt;0,SUMIFS(Raw_data_01!F:F,Raw_data_01!A:A,$A163,Raw_data_01!E:E,2),"")</f>
        <v/>
      </c>
      <c r="P163" t="str">
        <f>IF(COUNTIFS(Raw_data_01!A:A,$A163,Raw_data_01!E:E,2)&gt;0,SUMIFS(Raw_data_01!G:G,Raw_data_01!A:A,$A163,Raw_data_01!E:E,2),"")</f>
        <v/>
      </c>
      <c r="Q163" s="3" t="str">
        <f>IF(COUNTIFS(Raw_data_01!A:A,$A163,Raw_data_01!E:E,2)&gt;0,AVERAGEIFS(Raw_data_01!I:I,Raw_data_01!A:A,$A163,Raw_data_01!E:E,2),"")</f>
        <v/>
      </c>
      <c r="R163" s="3" t="str">
        <f>IF(COUNTIFS(Raw_data_01!A:A,$A163,Raw_data_01!E:E,2)&gt;0,SUMIFS(Raw_data_01!J:J,Raw_data_01!A:A,$A163,Raw_data_01!E:E,2),"")</f>
        <v/>
      </c>
      <c r="T163">
        <v>1</v>
      </c>
      <c r="U163">
        <v>3</v>
      </c>
      <c r="V163" s="3" t="str">
        <f>IF(COUNTIFS(Raw_data_01!A:A,$A163,Raw_data_01!E:E,3)&gt;0,SUMIFS(Raw_data_01!F:F,Raw_data_01!A:A,$A163,Raw_data_01!E:E,3),"")</f>
        <v/>
      </c>
      <c r="W163" t="str">
        <f>IF(COUNTIFS(Raw_data_01!A:A,$A163,Raw_data_01!E:E,3)&gt;0,SUMIFS(Raw_data_01!G:G,Raw_data_01!A:A,$A163,Raw_data_01!E:E,3),"")</f>
        <v/>
      </c>
      <c r="X163" s="3" t="str">
        <f>IF(COUNTIFS(Raw_data_01!A:A,$A163,Raw_data_01!E:E,3)&gt;0,AVERAGEIFS(Raw_data_01!I:I,Raw_data_01!A:A,$A163,Raw_data_01!E:E,3),"")</f>
        <v/>
      </c>
      <c r="Y163" s="3" t="str">
        <f>IF(COUNTIFS(Raw_data_01!A:A,$A163,Raw_data_01!E:E,3)&gt;0,SUMIFS(Raw_data_01!J:J,Raw_data_01!A:A,$A163,Raw_data_01!E:E,3),"")</f>
        <v/>
      </c>
      <c r="AA163">
        <v>1</v>
      </c>
      <c r="AB163">
        <v>8</v>
      </c>
      <c r="AC163" t="str">
        <f>IF(COUNTIFS(Raw_data_01!A:A,$A163,Raw_data_01!E:E,8)&gt;0,SUMIFS(Raw_data_01!F:F,Raw_data_01!A:A,$A163,Raw_data_01!E:E,8),"")</f>
        <v/>
      </c>
      <c r="AD163" t="str">
        <f>IF(COUNTIFS(Raw_data_01!A:A,$A163,Raw_data_01!E:E,8)&gt;0,SUMIFS(Raw_data_01!G:G,Raw_data_01!A:A,$A163,Raw_data_01!E:E,8),"")</f>
        <v/>
      </c>
      <c r="AE163" t="str">
        <f>IF(COUNTIFS(Raw_data_01!A:A,$A163,Raw_data_01!E:E,8)&gt;0,AVERAGEIFS(Raw_data_01!I:I,Raw_data_01!A:A,$A163,Raw_data_01!E:E,8),"")</f>
        <v/>
      </c>
      <c r="AF163" t="str">
        <f>IF(COUNTIFS(Raw_data_01!A:A,$A163,Raw_data_01!E:E,8)&gt;0,SUMIFS(Raw_data_01!J:J,Raw_data_01!A:A,$A163,Raw_data_01!E:E,8),"")</f>
        <v/>
      </c>
      <c r="AH163">
        <v>1</v>
      </c>
      <c r="AI163">
        <v>6</v>
      </c>
      <c r="AO163">
        <v>1</v>
      </c>
      <c r="AP163">
        <v>7</v>
      </c>
      <c r="AV163">
        <v>2</v>
      </c>
      <c r="AW163">
        <v>4</v>
      </c>
      <c r="BB163">
        <v>2</v>
      </c>
      <c r="BC163">
        <v>5</v>
      </c>
      <c r="BH163">
        <v>3</v>
      </c>
      <c r="BI163">
        <v>9</v>
      </c>
      <c r="BO163">
        <v>3</v>
      </c>
      <c r="BP163">
        <v>10</v>
      </c>
      <c r="BV163">
        <v>3</v>
      </c>
      <c r="BW163">
        <v>14</v>
      </c>
      <c r="CC163">
        <v>3</v>
      </c>
      <c r="CD163">
        <v>13</v>
      </c>
      <c r="CJ163">
        <v>3</v>
      </c>
      <c r="CK163">
        <v>11</v>
      </c>
      <c r="CQ163">
        <v>3</v>
      </c>
      <c r="CR163">
        <v>15</v>
      </c>
      <c r="CX163">
        <v>3</v>
      </c>
      <c r="CY163">
        <v>12</v>
      </c>
      <c r="DD163">
        <v>4</v>
      </c>
      <c r="DE163">
        <v>16</v>
      </c>
      <c r="DK163">
        <v>4</v>
      </c>
      <c r="DL163">
        <v>17</v>
      </c>
      <c r="DR163">
        <v>5</v>
      </c>
      <c r="DS163">
        <v>18</v>
      </c>
      <c r="DY163">
        <v>5</v>
      </c>
      <c r="DZ163">
        <v>19</v>
      </c>
      <c r="EE163">
        <v>5</v>
      </c>
      <c r="EF163">
        <v>20</v>
      </c>
      <c r="EL163">
        <v>5</v>
      </c>
      <c r="EM163">
        <v>21</v>
      </c>
      <c r="ES163">
        <v>6</v>
      </c>
      <c r="ET163">
        <v>22</v>
      </c>
      <c r="EY163">
        <v>6</v>
      </c>
      <c r="EZ163">
        <v>23</v>
      </c>
      <c r="FE163">
        <v>6</v>
      </c>
      <c r="FF163">
        <v>24</v>
      </c>
      <c r="FK163">
        <v>7</v>
      </c>
      <c r="FL163">
        <v>25</v>
      </c>
      <c r="FQ163">
        <v>7</v>
      </c>
      <c r="FR163">
        <v>26</v>
      </c>
      <c r="FW163">
        <v>7</v>
      </c>
      <c r="FX163">
        <v>27</v>
      </c>
      <c r="GC163">
        <v>7</v>
      </c>
      <c r="GD163">
        <v>28</v>
      </c>
    </row>
    <row r="164" spans="1:186" x14ac:dyDescent="0.25">
      <c r="A164" t="s">
        <v>210</v>
      </c>
      <c r="B164" s="3">
        <f>IF(D163&lt;&gt;0, D163, IFERROR(INDEX(D3:D$163, MATCH(1, D3:D$163&lt;&gt;0, 0)), LOOKUP(2, 1/(D3:D$163&lt;&gt;0), D3:D$163)))</f>
        <v>100</v>
      </c>
      <c r="C164" s="3"/>
      <c r="D164" s="3">
        <f t="shared" si="2"/>
        <v>100</v>
      </c>
      <c r="F164">
        <v>1</v>
      </c>
      <c r="G164">
        <v>1</v>
      </c>
      <c r="H164" s="3" t="str">
        <f>IF(COUNTIFS(Raw_data_01!A:A,$A164,Raw_data_01!E:E,1)&gt;0,SUMIFS(Raw_data_01!F:F,Raw_data_01!A:A,$A164,Raw_data_01!E:E,1),"")</f>
        <v/>
      </c>
      <c r="I164" t="str">
        <f>IF(COUNTIFS(Raw_data_01!A:A,$A164,Raw_data_01!E:E,1)&gt;0,SUMIFS(Raw_data_01!G:G,Raw_data_01!A:A,$A164,Raw_data_01!E:E,1),"")</f>
        <v/>
      </c>
      <c r="J164" s="3" t="str">
        <f>IF(COUNTIFS(Raw_data_01!A:A,$A164,Raw_data_01!E:E,1)&gt;0,AVERAGEIFS(Raw_data_01!I:I,Raw_data_01!A:A,$A164,Raw_data_01!E:E,1),"")</f>
        <v/>
      </c>
      <c r="K164" s="3" t="str">
        <f>IF(COUNTIFS(Raw_data_01!A:A,$A164,Raw_data_01!E:E,1)&gt;0,SUMIFS(Raw_data_01!J:J,Raw_data_01!A:A,$A164,Raw_data_01!E:E,1),"")</f>
        <v/>
      </c>
      <c r="M164">
        <v>1</v>
      </c>
      <c r="N164">
        <v>2</v>
      </c>
      <c r="O164" s="3" t="str">
        <f>IF(COUNTIFS(Raw_data_01!A:A,$A164,Raw_data_01!E:E,2)&gt;0,SUMIFS(Raw_data_01!F:F,Raw_data_01!A:A,$A164,Raw_data_01!E:E,2),"")</f>
        <v/>
      </c>
      <c r="P164" t="str">
        <f>IF(COUNTIFS(Raw_data_01!A:A,$A164,Raw_data_01!E:E,2)&gt;0,SUMIFS(Raw_data_01!G:G,Raw_data_01!A:A,$A164,Raw_data_01!E:E,2),"")</f>
        <v/>
      </c>
      <c r="Q164" s="3" t="str">
        <f>IF(COUNTIFS(Raw_data_01!A:A,$A164,Raw_data_01!E:E,2)&gt;0,AVERAGEIFS(Raw_data_01!I:I,Raw_data_01!A:A,$A164,Raw_data_01!E:E,2),"")</f>
        <v/>
      </c>
      <c r="R164" s="3" t="str">
        <f>IF(COUNTIFS(Raw_data_01!A:A,$A164,Raw_data_01!E:E,2)&gt;0,SUMIFS(Raw_data_01!J:J,Raw_data_01!A:A,$A164,Raw_data_01!E:E,2),"")</f>
        <v/>
      </c>
      <c r="T164">
        <v>1</v>
      </c>
      <c r="U164">
        <v>3</v>
      </c>
      <c r="V164" s="3" t="str">
        <f>IF(COUNTIFS(Raw_data_01!A:A,$A164,Raw_data_01!E:E,3)&gt;0,SUMIFS(Raw_data_01!F:F,Raw_data_01!A:A,$A164,Raw_data_01!E:E,3),"")</f>
        <v/>
      </c>
      <c r="W164" t="str">
        <f>IF(COUNTIFS(Raw_data_01!A:A,$A164,Raw_data_01!E:E,3)&gt;0,SUMIFS(Raw_data_01!G:G,Raw_data_01!A:A,$A164,Raw_data_01!E:E,3),"")</f>
        <v/>
      </c>
      <c r="X164" s="3" t="str">
        <f>IF(COUNTIFS(Raw_data_01!A:A,$A164,Raw_data_01!E:E,3)&gt;0,AVERAGEIFS(Raw_data_01!I:I,Raw_data_01!A:A,$A164,Raw_data_01!E:E,3),"")</f>
        <v/>
      </c>
      <c r="Y164" s="3" t="str">
        <f>IF(COUNTIFS(Raw_data_01!A:A,$A164,Raw_data_01!E:E,3)&gt;0,SUMIFS(Raw_data_01!J:J,Raw_data_01!A:A,$A164,Raw_data_01!E:E,3),"")</f>
        <v/>
      </c>
      <c r="AA164">
        <v>1</v>
      </c>
      <c r="AB164">
        <v>8</v>
      </c>
      <c r="AC164" t="str">
        <f>IF(COUNTIFS(Raw_data_01!A:A,$A164,Raw_data_01!E:E,8)&gt;0,SUMIFS(Raw_data_01!F:F,Raw_data_01!A:A,$A164,Raw_data_01!E:E,8),"")</f>
        <v/>
      </c>
      <c r="AD164" t="str">
        <f>IF(COUNTIFS(Raw_data_01!A:A,$A164,Raw_data_01!E:E,8)&gt;0,SUMIFS(Raw_data_01!G:G,Raw_data_01!A:A,$A164,Raw_data_01!E:E,8),"")</f>
        <v/>
      </c>
      <c r="AE164" t="str">
        <f>IF(COUNTIFS(Raw_data_01!A:A,$A164,Raw_data_01!E:E,8)&gt;0,AVERAGEIFS(Raw_data_01!I:I,Raw_data_01!A:A,$A164,Raw_data_01!E:E,8),"")</f>
        <v/>
      </c>
      <c r="AF164" t="str">
        <f>IF(COUNTIFS(Raw_data_01!A:A,$A164,Raw_data_01!E:E,8)&gt;0,SUMIFS(Raw_data_01!J:J,Raw_data_01!A:A,$A164,Raw_data_01!E:E,8),"")</f>
        <v/>
      </c>
      <c r="AH164">
        <v>1</v>
      </c>
      <c r="AI164">
        <v>6</v>
      </c>
      <c r="AO164">
        <v>1</v>
      </c>
      <c r="AP164">
        <v>7</v>
      </c>
      <c r="AV164">
        <v>2</v>
      </c>
      <c r="AW164">
        <v>4</v>
      </c>
      <c r="BB164">
        <v>2</v>
      </c>
      <c r="BC164">
        <v>5</v>
      </c>
      <c r="BH164">
        <v>3</v>
      </c>
      <c r="BI164">
        <v>9</v>
      </c>
      <c r="BO164">
        <v>3</v>
      </c>
      <c r="BP164">
        <v>10</v>
      </c>
      <c r="BV164">
        <v>3</v>
      </c>
      <c r="BW164">
        <v>14</v>
      </c>
      <c r="CC164">
        <v>3</v>
      </c>
      <c r="CD164">
        <v>13</v>
      </c>
      <c r="CJ164">
        <v>3</v>
      </c>
      <c r="CK164">
        <v>11</v>
      </c>
      <c r="CQ164">
        <v>3</v>
      </c>
      <c r="CR164">
        <v>15</v>
      </c>
      <c r="CX164">
        <v>3</v>
      </c>
      <c r="CY164">
        <v>12</v>
      </c>
      <c r="DD164">
        <v>4</v>
      </c>
      <c r="DE164">
        <v>16</v>
      </c>
      <c r="DK164">
        <v>4</v>
      </c>
      <c r="DL164">
        <v>17</v>
      </c>
      <c r="DR164">
        <v>5</v>
      </c>
      <c r="DS164">
        <v>18</v>
      </c>
      <c r="DY164">
        <v>5</v>
      </c>
      <c r="DZ164">
        <v>19</v>
      </c>
      <c r="EE164">
        <v>5</v>
      </c>
      <c r="EF164">
        <v>20</v>
      </c>
      <c r="EL164">
        <v>5</v>
      </c>
      <c r="EM164">
        <v>21</v>
      </c>
      <c r="ES164">
        <v>6</v>
      </c>
      <c r="ET164">
        <v>22</v>
      </c>
      <c r="EY164">
        <v>6</v>
      </c>
      <c r="EZ164">
        <v>23</v>
      </c>
      <c r="FE164">
        <v>6</v>
      </c>
      <c r="FF164">
        <v>24</v>
      </c>
      <c r="FK164">
        <v>7</v>
      </c>
      <c r="FL164">
        <v>25</v>
      </c>
      <c r="FQ164">
        <v>7</v>
      </c>
      <c r="FR164">
        <v>26</v>
      </c>
      <c r="FW164">
        <v>7</v>
      </c>
      <c r="FX164">
        <v>27</v>
      </c>
      <c r="GC164">
        <v>7</v>
      </c>
      <c r="GD164">
        <v>28</v>
      </c>
    </row>
    <row r="165" spans="1:186" x14ac:dyDescent="0.25">
      <c r="A165" t="s">
        <v>211</v>
      </c>
      <c r="B165" s="3">
        <f>IF(D164&lt;&gt;0, D164, IFERROR(INDEX(D3:D$164, MATCH(1, D3:D$164&lt;&gt;0, 0)), LOOKUP(2, 1/(D3:D$164&lt;&gt;0), D3:D$164)))</f>
        <v>100</v>
      </c>
      <c r="C165" s="3"/>
      <c r="D165" s="3">
        <f t="shared" si="2"/>
        <v>100</v>
      </c>
      <c r="F165">
        <v>1</v>
      </c>
      <c r="G165">
        <v>1</v>
      </c>
      <c r="H165" s="3" t="str">
        <f>IF(COUNTIFS(Raw_data_01!A:A,$A165,Raw_data_01!E:E,1)&gt;0,SUMIFS(Raw_data_01!F:F,Raw_data_01!A:A,$A165,Raw_data_01!E:E,1),"")</f>
        <v/>
      </c>
      <c r="I165" t="str">
        <f>IF(COUNTIFS(Raw_data_01!A:A,$A165,Raw_data_01!E:E,1)&gt;0,SUMIFS(Raw_data_01!G:G,Raw_data_01!A:A,$A165,Raw_data_01!E:E,1),"")</f>
        <v/>
      </c>
      <c r="J165" s="3" t="str">
        <f>IF(COUNTIFS(Raw_data_01!A:A,$A165,Raw_data_01!E:E,1)&gt;0,AVERAGEIFS(Raw_data_01!I:I,Raw_data_01!A:A,$A165,Raw_data_01!E:E,1),"")</f>
        <v/>
      </c>
      <c r="K165" s="3" t="str">
        <f>IF(COUNTIFS(Raw_data_01!A:A,$A165,Raw_data_01!E:E,1)&gt;0,SUMIFS(Raw_data_01!J:J,Raw_data_01!A:A,$A165,Raw_data_01!E:E,1),"")</f>
        <v/>
      </c>
      <c r="M165">
        <v>1</v>
      </c>
      <c r="N165">
        <v>2</v>
      </c>
      <c r="O165" s="3" t="str">
        <f>IF(COUNTIFS(Raw_data_01!A:A,$A165,Raw_data_01!E:E,2)&gt;0,SUMIFS(Raw_data_01!F:F,Raw_data_01!A:A,$A165,Raw_data_01!E:E,2),"")</f>
        <v/>
      </c>
      <c r="P165" t="str">
        <f>IF(COUNTIFS(Raw_data_01!A:A,$A165,Raw_data_01!E:E,2)&gt;0,SUMIFS(Raw_data_01!G:G,Raw_data_01!A:A,$A165,Raw_data_01!E:E,2),"")</f>
        <v/>
      </c>
      <c r="Q165" s="3" t="str">
        <f>IF(COUNTIFS(Raw_data_01!A:A,$A165,Raw_data_01!E:E,2)&gt;0,AVERAGEIFS(Raw_data_01!I:I,Raw_data_01!A:A,$A165,Raw_data_01!E:E,2),"")</f>
        <v/>
      </c>
      <c r="R165" s="3" t="str">
        <f>IF(COUNTIFS(Raw_data_01!A:A,$A165,Raw_data_01!E:E,2)&gt;0,SUMIFS(Raw_data_01!J:J,Raw_data_01!A:A,$A165,Raw_data_01!E:E,2),"")</f>
        <v/>
      </c>
      <c r="T165">
        <v>1</v>
      </c>
      <c r="U165">
        <v>3</v>
      </c>
      <c r="V165" s="3" t="str">
        <f>IF(COUNTIFS(Raw_data_01!A:A,$A165,Raw_data_01!E:E,3)&gt;0,SUMIFS(Raw_data_01!F:F,Raw_data_01!A:A,$A165,Raw_data_01!E:E,3),"")</f>
        <v/>
      </c>
      <c r="W165" t="str">
        <f>IF(COUNTIFS(Raw_data_01!A:A,$A165,Raw_data_01!E:E,3)&gt;0,SUMIFS(Raw_data_01!G:G,Raw_data_01!A:A,$A165,Raw_data_01!E:E,3),"")</f>
        <v/>
      </c>
      <c r="X165" s="3" t="str">
        <f>IF(COUNTIFS(Raw_data_01!A:A,$A165,Raw_data_01!E:E,3)&gt;0,AVERAGEIFS(Raw_data_01!I:I,Raw_data_01!A:A,$A165,Raw_data_01!E:E,3),"")</f>
        <v/>
      </c>
      <c r="Y165" s="3" t="str">
        <f>IF(COUNTIFS(Raw_data_01!A:A,$A165,Raw_data_01!E:E,3)&gt;0,SUMIFS(Raw_data_01!J:J,Raw_data_01!A:A,$A165,Raw_data_01!E:E,3),"")</f>
        <v/>
      </c>
      <c r="AA165">
        <v>1</v>
      </c>
      <c r="AB165">
        <v>8</v>
      </c>
      <c r="AC165" t="str">
        <f>IF(COUNTIFS(Raw_data_01!A:A,$A165,Raw_data_01!E:E,8)&gt;0,SUMIFS(Raw_data_01!F:F,Raw_data_01!A:A,$A165,Raw_data_01!E:E,8),"")</f>
        <v/>
      </c>
      <c r="AD165" t="str">
        <f>IF(COUNTIFS(Raw_data_01!A:A,$A165,Raw_data_01!E:E,8)&gt;0,SUMIFS(Raw_data_01!G:G,Raw_data_01!A:A,$A165,Raw_data_01!E:E,8),"")</f>
        <v/>
      </c>
      <c r="AE165" t="str">
        <f>IF(COUNTIFS(Raw_data_01!A:A,$A165,Raw_data_01!E:E,8)&gt;0,AVERAGEIFS(Raw_data_01!I:I,Raw_data_01!A:A,$A165,Raw_data_01!E:E,8),"")</f>
        <v/>
      </c>
      <c r="AF165" t="str">
        <f>IF(COUNTIFS(Raw_data_01!A:A,$A165,Raw_data_01!E:E,8)&gt;0,SUMIFS(Raw_data_01!J:J,Raw_data_01!A:A,$A165,Raw_data_01!E:E,8),"")</f>
        <v/>
      </c>
      <c r="AH165">
        <v>1</v>
      </c>
      <c r="AI165">
        <v>6</v>
      </c>
      <c r="AO165">
        <v>1</v>
      </c>
      <c r="AP165">
        <v>7</v>
      </c>
      <c r="AV165">
        <v>2</v>
      </c>
      <c r="AW165">
        <v>4</v>
      </c>
      <c r="BB165">
        <v>2</v>
      </c>
      <c r="BC165">
        <v>5</v>
      </c>
      <c r="BH165">
        <v>3</v>
      </c>
      <c r="BI165">
        <v>9</v>
      </c>
      <c r="BO165">
        <v>3</v>
      </c>
      <c r="BP165">
        <v>10</v>
      </c>
      <c r="BV165">
        <v>3</v>
      </c>
      <c r="BW165">
        <v>14</v>
      </c>
      <c r="CC165">
        <v>3</v>
      </c>
      <c r="CD165">
        <v>13</v>
      </c>
      <c r="CJ165">
        <v>3</v>
      </c>
      <c r="CK165">
        <v>11</v>
      </c>
      <c r="CQ165">
        <v>3</v>
      </c>
      <c r="CR165">
        <v>15</v>
      </c>
      <c r="CX165">
        <v>3</v>
      </c>
      <c r="CY165">
        <v>12</v>
      </c>
      <c r="DD165">
        <v>4</v>
      </c>
      <c r="DE165">
        <v>16</v>
      </c>
      <c r="DK165">
        <v>4</v>
      </c>
      <c r="DL165">
        <v>17</v>
      </c>
      <c r="DR165">
        <v>5</v>
      </c>
      <c r="DS165">
        <v>18</v>
      </c>
      <c r="DY165">
        <v>5</v>
      </c>
      <c r="DZ165">
        <v>19</v>
      </c>
      <c r="EE165">
        <v>5</v>
      </c>
      <c r="EF165">
        <v>20</v>
      </c>
      <c r="EL165">
        <v>5</v>
      </c>
      <c r="EM165">
        <v>21</v>
      </c>
      <c r="ES165">
        <v>6</v>
      </c>
      <c r="ET165">
        <v>22</v>
      </c>
      <c r="EY165">
        <v>6</v>
      </c>
      <c r="EZ165">
        <v>23</v>
      </c>
      <c r="FE165">
        <v>6</v>
      </c>
      <c r="FF165">
        <v>24</v>
      </c>
      <c r="FK165">
        <v>7</v>
      </c>
      <c r="FL165">
        <v>25</v>
      </c>
      <c r="FQ165">
        <v>7</v>
      </c>
      <c r="FR165">
        <v>26</v>
      </c>
      <c r="FW165">
        <v>7</v>
      </c>
      <c r="FX165">
        <v>27</v>
      </c>
      <c r="GC165">
        <v>7</v>
      </c>
      <c r="GD165">
        <v>28</v>
      </c>
    </row>
    <row r="166" spans="1:186" x14ac:dyDescent="0.25">
      <c r="A166" t="s">
        <v>212</v>
      </c>
      <c r="B166" s="3">
        <f>IF(D165&lt;&gt;0, D165, IFERROR(INDEX(D3:D$165, MATCH(1, D3:D$165&lt;&gt;0, 0)), LOOKUP(2, 1/(D3:D$165&lt;&gt;0), D3:D$165)))</f>
        <v>100</v>
      </c>
      <c r="C166" s="3"/>
      <c r="D166" s="3">
        <f t="shared" si="2"/>
        <v>100</v>
      </c>
      <c r="F166">
        <v>1</v>
      </c>
      <c r="G166">
        <v>1</v>
      </c>
      <c r="H166" s="3" t="str">
        <f>IF(COUNTIFS(Raw_data_01!A:A,$A166,Raw_data_01!E:E,1)&gt;0,SUMIFS(Raw_data_01!F:F,Raw_data_01!A:A,$A166,Raw_data_01!E:E,1),"")</f>
        <v/>
      </c>
      <c r="I166" t="str">
        <f>IF(COUNTIFS(Raw_data_01!A:A,$A166,Raw_data_01!E:E,1)&gt;0,SUMIFS(Raw_data_01!G:G,Raw_data_01!A:A,$A166,Raw_data_01!E:E,1),"")</f>
        <v/>
      </c>
      <c r="J166" s="3" t="str">
        <f>IF(COUNTIFS(Raw_data_01!A:A,$A166,Raw_data_01!E:E,1)&gt;0,AVERAGEIFS(Raw_data_01!I:I,Raw_data_01!A:A,$A166,Raw_data_01!E:E,1),"")</f>
        <v/>
      </c>
      <c r="K166" s="3" t="str">
        <f>IF(COUNTIFS(Raw_data_01!A:A,$A166,Raw_data_01!E:E,1)&gt;0,SUMIFS(Raw_data_01!J:J,Raw_data_01!A:A,$A166,Raw_data_01!E:E,1),"")</f>
        <v/>
      </c>
      <c r="M166">
        <v>1</v>
      </c>
      <c r="N166">
        <v>2</v>
      </c>
      <c r="O166" s="3" t="str">
        <f>IF(COUNTIFS(Raw_data_01!A:A,$A166,Raw_data_01!E:E,2)&gt;0,SUMIFS(Raw_data_01!F:F,Raw_data_01!A:A,$A166,Raw_data_01!E:E,2),"")</f>
        <v/>
      </c>
      <c r="P166" t="str">
        <f>IF(COUNTIFS(Raw_data_01!A:A,$A166,Raw_data_01!E:E,2)&gt;0,SUMIFS(Raw_data_01!G:G,Raw_data_01!A:A,$A166,Raw_data_01!E:E,2),"")</f>
        <v/>
      </c>
      <c r="Q166" s="3" t="str">
        <f>IF(COUNTIFS(Raw_data_01!A:A,$A166,Raw_data_01!E:E,2)&gt;0,AVERAGEIFS(Raw_data_01!I:I,Raw_data_01!A:A,$A166,Raw_data_01!E:E,2),"")</f>
        <v/>
      </c>
      <c r="R166" s="3" t="str">
        <f>IF(COUNTIFS(Raw_data_01!A:A,$A166,Raw_data_01!E:E,2)&gt;0,SUMIFS(Raw_data_01!J:J,Raw_data_01!A:A,$A166,Raw_data_01!E:E,2),"")</f>
        <v/>
      </c>
      <c r="T166">
        <v>1</v>
      </c>
      <c r="U166">
        <v>3</v>
      </c>
      <c r="V166" s="3" t="str">
        <f>IF(COUNTIFS(Raw_data_01!A:A,$A166,Raw_data_01!E:E,3)&gt;0,SUMIFS(Raw_data_01!F:F,Raw_data_01!A:A,$A166,Raw_data_01!E:E,3),"")</f>
        <v/>
      </c>
      <c r="W166" t="str">
        <f>IF(COUNTIFS(Raw_data_01!A:A,$A166,Raw_data_01!E:E,3)&gt;0,SUMIFS(Raw_data_01!G:G,Raw_data_01!A:A,$A166,Raw_data_01!E:E,3),"")</f>
        <v/>
      </c>
      <c r="X166" s="3" t="str">
        <f>IF(COUNTIFS(Raw_data_01!A:A,$A166,Raw_data_01!E:E,3)&gt;0,AVERAGEIFS(Raw_data_01!I:I,Raw_data_01!A:A,$A166,Raw_data_01!E:E,3),"")</f>
        <v/>
      </c>
      <c r="Y166" s="3" t="str">
        <f>IF(COUNTIFS(Raw_data_01!A:A,$A166,Raw_data_01!E:E,3)&gt;0,SUMIFS(Raw_data_01!J:J,Raw_data_01!A:A,$A166,Raw_data_01!E:E,3),"")</f>
        <v/>
      </c>
      <c r="AA166">
        <v>1</v>
      </c>
      <c r="AB166">
        <v>8</v>
      </c>
      <c r="AC166" t="str">
        <f>IF(COUNTIFS(Raw_data_01!A:A,$A166,Raw_data_01!E:E,8)&gt;0,SUMIFS(Raw_data_01!F:F,Raw_data_01!A:A,$A166,Raw_data_01!E:E,8),"")</f>
        <v/>
      </c>
      <c r="AD166" t="str">
        <f>IF(COUNTIFS(Raw_data_01!A:A,$A166,Raw_data_01!E:E,8)&gt;0,SUMIFS(Raw_data_01!G:G,Raw_data_01!A:A,$A166,Raw_data_01!E:E,8),"")</f>
        <v/>
      </c>
      <c r="AE166" t="str">
        <f>IF(COUNTIFS(Raw_data_01!A:A,$A166,Raw_data_01!E:E,8)&gt;0,AVERAGEIFS(Raw_data_01!I:I,Raw_data_01!A:A,$A166,Raw_data_01!E:E,8),"")</f>
        <v/>
      </c>
      <c r="AF166" t="str">
        <f>IF(COUNTIFS(Raw_data_01!A:A,$A166,Raw_data_01!E:E,8)&gt;0,SUMIFS(Raw_data_01!J:J,Raw_data_01!A:A,$A166,Raw_data_01!E:E,8),"")</f>
        <v/>
      </c>
      <c r="AH166">
        <v>1</v>
      </c>
      <c r="AI166">
        <v>6</v>
      </c>
      <c r="AO166">
        <v>1</v>
      </c>
      <c r="AP166">
        <v>7</v>
      </c>
      <c r="AV166">
        <v>2</v>
      </c>
      <c r="AW166">
        <v>4</v>
      </c>
      <c r="BB166">
        <v>2</v>
      </c>
      <c r="BC166">
        <v>5</v>
      </c>
      <c r="BH166">
        <v>3</v>
      </c>
      <c r="BI166">
        <v>9</v>
      </c>
      <c r="BO166">
        <v>3</v>
      </c>
      <c r="BP166">
        <v>10</v>
      </c>
      <c r="BV166">
        <v>3</v>
      </c>
      <c r="BW166">
        <v>14</v>
      </c>
      <c r="CC166">
        <v>3</v>
      </c>
      <c r="CD166">
        <v>13</v>
      </c>
      <c r="CJ166">
        <v>3</v>
      </c>
      <c r="CK166">
        <v>11</v>
      </c>
      <c r="CQ166">
        <v>3</v>
      </c>
      <c r="CR166">
        <v>15</v>
      </c>
      <c r="CX166">
        <v>3</v>
      </c>
      <c r="CY166">
        <v>12</v>
      </c>
      <c r="DD166">
        <v>4</v>
      </c>
      <c r="DE166">
        <v>16</v>
      </c>
      <c r="DK166">
        <v>4</v>
      </c>
      <c r="DL166">
        <v>17</v>
      </c>
      <c r="DR166">
        <v>5</v>
      </c>
      <c r="DS166">
        <v>18</v>
      </c>
      <c r="DY166">
        <v>5</v>
      </c>
      <c r="DZ166">
        <v>19</v>
      </c>
      <c r="EE166">
        <v>5</v>
      </c>
      <c r="EF166">
        <v>20</v>
      </c>
      <c r="EL166">
        <v>5</v>
      </c>
      <c r="EM166">
        <v>21</v>
      </c>
      <c r="ES166">
        <v>6</v>
      </c>
      <c r="ET166">
        <v>22</v>
      </c>
      <c r="EY166">
        <v>6</v>
      </c>
      <c r="EZ166">
        <v>23</v>
      </c>
      <c r="FE166">
        <v>6</v>
      </c>
      <c r="FF166">
        <v>24</v>
      </c>
      <c r="FK166">
        <v>7</v>
      </c>
      <c r="FL166">
        <v>25</v>
      </c>
      <c r="FQ166">
        <v>7</v>
      </c>
      <c r="FR166">
        <v>26</v>
      </c>
      <c r="FW166">
        <v>7</v>
      </c>
      <c r="FX166">
        <v>27</v>
      </c>
      <c r="GC166">
        <v>7</v>
      </c>
      <c r="GD166">
        <v>28</v>
      </c>
    </row>
    <row r="167" spans="1:186" x14ac:dyDescent="0.25">
      <c r="A167" t="s">
        <v>213</v>
      </c>
      <c r="B167" s="3">
        <f>IF(D166&lt;&gt;0, D166, IFERROR(INDEX(D3:D$166, MATCH(1, D3:D$166&lt;&gt;0, 0)), LOOKUP(2, 1/(D3:D$166&lt;&gt;0), D3:D$166)))</f>
        <v>100</v>
      </c>
      <c r="C167" s="3"/>
      <c r="D167" s="3">
        <f t="shared" si="2"/>
        <v>100</v>
      </c>
      <c r="F167">
        <v>1</v>
      </c>
      <c r="G167">
        <v>1</v>
      </c>
      <c r="H167" s="3" t="str">
        <f>IF(COUNTIFS(Raw_data_01!A:A,$A167,Raw_data_01!E:E,1)&gt;0,SUMIFS(Raw_data_01!F:F,Raw_data_01!A:A,$A167,Raw_data_01!E:E,1),"")</f>
        <v/>
      </c>
      <c r="I167" t="str">
        <f>IF(COUNTIFS(Raw_data_01!A:A,$A167,Raw_data_01!E:E,1)&gt;0,SUMIFS(Raw_data_01!G:G,Raw_data_01!A:A,$A167,Raw_data_01!E:E,1),"")</f>
        <v/>
      </c>
      <c r="J167" s="3" t="str">
        <f>IF(COUNTIFS(Raw_data_01!A:A,$A167,Raw_data_01!E:E,1)&gt;0,AVERAGEIFS(Raw_data_01!I:I,Raw_data_01!A:A,$A167,Raw_data_01!E:E,1),"")</f>
        <v/>
      </c>
      <c r="K167" s="3" t="str">
        <f>IF(COUNTIFS(Raw_data_01!A:A,$A167,Raw_data_01!E:E,1)&gt;0,SUMIFS(Raw_data_01!J:J,Raw_data_01!A:A,$A167,Raw_data_01!E:E,1),"")</f>
        <v/>
      </c>
      <c r="M167">
        <v>1</v>
      </c>
      <c r="N167">
        <v>2</v>
      </c>
      <c r="O167" s="3" t="str">
        <f>IF(COUNTIFS(Raw_data_01!A:A,$A167,Raw_data_01!E:E,2)&gt;0,SUMIFS(Raw_data_01!F:F,Raw_data_01!A:A,$A167,Raw_data_01!E:E,2),"")</f>
        <v/>
      </c>
      <c r="P167" t="str">
        <f>IF(COUNTIFS(Raw_data_01!A:A,$A167,Raw_data_01!E:E,2)&gt;0,SUMIFS(Raw_data_01!G:G,Raw_data_01!A:A,$A167,Raw_data_01!E:E,2),"")</f>
        <v/>
      </c>
      <c r="Q167" s="3" t="str">
        <f>IF(COUNTIFS(Raw_data_01!A:A,$A167,Raw_data_01!E:E,2)&gt;0,AVERAGEIFS(Raw_data_01!I:I,Raw_data_01!A:A,$A167,Raw_data_01!E:E,2),"")</f>
        <v/>
      </c>
      <c r="R167" s="3" t="str">
        <f>IF(COUNTIFS(Raw_data_01!A:A,$A167,Raw_data_01!E:E,2)&gt;0,SUMIFS(Raw_data_01!J:J,Raw_data_01!A:A,$A167,Raw_data_01!E:E,2),"")</f>
        <v/>
      </c>
      <c r="T167">
        <v>1</v>
      </c>
      <c r="U167">
        <v>3</v>
      </c>
      <c r="V167" s="3" t="str">
        <f>IF(COUNTIFS(Raw_data_01!A:A,$A167,Raw_data_01!E:E,3)&gt;0,SUMIFS(Raw_data_01!F:F,Raw_data_01!A:A,$A167,Raw_data_01!E:E,3),"")</f>
        <v/>
      </c>
      <c r="W167" t="str">
        <f>IF(COUNTIFS(Raw_data_01!A:A,$A167,Raw_data_01!E:E,3)&gt;0,SUMIFS(Raw_data_01!G:G,Raw_data_01!A:A,$A167,Raw_data_01!E:E,3),"")</f>
        <v/>
      </c>
      <c r="X167" s="3" t="str">
        <f>IF(COUNTIFS(Raw_data_01!A:A,$A167,Raw_data_01!E:E,3)&gt;0,AVERAGEIFS(Raw_data_01!I:I,Raw_data_01!A:A,$A167,Raw_data_01!E:E,3),"")</f>
        <v/>
      </c>
      <c r="Y167" s="3" t="str">
        <f>IF(COUNTIFS(Raw_data_01!A:A,$A167,Raw_data_01!E:E,3)&gt;0,SUMIFS(Raw_data_01!J:J,Raw_data_01!A:A,$A167,Raw_data_01!E:E,3),"")</f>
        <v/>
      </c>
      <c r="AA167">
        <v>1</v>
      </c>
      <c r="AB167">
        <v>8</v>
      </c>
      <c r="AC167" t="str">
        <f>IF(COUNTIFS(Raw_data_01!A:A,$A167,Raw_data_01!E:E,8)&gt;0,SUMIFS(Raw_data_01!F:F,Raw_data_01!A:A,$A167,Raw_data_01!E:E,8),"")</f>
        <v/>
      </c>
      <c r="AD167" t="str">
        <f>IF(COUNTIFS(Raw_data_01!A:A,$A167,Raw_data_01!E:E,8)&gt;0,SUMIFS(Raw_data_01!G:G,Raw_data_01!A:A,$A167,Raw_data_01!E:E,8),"")</f>
        <v/>
      </c>
      <c r="AE167" t="str">
        <f>IF(COUNTIFS(Raw_data_01!A:A,$A167,Raw_data_01!E:E,8)&gt;0,AVERAGEIFS(Raw_data_01!I:I,Raw_data_01!A:A,$A167,Raw_data_01!E:E,8),"")</f>
        <v/>
      </c>
      <c r="AF167" t="str">
        <f>IF(COUNTIFS(Raw_data_01!A:A,$A167,Raw_data_01!E:E,8)&gt;0,SUMIFS(Raw_data_01!J:J,Raw_data_01!A:A,$A167,Raw_data_01!E:E,8),"")</f>
        <v/>
      </c>
      <c r="AH167">
        <v>1</v>
      </c>
      <c r="AI167">
        <v>6</v>
      </c>
      <c r="AO167">
        <v>1</v>
      </c>
      <c r="AP167">
        <v>7</v>
      </c>
      <c r="AV167">
        <v>2</v>
      </c>
      <c r="AW167">
        <v>4</v>
      </c>
      <c r="BB167">
        <v>2</v>
      </c>
      <c r="BC167">
        <v>5</v>
      </c>
      <c r="BH167">
        <v>3</v>
      </c>
      <c r="BI167">
        <v>9</v>
      </c>
      <c r="BO167">
        <v>3</v>
      </c>
      <c r="BP167">
        <v>10</v>
      </c>
      <c r="BV167">
        <v>3</v>
      </c>
      <c r="BW167">
        <v>14</v>
      </c>
      <c r="CC167">
        <v>3</v>
      </c>
      <c r="CD167">
        <v>13</v>
      </c>
      <c r="CJ167">
        <v>3</v>
      </c>
      <c r="CK167">
        <v>11</v>
      </c>
      <c r="CQ167">
        <v>3</v>
      </c>
      <c r="CR167">
        <v>15</v>
      </c>
      <c r="CX167">
        <v>3</v>
      </c>
      <c r="CY167">
        <v>12</v>
      </c>
      <c r="DD167">
        <v>4</v>
      </c>
      <c r="DE167">
        <v>16</v>
      </c>
      <c r="DK167">
        <v>4</v>
      </c>
      <c r="DL167">
        <v>17</v>
      </c>
      <c r="DR167">
        <v>5</v>
      </c>
      <c r="DS167">
        <v>18</v>
      </c>
      <c r="DY167">
        <v>5</v>
      </c>
      <c r="DZ167">
        <v>19</v>
      </c>
      <c r="EE167">
        <v>5</v>
      </c>
      <c r="EF167">
        <v>20</v>
      </c>
      <c r="EL167">
        <v>5</v>
      </c>
      <c r="EM167">
        <v>21</v>
      </c>
      <c r="ES167">
        <v>6</v>
      </c>
      <c r="ET167">
        <v>22</v>
      </c>
      <c r="EY167">
        <v>6</v>
      </c>
      <c r="EZ167">
        <v>23</v>
      </c>
      <c r="FE167">
        <v>6</v>
      </c>
      <c r="FF167">
        <v>24</v>
      </c>
      <c r="FK167">
        <v>7</v>
      </c>
      <c r="FL167">
        <v>25</v>
      </c>
      <c r="FQ167">
        <v>7</v>
      </c>
      <c r="FR167">
        <v>26</v>
      </c>
      <c r="FW167">
        <v>7</v>
      </c>
      <c r="FX167">
        <v>27</v>
      </c>
      <c r="GC167">
        <v>7</v>
      </c>
      <c r="GD167">
        <v>28</v>
      </c>
    </row>
    <row r="168" spans="1:186" x14ac:dyDescent="0.25">
      <c r="A168" t="s">
        <v>214</v>
      </c>
      <c r="B168" s="3">
        <f>IF(D167&lt;&gt;0, D167, IFERROR(INDEX(D3:D$167, MATCH(1, D3:D$167&lt;&gt;0, 0)), LOOKUP(2, 1/(D3:D$167&lt;&gt;0), D3:D$167)))</f>
        <v>100</v>
      </c>
      <c r="C168" s="3"/>
      <c r="D168" s="3">
        <f t="shared" si="2"/>
        <v>100</v>
      </c>
      <c r="F168">
        <v>1</v>
      </c>
      <c r="G168">
        <v>1</v>
      </c>
      <c r="H168" s="3" t="str">
        <f>IF(COUNTIFS(Raw_data_01!A:A,$A168,Raw_data_01!E:E,1)&gt;0,SUMIFS(Raw_data_01!F:F,Raw_data_01!A:A,$A168,Raw_data_01!E:E,1),"")</f>
        <v/>
      </c>
      <c r="I168" t="str">
        <f>IF(COUNTIFS(Raw_data_01!A:A,$A168,Raw_data_01!E:E,1)&gt;0,SUMIFS(Raw_data_01!G:G,Raw_data_01!A:A,$A168,Raw_data_01!E:E,1),"")</f>
        <v/>
      </c>
      <c r="J168" s="3" t="str">
        <f>IF(COUNTIFS(Raw_data_01!A:A,$A168,Raw_data_01!E:E,1)&gt;0,AVERAGEIFS(Raw_data_01!I:I,Raw_data_01!A:A,$A168,Raw_data_01!E:E,1),"")</f>
        <v/>
      </c>
      <c r="K168" s="3" t="str">
        <f>IF(COUNTIFS(Raw_data_01!A:A,$A168,Raw_data_01!E:E,1)&gt;0,SUMIFS(Raw_data_01!J:J,Raw_data_01!A:A,$A168,Raw_data_01!E:E,1),"")</f>
        <v/>
      </c>
      <c r="M168">
        <v>1</v>
      </c>
      <c r="N168">
        <v>2</v>
      </c>
      <c r="O168" s="3" t="str">
        <f>IF(COUNTIFS(Raw_data_01!A:A,$A168,Raw_data_01!E:E,2)&gt;0,SUMIFS(Raw_data_01!F:F,Raw_data_01!A:A,$A168,Raw_data_01!E:E,2),"")</f>
        <v/>
      </c>
      <c r="P168" t="str">
        <f>IF(COUNTIFS(Raw_data_01!A:A,$A168,Raw_data_01!E:E,2)&gt;0,SUMIFS(Raw_data_01!G:G,Raw_data_01!A:A,$A168,Raw_data_01!E:E,2),"")</f>
        <v/>
      </c>
      <c r="Q168" s="3" t="str">
        <f>IF(COUNTIFS(Raw_data_01!A:A,$A168,Raw_data_01!E:E,2)&gt;0,AVERAGEIFS(Raw_data_01!I:I,Raw_data_01!A:A,$A168,Raw_data_01!E:E,2),"")</f>
        <v/>
      </c>
      <c r="R168" s="3" t="str">
        <f>IF(COUNTIFS(Raw_data_01!A:A,$A168,Raw_data_01!E:E,2)&gt;0,SUMIFS(Raw_data_01!J:J,Raw_data_01!A:A,$A168,Raw_data_01!E:E,2),"")</f>
        <v/>
      </c>
      <c r="T168">
        <v>1</v>
      </c>
      <c r="U168">
        <v>3</v>
      </c>
      <c r="V168" s="3" t="str">
        <f>IF(COUNTIFS(Raw_data_01!A:A,$A168,Raw_data_01!E:E,3)&gt;0,SUMIFS(Raw_data_01!F:F,Raw_data_01!A:A,$A168,Raw_data_01!E:E,3),"")</f>
        <v/>
      </c>
      <c r="W168" t="str">
        <f>IF(COUNTIFS(Raw_data_01!A:A,$A168,Raw_data_01!E:E,3)&gt;0,SUMIFS(Raw_data_01!G:G,Raw_data_01!A:A,$A168,Raw_data_01!E:E,3),"")</f>
        <v/>
      </c>
      <c r="X168" s="3" t="str">
        <f>IF(COUNTIFS(Raw_data_01!A:A,$A168,Raw_data_01!E:E,3)&gt;0,AVERAGEIFS(Raw_data_01!I:I,Raw_data_01!A:A,$A168,Raw_data_01!E:E,3),"")</f>
        <v/>
      </c>
      <c r="Y168" s="3" t="str">
        <f>IF(COUNTIFS(Raw_data_01!A:A,$A168,Raw_data_01!E:E,3)&gt;0,SUMIFS(Raw_data_01!J:J,Raw_data_01!A:A,$A168,Raw_data_01!E:E,3),"")</f>
        <v/>
      </c>
      <c r="AA168">
        <v>1</v>
      </c>
      <c r="AB168">
        <v>8</v>
      </c>
      <c r="AC168" t="str">
        <f>IF(COUNTIFS(Raw_data_01!A:A,$A168,Raw_data_01!E:E,8)&gt;0,SUMIFS(Raw_data_01!F:F,Raw_data_01!A:A,$A168,Raw_data_01!E:E,8),"")</f>
        <v/>
      </c>
      <c r="AD168" t="str">
        <f>IF(COUNTIFS(Raw_data_01!A:A,$A168,Raw_data_01!E:E,8)&gt;0,SUMIFS(Raw_data_01!G:G,Raw_data_01!A:A,$A168,Raw_data_01!E:E,8),"")</f>
        <v/>
      </c>
      <c r="AE168" t="str">
        <f>IF(COUNTIFS(Raw_data_01!A:A,$A168,Raw_data_01!E:E,8)&gt;0,AVERAGEIFS(Raw_data_01!I:I,Raw_data_01!A:A,$A168,Raw_data_01!E:E,8),"")</f>
        <v/>
      </c>
      <c r="AF168" t="str">
        <f>IF(COUNTIFS(Raw_data_01!A:A,$A168,Raw_data_01!E:E,8)&gt;0,SUMIFS(Raw_data_01!J:J,Raw_data_01!A:A,$A168,Raw_data_01!E:E,8),"")</f>
        <v/>
      </c>
      <c r="AH168">
        <v>1</v>
      </c>
      <c r="AI168">
        <v>6</v>
      </c>
      <c r="AO168">
        <v>1</v>
      </c>
      <c r="AP168">
        <v>7</v>
      </c>
      <c r="AV168">
        <v>2</v>
      </c>
      <c r="AW168">
        <v>4</v>
      </c>
      <c r="BB168">
        <v>2</v>
      </c>
      <c r="BC168">
        <v>5</v>
      </c>
      <c r="BH168">
        <v>3</v>
      </c>
      <c r="BI168">
        <v>9</v>
      </c>
      <c r="BO168">
        <v>3</v>
      </c>
      <c r="BP168">
        <v>10</v>
      </c>
      <c r="BV168">
        <v>3</v>
      </c>
      <c r="BW168">
        <v>14</v>
      </c>
      <c r="CC168">
        <v>3</v>
      </c>
      <c r="CD168">
        <v>13</v>
      </c>
      <c r="CJ168">
        <v>3</v>
      </c>
      <c r="CK168">
        <v>11</v>
      </c>
      <c r="CQ168">
        <v>3</v>
      </c>
      <c r="CR168">
        <v>15</v>
      </c>
      <c r="CX168">
        <v>3</v>
      </c>
      <c r="CY168">
        <v>12</v>
      </c>
      <c r="DD168">
        <v>4</v>
      </c>
      <c r="DE168">
        <v>16</v>
      </c>
      <c r="DK168">
        <v>4</v>
      </c>
      <c r="DL168">
        <v>17</v>
      </c>
      <c r="DR168">
        <v>5</v>
      </c>
      <c r="DS168">
        <v>18</v>
      </c>
      <c r="DY168">
        <v>5</v>
      </c>
      <c r="DZ168">
        <v>19</v>
      </c>
      <c r="EE168">
        <v>5</v>
      </c>
      <c r="EF168">
        <v>20</v>
      </c>
      <c r="EL168">
        <v>5</v>
      </c>
      <c r="EM168">
        <v>21</v>
      </c>
      <c r="ES168">
        <v>6</v>
      </c>
      <c r="ET168">
        <v>22</v>
      </c>
      <c r="EY168">
        <v>6</v>
      </c>
      <c r="EZ168">
        <v>23</v>
      </c>
      <c r="FE168">
        <v>6</v>
      </c>
      <c r="FF168">
        <v>24</v>
      </c>
      <c r="FK168">
        <v>7</v>
      </c>
      <c r="FL168">
        <v>25</v>
      </c>
      <c r="FQ168">
        <v>7</v>
      </c>
      <c r="FR168">
        <v>26</v>
      </c>
      <c r="FW168">
        <v>7</v>
      </c>
      <c r="FX168">
        <v>27</v>
      </c>
      <c r="GC168">
        <v>7</v>
      </c>
      <c r="GD168">
        <v>28</v>
      </c>
    </row>
    <row r="169" spans="1:186" x14ac:dyDescent="0.25">
      <c r="A169" t="s">
        <v>215</v>
      </c>
      <c r="B169" s="3">
        <f>IF(D168&lt;&gt;0, D168, IFERROR(INDEX(D3:D$168, MATCH(1, D3:D$168&lt;&gt;0, 0)), LOOKUP(2, 1/(D3:D$168&lt;&gt;0), D3:D$168)))</f>
        <v>100</v>
      </c>
      <c r="C169" s="3"/>
      <c r="D169" s="3">
        <f t="shared" si="2"/>
        <v>100</v>
      </c>
      <c r="F169">
        <v>1</v>
      </c>
      <c r="G169">
        <v>1</v>
      </c>
      <c r="H169" s="3" t="str">
        <f>IF(COUNTIFS(Raw_data_01!A:A,$A169,Raw_data_01!E:E,1)&gt;0,SUMIFS(Raw_data_01!F:F,Raw_data_01!A:A,$A169,Raw_data_01!E:E,1),"")</f>
        <v/>
      </c>
      <c r="I169" t="str">
        <f>IF(COUNTIFS(Raw_data_01!A:A,$A169,Raw_data_01!E:E,1)&gt;0,SUMIFS(Raw_data_01!G:G,Raw_data_01!A:A,$A169,Raw_data_01!E:E,1),"")</f>
        <v/>
      </c>
      <c r="J169" s="3" t="str">
        <f>IF(COUNTIFS(Raw_data_01!A:A,$A169,Raw_data_01!E:E,1)&gt;0,AVERAGEIFS(Raw_data_01!I:I,Raw_data_01!A:A,$A169,Raw_data_01!E:E,1),"")</f>
        <v/>
      </c>
      <c r="K169" s="3" t="str">
        <f>IF(COUNTIFS(Raw_data_01!A:A,$A169,Raw_data_01!E:E,1)&gt;0,SUMIFS(Raw_data_01!J:J,Raw_data_01!A:A,$A169,Raw_data_01!E:E,1),"")</f>
        <v/>
      </c>
      <c r="M169">
        <v>1</v>
      </c>
      <c r="N169">
        <v>2</v>
      </c>
      <c r="O169" s="3" t="str">
        <f>IF(COUNTIFS(Raw_data_01!A:A,$A169,Raw_data_01!E:E,2)&gt;0,SUMIFS(Raw_data_01!F:F,Raw_data_01!A:A,$A169,Raw_data_01!E:E,2),"")</f>
        <v/>
      </c>
      <c r="P169" t="str">
        <f>IF(COUNTIFS(Raw_data_01!A:A,$A169,Raw_data_01!E:E,2)&gt;0,SUMIFS(Raw_data_01!G:G,Raw_data_01!A:A,$A169,Raw_data_01!E:E,2),"")</f>
        <v/>
      </c>
      <c r="Q169" s="3" t="str">
        <f>IF(COUNTIFS(Raw_data_01!A:A,$A169,Raw_data_01!E:E,2)&gt;0,AVERAGEIFS(Raw_data_01!I:I,Raw_data_01!A:A,$A169,Raw_data_01!E:E,2),"")</f>
        <v/>
      </c>
      <c r="R169" s="3" t="str">
        <f>IF(COUNTIFS(Raw_data_01!A:A,$A169,Raw_data_01!E:E,2)&gt;0,SUMIFS(Raw_data_01!J:J,Raw_data_01!A:A,$A169,Raw_data_01!E:E,2),"")</f>
        <v/>
      </c>
      <c r="T169">
        <v>1</v>
      </c>
      <c r="U169">
        <v>3</v>
      </c>
      <c r="V169" s="3" t="str">
        <f>IF(COUNTIFS(Raw_data_01!A:A,$A169,Raw_data_01!E:E,3)&gt;0,SUMIFS(Raw_data_01!F:F,Raw_data_01!A:A,$A169,Raw_data_01!E:E,3),"")</f>
        <v/>
      </c>
      <c r="W169" t="str">
        <f>IF(COUNTIFS(Raw_data_01!A:A,$A169,Raw_data_01!E:E,3)&gt;0,SUMIFS(Raw_data_01!G:G,Raw_data_01!A:A,$A169,Raw_data_01!E:E,3),"")</f>
        <v/>
      </c>
      <c r="X169" s="3" t="str">
        <f>IF(COUNTIFS(Raw_data_01!A:A,$A169,Raw_data_01!E:E,3)&gt;0,AVERAGEIFS(Raw_data_01!I:I,Raw_data_01!A:A,$A169,Raw_data_01!E:E,3),"")</f>
        <v/>
      </c>
      <c r="Y169" s="3" t="str">
        <f>IF(COUNTIFS(Raw_data_01!A:A,$A169,Raw_data_01!E:E,3)&gt;0,SUMIFS(Raw_data_01!J:J,Raw_data_01!A:A,$A169,Raw_data_01!E:E,3),"")</f>
        <v/>
      </c>
      <c r="AA169">
        <v>1</v>
      </c>
      <c r="AB169">
        <v>8</v>
      </c>
      <c r="AC169" t="str">
        <f>IF(COUNTIFS(Raw_data_01!A:A,$A169,Raw_data_01!E:E,8)&gt;0,SUMIFS(Raw_data_01!F:F,Raw_data_01!A:A,$A169,Raw_data_01!E:E,8),"")</f>
        <v/>
      </c>
      <c r="AD169" t="str">
        <f>IF(COUNTIFS(Raw_data_01!A:A,$A169,Raw_data_01!E:E,8)&gt;0,SUMIFS(Raw_data_01!G:G,Raw_data_01!A:A,$A169,Raw_data_01!E:E,8),"")</f>
        <v/>
      </c>
      <c r="AE169" t="str">
        <f>IF(COUNTIFS(Raw_data_01!A:A,$A169,Raw_data_01!E:E,8)&gt;0,AVERAGEIFS(Raw_data_01!I:I,Raw_data_01!A:A,$A169,Raw_data_01!E:E,8),"")</f>
        <v/>
      </c>
      <c r="AF169" t="str">
        <f>IF(COUNTIFS(Raw_data_01!A:A,$A169,Raw_data_01!E:E,8)&gt;0,SUMIFS(Raw_data_01!J:J,Raw_data_01!A:A,$A169,Raw_data_01!E:E,8),"")</f>
        <v/>
      </c>
      <c r="AH169">
        <v>1</v>
      </c>
      <c r="AI169">
        <v>6</v>
      </c>
      <c r="AO169">
        <v>1</v>
      </c>
      <c r="AP169">
        <v>7</v>
      </c>
      <c r="AV169">
        <v>2</v>
      </c>
      <c r="AW169">
        <v>4</v>
      </c>
      <c r="BB169">
        <v>2</v>
      </c>
      <c r="BC169">
        <v>5</v>
      </c>
      <c r="BH169">
        <v>3</v>
      </c>
      <c r="BI169">
        <v>9</v>
      </c>
      <c r="BO169">
        <v>3</v>
      </c>
      <c r="BP169">
        <v>10</v>
      </c>
      <c r="BV169">
        <v>3</v>
      </c>
      <c r="BW169">
        <v>14</v>
      </c>
      <c r="CC169">
        <v>3</v>
      </c>
      <c r="CD169">
        <v>13</v>
      </c>
      <c r="CJ169">
        <v>3</v>
      </c>
      <c r="CK169">
        <v>11</v>
      </c>
      <c r="CQ169">
        <v>3</v>
      </c>
      <c r="CR169">
        <v>15</v>
      </c>
      <c r="CX169">
        <v>3</v>
      </c>
      <c r="CY169">
        <v>12</v>
      </c>
      <c r="DD169">
        <v>4</v>
      </c>
      <c r="DE169">
        <v>16</v>
      </c>
      <c r="DK169">
        <v>4</v>
      </c>
      <c r="DL169">
        <v>17</v>
      </c>
      <c r="DR169">
        <v>5</v>
      </c>
      <c r="DS169">
        <v>18</v>
      </c>
      <c r="DY169">
        <v>5</v>
      </c>
      <c r="DZ169">
        <v>19</v>
      </c>
      <c r="EE169">
        <v>5</v>
      </c>
      <c r="EF169">
        <v>20</v>
      </c>
      <c r="EL169">
        <v>5</v>
      </c>
      <c r="EM169">
        <v>21</v>
      </c>
      <c r="ES169">
        <v>6</v>
      </c>
      <c r="ET169">
        <v>22</v>
      </c>
      <c r="EY169">
        <v>6</v>
      </c>
      <c r="EZ169">
        <v>23</v>
      </c>
      <c r="FE169">
        <v>6</v>
      </c>
      <c r="FF169">
        <v>24</v>
      </c>
      <c r="FK169">
        <v>7</v>
      </c>
      <c r="FL169">
        <v>25</v>
      </c>
      <c r="FQ169">
        <v>7</v>
      </c>
      <c r="FR169">
        <v>26</v>
      </c>
      <c r="FW169">
        <v>7</v>
      </c>
      <c r="FX169">
        <v>27</v>
      </c>
      <c r="GC169">
        <v>7</v>
      </c>
      <c r="GD169">
        <v>28</v>
      </c>
    </row>
    <row r="170" spans="1:186" x14ac:dyDescent="0.25">
      <c r="A170" t="s">
        <v>216</v>
      </c>
      <c r="B170" s="3">
        <f>IF(D169&lt;&gt;0, D169, IFERROR(INDEX(D3:D$169, MATCH(1, D3:D$169&lt;&gt;0, 0)), LOOKUP(2, 1/(D3:D$169&lt;&gt;0), D3:D$169)))</f>
        <v>100</v>
      </c>
      <c r="C170" s="3"/>
      <c r="D170" s="3">
        <f t="shared" si="2"/>
        <v>100</v>
      </c>
      <c r="F170">
        <v>1</v>
      </c>
      <c r="G170">
        <v>1</v>
      </c>
      <c r="H170" s="3" t="str">
        <f>IF(COUNTIFS(Raw_data_01!A:A,$A170,Raw_data_01!E:E,1)&gt;0,SUMIFS(Raw_data_01!F:F,Raw_data_01!A:A,$A170,Raw_data_01!E:E,1),"")</f>
        <v/>
      </c>
      <c r="I170" t="str">
        <f>IF(COUNTIFS(Raw_data_01!A:A,$A170,Raw_data_01!E:E,1)&gt;0,SUMIFS(Raw_data_01!G:G,Raw_data_01!A:A,$A170,Raw_data_01!E:E,1),"")</f>
        <v/>
      </c>
      <c r="J170" s="3" t="str">
        <f>IF(COUNTIFS(Raw_data_01!A:A,$A170,Raw_data_01!E:E,1)&gt;0,AVERAGEIFS(Raw_data_01!I:I,Raw_data_01!A:A,$A170,Raw_data_01!E:E,1),"")</f>
        <v/>
      </c>
      <c r="K170" s="3" t="str">
        <f>IF(COUNTIFS(Raw_data_01!A:A,$A170,Raw_data_01!E:E,1)&gt;0,SUMIFS(Raw_data_01!J:J,Raw_data_01!A:A,$A170,Raw_data_01!E:E,1),"")</f>
        <v/>
      </c>
      <c r="M170">
        <v>1</v>
      </c>
      <c r="N170">
        <v>2</v>
      </c>
      <c r="O170" s="3" t="str">
        <f>IF(COUNTIFS(Raw_data_01!A:A,$A170,Raw_data_01!E:E,2)&gt;0,SUMIFS(Raw_data_01!F:F,Raw_data_01!A:A,$A170,Raw_data_01!E:E,2),"")</f>
        <v/>
      </c>
      <c r="P170" t="str">
        <f>IF(COUNTIFS(Raw_data_01!A:A,$A170,Raw_data_01!E:E,2)&gt;0,SUMIFS(Raw_data_01!G:G,Raw_data_01!A:A,$A170,Raw_data_01!E:E,2),"")</f>
        <v/>
      </c>
      <c r="Q170" s="3" t="str">
        <f>IF(COUNTIFS(Raw_data_01!A:A,$A170,Raw_data_01!E:E,2)&gt;0,AVERAGEIFS(Raw_data_01!I:I,Raw_data_01!A:A,$A170,Raw_data_01!E:E,2),"")</f>
        <v/>
      </c>
      <c r="R170" s="3" t="str">
        <f>IF(COUNTIFS(Raw_data_01!A:A,$A170,Raw_data_01!E:E,2)&gt;0,SUMIFS(Raw_data_01!J:J,Raw_data_01!A:A,$A170,Raw_data_01!E:E,2),"")</f>
        <v/>
      </c>
      <c r="T170">
        <v>1</v>
      </c>
      <c r="U170">
        <v>3</v>
      </c>
      <c r="V170" s="3" t="str">
        <f>IF(COUNTIFS(Raw_data_01!A:A,$A170,Raw_data_01!E:E,3)&gt;0,SUMIFS(Raw_data_01!F:F,Raw_data_01!A:A,$A170,Raw_data_01!E:E,3),"")</f>
        <v/>
      </c>
      <c r="W170" t="str">
        <f>IF(COUNTIFS(Raw_data_01!A:A,$A170,Raw_data_01!E:E,3)&gt;0,SUMIFS(Raw_data_01!G:G,Raw_data_01!A:A,$A170,Raw_data_01!E:E,3),"")</f>
        <v/>
      </c>
      <c r="X170" s="3" t="str">
        <f>IF(COUNTIFS(Raw_data_01!A:A,$A170,Raw_data_01!E:E,3)&gt;0,AVERAGEIFS(Raw_data_01!I:I,Raw_data_01!A:A,$A170,Raw_data_01!E:E,3),"")</f>
        <v/>
      </c>
      <c r="Y170" s="3" t="str">
        <f>IF(COUNTIFS(Raw_data_01!A:A,$A170,Raw_data_01!E:E,3)&gt;0,SUMIFS(Raw_data_01!J:J,Raw_data_01!A:A,$A170,Raw_data_01!E:E,3),"")</f>
        <v/>
      </c>
      <c r="AA170">
        <v>1</v>
      </c>
      <c r="AB170">
        <v>8</v>
      </c>
      <c r="AC170" t="str">
        <f>IF(COUNTIFS(Raw_data_01!A:A,$A170,Raw_data_01!E:E,8)&gt;0,SUMIFS(Raw_data_01!F:F,Raw_data_01!A:A,$A170,Raw_data_01!E:E,8),"")</f>
        <v/>
      </c>
      <c r="AD170" t="str">
        <f>IF(COUNTIFS(Raw_data_01!A:A,$A170,Raw_data_01!E:E,8)&gt;0,SUMIFS(Raw_data_01!G:G,Raw_data_01!A:A,$A170,Raw_data_01!E:E,8),"")</f>
        <v/>
      </c>
      <c r="AE170" t="str">
        <f>IF(COUNTIFS(Raw_data_01!A:A,$A170,Raw_data_01!E:E,8)&gt;0,AVERAGEIFS(Raw_data_01!I:I,Raw_data_01!A:A,$A170,Raw_data_01!E:E,8),"")</f>
        <v/>
      </c>
      <c r="AF170" t="str">
        <f>IF(COUNTIFS(Raw_data_01!A:A,$A170,Raw_data_01!E:E,8)&gt;0,SUMIFS(Raw_data_01!J:J,Raw_data_01!A:A,$A170,Raw_data_01!E:E,8),"")</f>
        <v/>
      </c>
      <c r="AH170">
        <v>1</v>
      </c>
      <c r="AI170">
        <v>6</v>
      </c>
      <c r="AO170">
        <v>1</v>
      </c>
      <c r="AP170">
        <v>7</v>
      </c>
      <c r="AV170">
        <v>2</v>
      </c>
      <c r="AW170">
        <v>4</v>
      </c>
      <c r="BB170">
        <v>2</v>
      </c>
      <c r="BC170">
        <v>5</v>
      </c>
      <c r="BH170">
        <v>3</v>
      </c>
      <c r="BI170">
        <v>9</v>
      </c>
      <c r="BO170">
        <v>3</v>
      </c>
      <c r="BP170">
        <v>10</v>
      </c>
      <c r="BV170">
        <v>3</v>
      </c>
      <c r="BW170">
        <v>14</v>
      </c>
      <c r="CC170">
        <v>3</v>
      </c>
      <c r="CD170">
        <v>13</v>
      </c>
      <c r="CJ170">
        <v>3</v>
      </c>
      <c r="CK170">
        <v>11</v>
      </c>
      <c r="CQ170">
        <v>3</v>
      </c>
      <c r="CR170">
        <v>15</v>
      </c>
      <c r="CX170">
        <v>3</v>
      </c>
      <c r="CY170">
        <v>12</v>
      </c>
      <c r="DD170">
        <v>4</v>
      </c>
      <c r="DE170">
        <v>16</v>
      </c>
      <c r="DK170">
        <v>4</v>
      </c>
      <c r="DL170">
        <v>17</v>
      </c>
      <c r="DR170">
        <v>5</v>
      </c>
      <c r="DS170">
        <v>18</v>
      </c>
      <c r="DY170">
        <v>5</v>
      </c>
      <c r="DZ170">
        <v>19</v>
      </c>
      <c r="EE170">
        <v>5</v>
      </c>
      <c r="EF170">
        <v>20</v>
      </c>
      <c r="EL170">
        <v>5</v>
      </c>
      <c r="EM170">
        <v>21</v>
      </c>
      <c r="ES170">
        <v>6</v>
      </c>
      <c r="ET170">
        <v>22</v>
      </c>
      <c r="EY170">
        <v>6</v>
      </c>
      <c r="EZ170">
        <v>23</v>
      </c>
      <c r="FE170">
        <v>6</v>
      </c>
      <c r="FF170">
        <v>24</v>
      </c>
      <c r="FK170">
        <v>7</v>
      </c>
      <c r="FL170">
        <v>25</v>
      </c>
      <c r="FQ170">
        <v>7</v>
      </c>
      <c r="FR170">
        <v>26</v>
      </c>
      <c r="FW170">
        <v>7</v>
      </c>
      <c r="FX170">
        <v>27</v>
      </c>
      <c r="GC170">
        <v>7</v>
      </c>
      <c r="GD170">
        <v>28</v>
      </c>
    </row>
    <row r="171" spans="1:186" x14ac:dyDescent="0.25">
      <c r="A171" t="s">
        <v>217</v>
      </c>
      <c r="B171" s="3">
        <f>IF(D170&lt;&gt;0, D170, IFERROR(INDEX(D3:D$170, MATCH(1, D3:D$170&lt;&gt;0, 0)), LOOKUP(2, 1/(D3:D$170&lt;&gt;0), D3:D$170)))</f>
        <v>100</v>
      </c>
      <c r="C171" s="3"/>
      <c r="D171" s="3">
        <f t="shared" si="2"/>
        <v>100</v>
      </c>
      <c r="F171">
        <v>1</v>
      </c>
      <c r="G171">
        <v>1</v>
      </c>
      <c r="H171" s="3" t="str">
        <f>IF(COUNTIFS(Raw_data_01!A:A,$A171,Raw_data_01!E:E,1)&gt;0,SUMIFS(Raw_data_01!F:F,Raw_data_01!A:A,$A171,Raw_data_01!E:E,1),"")</f>
        <v/>
      </c>
      <c r="I171" t="str">
        <f>IF(COUNTIFS(Raw_data_01!A:A,$A171,Raw_data_01!E:E,1)&gt;0,SUMIFS(Raw_data_01!G:G,Raw_data_01!A:A,$A171,Raw_data_01!E:E,1),"")</f>
        <v/>
      </c>
      <c r="J171" s="3" t="str">
        <f>IF(COUNTIFS(Raw_data_01!A:A,$A171,Raw_data_01!E:E,1)&gt;0,AVERAGEIFS(Raw_data_01!I:I,Raw_data_01!A:A,$A171,Raw_data_01!E:E,1),"")</f>
        <v/>
      </c>
      <c r="K171" s="3" t="str">
        <f>IF(COUNTIFS(Raw_data_01!A:A,$A171,Raw_data_01!E:E,1)&gt;0,SUMIFS(Raw_data_01!J:J,Raw_data_01!A:A,$A171,Raw_data_01!E:E,1),"")</f>
        <v/>
      </c>
      <c r="M171">
        <v>1</v>
      </c>
      <c r="N171">
        <v>2</v>
      </c>
      <c r="O171" s="3" t="str">
        <f>IF(COUNTIFS(Raw_data_01!A:A,$A171,Raw_data_01!E:E,2)&gt;0,SUMIFS(Raw_data_01!F:F,Raw_data_01!A:A,$A171,Raw_data_01!E:E,2),"")</f>
        <v/>
      </c>
      <c r="P171" t="str">
        <f>IF(COUNTIFS(Raw_data_01!A:A,$A171,Raw_data_01!E:E,2)&gt;0,SUMIFS(Raw_data_01!G:G,Raw_data_01!A:A,$A171,Raw_data_01!E:E,2),"")</f>
        <v/>
      </c>
      <c r="Q171" s="3" t="str">
        <f>IF(COUNTIFS(Raw_data_01!A:A,$A171,Raw_data_01!E:E,2)&gt;0,AVERAGEIFS(Raw_data_01!I:I,Raw_data_01!A:A,$A171,Raw_data_01!E:E,2),"")</f>
        <v/>
      </c>
      <c r="R171" s="3" t="str">
        <f>IF(COUNTIFS(Raw_data_01!A:A,$A171,Raw_data_01!E:E,2)&gt;0,SUMIFS(Raw_data_01!J:J,Raw_data_01!A:A,$A171,Raw_data_01!E:E,2),"")</f>
        <v/>
      </c>
      <c r="T171">
        <v>1</v>
      </c>
      <c r="U171">
        <v>3</v>
      </c>
      <c r="V171" s="3" t="str">
        <f>IF(COUNTIFS(Raw_data_01!A:A,$A171,Raw_data_01!E:E,3)&gt;0,SUMIFS(Raw_data_01!F:F,Raw_data_01!A:A,$A171,Raw_data_01!E:E,3),"")</f>
        <v/>
      </c>
      <c r="W171" t="str">
        <f>IF(COUNTIFS(Raw_data_01!A:A,$A171,Raw_data_01!E:E,3)&gt;0,SUMIFS(Raw_data_01!G:G,Raw_data_01!A:A,$A171,Raw_data_01!E:E,3),"")</f>
        <v/>
      </c>
      <c r="X171" s="3" t="str">
        <f>IF(COUNTIFS(Raw_data_01!A:A,$A171,Raw_data_01!E:E,3)&gt;0,AVERAGEIFS(Raw_data_01!I:I,Raw_data_01!A:A,$A171,Raw_data_01!E:E,3),"")</f>
        <v/>
      </c>
      <c r="Y171" s="3" t="str">
        <f>IF(COUNTIFS(Raw_data_01!A:A,$A171,Raw_data_01!E:E,3)&gt;0,SUMIFS(Raw_data_01!J:J,Raw_data_01!A:A,$A171,Raw_data_01!E:E,3),"")</f>
        <v/>
      </c>
      <c r="AA171">
        <v>1</v>
      </c>
      <c r="AB171">
        <v>8</v>
      </c>
      <c r="AC171" t="str">
        <f>IF(COUNTIFS(Raw_data_01!A:A,$A171,Raw_data_01!E:E,8)&gt;0,SUMIFS(Raw_data_01!F:F,Raw_data_01!A:A,$A171,Raw_data_01!E:E,8),"")</f>
        <v/>
      </c>
      <c r="AD171" t="str">
        <f>IF(COUNTIFS(Raw_data_01!A:A,$A171,Raw_data_01!E:E,8)&gt;0,SUMIFS(Raw_data_01!G:G,Raw_data_01!A:A,$A171,Raw_data_01!E:E,8),"")</f>
        <v/>
      </c>
      <c r="AE171" t="str">
        <f>IF(COUNTIFS(Raw_data_01!A:A,$A171,Raw_data_01!E:E,8)&gt;0,AVERAGEIFS(Raw_data_01!I:I,Raw_data_01!A:A,$A171,Raw_data_01!E:E,8),"")</f>
        <v/>
      </c>
      <c r="AF171" t="str">
        <f>IF(COUNTIFS(Raw_data_01!A:A,$A171,Raw_data_01!E:E,8)&gt;0,SUMIFS(Raw_data_01!J:J,Raw_data_01!A:A,$A171,Raw_data_01!E:E,8),"")</f>
        <v/>
      </c>
      <c r="AH171">
        <v>1</v>
      </c>
      <c r="AI171">
        <v>6</v>
      </c>
      <c r="AO171">
        <v>1</v>
      </c>
      <c r="AP171">
        <v>7</v>
      </c>
      <c r="AV171">
        <v>2</v>
      </c>
      <c r="AW171">
        <v>4</v>
      </c>
      <c r="BB171">
        <v>2</v>
      </c>
      <c r="BC171">
        <v>5</v>
      </c>
      <c r="BH171">
        <v>3</v>
      </c>
      <c r="BI171">
        <v>9</v>
      </c>
      <c r="BO171">
        <v>3</v>
      </c>
      <c r="BP171">
        <v>10</v>
      </c>
      <c r="BV171">
        <v>3</v>
      </c>
      <c r="BW171">
        <v>14</v>
      </c>
      <c r="CC171">
        <v>3</v>
      </c>
      <c r="CD171">
        <v>13</v>
      </c>
      <c r="CJ171">
        <v>3</v>
      </c>
      <c r="CK171">
        <v>11</v>
      </c>
      <c r="CQ171">
        <v>3</v>
      </c>
      <c r="CR171">
        <v>15</v>
      </c>
      <c r="CX171">
        <v>3</v>
      </c>
      <c r="CY171">
        <v>12</v>
      </c>
      <c r="DD171">
        <v>4</v>
      </c>
      <c r="DE171">
        <v>16</v>
      </c>
      <c r="DK171">
        <v>4</v>
      </c>
      <c r="DL171">
        <v>17</v>
      </c>
      <c r="DR171">
        <v>5</v>
      </c>
      <c r="DS171">
        <v>18</v>
      </c>
      <c r="DY171">
        <v>5</v>
      </c>
      <c r="DZ171">
        <v>19</v>
      </c>
      <c r="EE171">
        <v>5</v>
      </c>
      <c r="EF171">
        <v>20</v>
      </c>
      <c r="EL171">
        <v>5</v>
      </c>
      <c r="EM171">
        <v>21</v>
      </c>
      <c r="ES171">
        <v>6</v>
      </c>
      <c r="ET171">
        <v>22</v>
      </c>
      <c r="EY171">
        <v>6</v>
      </c>
      <c r="EZ171">
        <v>23</v>
      </c>
      <c r="FE171">
        <v>6</v>
      </c>
      <c r="FF171">
        <v>24</v>
      </c>
      <c r="FK171">
        <v>7</v>
      </c>
      <c r="FL171">
        <v>25</v>
      </c>
      <c r="FQ171">
        <v>7</v>
      </c>
      <c r="FR171">
        <v>26</v>
      </c>
      <c r="FW171">
        <v>7</v>
      </c>
      <c r="FX171">
        <v>27</v>
      </c>
      <c r="GC171">
        <v>7</v>
      </c>
      <c r="GD171">
        <v>28</v>
      </c>
    </row>
    <row r="172" spans="1:186" x14ac:dyDescent="0.25">
      <c r="A172" t="s">
        <v>218</v>
      </c>
      <c r="B172" s="3">
        <f>IF(D171&lt;&gt;0, D171, IFERROR(INDEX(D3:D$171, MATCH(1, D3:D$171&lt;&gt;0, 0)), LOOKUP(2, 1/(D3:D$171&lt;&gt;0), D3:D$171)))</f>
        <v>100</v>
      </c>
      <c r="C172" s="3"/>
      <c r="D172" s="3">
        <f t="shared" si="2"/>
        <v>100</v>
      </c>
      <c r="F172">
        <v>1</v>
      </c>
      <c r="G172">
        <v>1</v>
      </c>
      <c r="H172" s="3" t="str">
        <f>IF(COUNTIFS(Raw_data_01!A:A,$A172,Raw_data_01!E:E,1)&gt;0,SUMIFS(Raw_data_01!F:F,Raw_data_01!A:A,$A172,Raw_data_01!E:E,1),"")</f>
        <v/>
      </c>
      <c r="I172" t="str">
        <f>IF(COUNTIFS(Raw_data_01!A:A,$A172,Raw_data_01!E:E,1)&gt;0,SUMIFS(Raw_data_01!G:G,Raw_data_01!A:A,$A172,Raw_data_01!E:E,1),"")</f>
        <v/>
      </c>
      <c r="J172" s="3" t="str">
        <f>IF(COUNTIFS(Raw_data_01!A:A,$A172,Raw_data_01!E:E,1)&gt;0,AVERAGEIFS(Raw_data_01!I:I,Raw_data_01!A:A,$A172,Raw_data_01!E:E,1),"")</f>
        <v/>
      </c>
      <c r="K172" s="3" t="str">
        <f>IF(COUNTIFS(Raw_data_01!A:A,$A172,Raw_data_01!E:E,1)&gt;0,SUMIFS(Raw_data_01!J:J,Raw_data_01!A:A,$A172,Raw_data_01!E:E,1),"")</f>
        <v/>
      </c>
      <c r="M172">
        <v>1</v>
      </c>
      <c r="N172">
        <v>2</v>
      </c>
      <c r="O172" s="3" t="str">
        <f>IF(COUNTIFS(Raw_data_01!A:A,$A172,Raw_data_01!E:E,2)&gt;0,SUMIFS(Raw_data_01!F:F,Raw_data_01!A:A,$A172,Raw_data_01!E:E,2),"")</f>
        <v/>
      </c>
      <c r="P172" t="str">
        <f>IF(COUNTIFS(Raw_data_01!A:A,$A172,Raw_data_01!E:E,2)&gt;0,SUMIFS(Raw_data_01!G:G,Raw_data_01!A:A,$A172,Raw_data_01!E:E,2),"")</f>
        <v/>
      </c>
      <c r="Q172" s="3" t="str">
        <f>IF(COUNTIFS(Raw_data_01!A:A,$A172,Raw_data_01!E:E,2)&gt;0,AVERAGEIFS(Raw_data_01!I:I,Raw_data_01!A:A,$A172,Raw_data_01!E:E,2),"")</f>
        <v/>
      </c>
      <c r="R172" s="3" t="str">
        <f>IF(COUNTIFS(Raw_data_01!A:A,$A172,Raw_data_01!E:E,2)&gt;0,SUMIFS(Raw_data_01!J:J,Raw_data_01!A:A,$A172,Raw_data_01!E:E,2),"")</f>
        <v/>
      </c>
      <c r="T172">
        <v>1</v>
      </c>
      <c r="U172">
        <v>3</v>
      </c>
      <c r="V172" s="3" t="str">
        <f>IF(COUNTIFS(Raw_data_01!A:A,$A172,Raw_data_01!E:E,3)&gt;0,SUMIFS(Raw_data_01!F:F,Raw_data_01!A:A,$A172,Raw_data_01!E:E,3),"")</f>
        <v/>
      </c>
      <c r="W172" t="str">
        <f>IF(COUNTIFS(Raw_data_01!A:A,$A172,Raw_data_01!E:E,3)&gt;0,SUMIFS(Raw_data_01!G:G,Raw_data_01!A:A,$A172,Raw_data_01!E:E,3),"")</f>
        <v/>
      </c>
      <c r="X172" s="3" t="str">
        <f>IF(COUNTIFS(Raw_data_01!A:A,$A172,Raw_data_01!E:E,3)&gt;0,AVERAGEIFS(Raw_data_01!I:I,Raw_data_01!A:A,$A172,Raw_data_01!E:E,3),"")</f>
        <v/>
      </c>
      <c r="Y172" s="3" t="str">
        <f>IF(COUNTIFS(Raw_data_01!A:A,$A172,Raw_data_01!E:E,3)&gt;0,SUMIFS(Raw_data_01!J:J,Raw_data_01!A:A,$A172,Raw_data_01!E:E,3),"")</f>
        <v/>
      </c>
      <c r="AA172">
        <v>1</v>
      </c>
      <c r="AB172">
        <v>8</v>
      </c>
      <c r="AC172" t="str">
        <f>IF(COUNTIFS(Raw_data_01!A:A,$A172,Raw_data_01!E:E,8)&gt;0,SUMIFS(Raw_data_01!F:F,Raw_data_01!A:A,$A172,Raw_data_01!E:E,8),"")</f>
        <v/>
      </c>
      <c r="AD172" t="str">
        <f>IF(COUNTIFS(Raw_data_01!A:A,$A172,Raw_data_01!E:E,8)&gt;0,SUMIFS(Raw_data_01!G:G,Raw_data_01!A:A,$A172,Raw_data_01!E:E,8),"")</f>
        <v/>
      </c>
      <c r="AE172" t="str">
        <f>IF(COUNTIFS(Raw_data_01!A:A,$A172,Raw_data_01!E:E,8)&gt;0,AVERAGEIFS(Raw_data_01!I:I,Raw_data_01!A:A,$A172,Raw_data_01!E:E,8),"")</f>
        <v/>
      </c>
      <c r="AF172" t="str">
        <f>IF(COUNTIFS(Raw_data_01!A:A,$A172,Raw_data_01!E:E,8)&gt;0,SUMIFS(Raw_data_01!J:J,Raw_data_01!A:A,$A172,Raw_data_01!E:E,8),"")</f>
        <v/>
      </c>
      <c r="AH172">
        <v>1</v>
      </c>
      <c r="AI172">
        <v>6</v>
      </c>
      <c r="AO172">
        <v>1</v>
      </c>
      <c r="AP172">
        <v>7</v>
      </c>
      <c r="AV172">
        <v>2</v>
      </c>
      <c r="AW172">
        <v>4</v>
      </c>
      <c r="BB172">
        <v>2</v>
      </c>
      <c r="BC172">
        <v>5</v>
      </c>
      <c r="BH172">
        <v>3</v>
      </c>
      <c r="BI172">
        <v>9</v>
      </c>
      <c r="BO172">
        <v>3</v>
      </c>
      <c r="BP172">
        <v>10</v>
      </c>
      <c r="BV172">
        <v>3</v>
      </c>
      <c r="BW172">
        <v>14</v>
      </c>
      <c r="CC172">
        <v>3</v>
      </c>
      <c r="CD172">
        <v>13</v>
      </c>
      <c r="CJ172">
        <v>3</v>
      </c>
      <c r="CK172">
        <v>11</v>
      </c>
      <c r="CQ172">
        <v>3</v>
      </c>
      <c r="CR172">
        <v>15</v>
      </c>
      <c r="CX172">
        <v>3</v>
      </c>
      <c r="CY172">
        <v>12</v>
      </c>
      <c r="DD172">
        <v>4</v>
      </c>
      <c r="DE172">
        <v>16</v>
      </c>
      <c r="DK172">
        <v>4</v>
      </c>
      <c r="DL172">
        <v>17</v>
      </c>
      <c r="DR172">
        <v>5</v>
      </c>
      <c r="DS172">
        <v>18</v>
      </c>
      <c r="DY172">
        <v>5</v>
      </c>
      <c r="DZ172">
        <v>19</v>
      </c>
      <c r="EE172">
        <v>5</v>
      </c>
      <c r="EF172">
        <v>20</v>
      </c>
      <c r="EL172">
        <v>5</v>
      </c>
      <c r="EM172">
        <v>21</v>
      </c>
      <c r="ES172">
        <v>6</v>
      </c>
      <c r="ET172">
        <v>22</v>
      </c>
      <c r="EY172">
        <v>6</v>
      </c>
      <c r="EZ172">
        <v>23</v>
      </c>
      <c r="FE172">
        <v>6</v>
      </c>
      <c r="FF172">
        <v>24</v>
      </c>
      <c r="FK172">
        <v>7</v>
      </c>
      <c r="FL172">
        <v>25</v>
      </c>
      <c r="FQ172">
        <v>7</v>
      </c>
      <c r="FR172">
        <v>26</v>
      </c>
      <c r="FW172">
        <v>7</v>
      </c>
      <c r="FX172">
        <v>27</v>
      </c>
      <c r="GC172">
        <v>7</v>
      </c>
      <c r="GD172">
        <v>28</v>
      </c>
    </row>
    <row r="173" spans="1:186" x14ac:dyDescent="0.25">
      <c r="A173" t="s">
        <v>219</v>
      </c>
      <c r="B173" s="3">
        <f>IF(D172&lt;&gt;0, D172, IFERROR(INDEX(D3:D$172, MATCH(1, D3:D$172&lt;&gt;0, 0)), LOOKUP(2, 1/(D3:D$172&lt;&gt;0), D3:D$172)))</f>
        <v>100</v>
      </c>
      <c r="C173" s="3"/>
      <c r="D173" s="3">
        <f t="shared" si="2"/>
        <v>100</v>
      </c>
      <c r="F173">
        <v>1</v>
      </c>
      <c r="G173">
        <v>1</v>
      </c>
      <c r="H173" s="3" t="str">
        <f>IF(COUNTIFS(Raw_data_01!A:A,$A173,Raw_data_01!E:E,1)&gt;0,SUMIFS(Raw_data_01!F:F,Raw_data_01!A:A,$A173,Raw_data_01!E:E,1),"")</f>
        <v/>
      </c>
      <c r="I173" t="str">
        <f>IF(COUNTIFS(Raw_data_01!A:A,$A173,Raw_data_01!E:E,1)&gt;0,SUMIFS(Raw_data_01!G:G,Raw_data_01!A:A,$A173,Raw_data_01!E:E,1),"")</f>
        <v/>
      </c>
      <c r="J173" s="3" t="str">
        <f>IF(COUNTIFS(Raw_data_01!A:A,$A173,Raw_data_01!E:E,1)&gt;0,AVERAGEIFS(Raw_data_01!I:I,Raw_data_01!A:A,$A173,Raw_data_01!E:E,1),"")</f>
        <v/>
      </c>
      <c r="K173" s="3" t="str">
        <f>IF(COUNTIFS(Raw_data_01!A:A,$A173,Raw_data_01!E:E,1)&gt;0,SUMIFS(Raw_data_01!J:J,Raw_data_01!A:A,$A173,Raw_data_01!E:E,1),"")</f>
        <v/>
      </c>
      <c r="M173">
        <v>1</v>
      </c>
      <c r="N173">
        <v>2</v>
      </c>
      <c r="O173" s="3" t="str">
        <f>IF(COUNTIFS(Raw_data_01!A:A,$A173,Raw_data_01!E:E,2)&gt;0,SUMIFS(Raw_data_01!F:F,Raw_data_01!A:A,$A173,Raw_data_01!E:E,2),"")</f>
        <v/>
      </c>
      <c r="P173" t="str">
        <f>IF(COUNTIFS(Raw_data_01!A:A,$A173,Raw_data_01!E:E,2)&gt;0,SUMIFS(Raw_data_01!G:G,Raw_data_01!A:A,$A173,Raw_data_01!E:E,2),"")</f>
        <v/>
      </c>
      <c r="Q173" s="3" t="str">
        <f>IF(COUNTIFS(Raw_data_01!A:A,$A173,Raw_data_01!E:E,2)&gt;0,AVERAGEIFS(Raw_data_01!I:I,Raw_data_01!A:A,$A173,Raw_data_01!E:E,2),"")</f>
        <v/>
      </c>
      <c r="R173" s="3" t="str">
        <f>IF(COUNTIFS(Raw_data_01!A:A,$A173,Raw_data_01!E:E,2)&gt;0,SUMIFS(Raw_data_01!J:J,Raw_data_01!A:A,$A173,Raw_data_01!E:E,2),"")</f>
        <v/>
      </c>
      <c r="T173">
        <v>1</v>
      </c>
      <c r="U173">
        <v>3</v>
      </c>
      <c r="V173" s="3" t="str">
        <f>IF(COUNTIFS(Raw_data_01!A:A,$A173,Raw_data_01!E:E,3)&gt;0,SUMIFS(Raw_data_01!F:F,Raw_data_01!A:A,$A173,Raw_data_01!E:E,3),"")</f>
        <v/>
      </c>
      <c r="W173" t="str">
        <f>IF(COUNTIFS(Raw_data_01!A:A,$A173,Raw_data_01!E:E,3)&gt;0,SUMIFS(Raw_data_01!G:G,Raw_data_01!A:A,$A173,Raw_data_01!E:E,3),"")</f>
        <v/>
      </c>
      <c r="X173" s="3" t="str">
        <f>IF(COUNTIFS(Raw_data_01!A:A,$A173,Raw_data_01!E:E,3)&gt;0,AVERAGEIFS(Raw_data_01!I:I,Raw_data_01!A:A,$A173,Raw_data_01!E:E,3),"")</f>
        <v/>
      </c>
      <c r="Y173" s="3" t="str">
        <f>IF(COUNTIFS(Raw_data_01!A:A,$A173,Raw_data_01!E:E,3)&gt;0,SUMIFS(Raw_data_01!J:J,Raw_data_01!A:A,$A173,Raw_data_01!E:E,3),"")</f>
        <v/>
      </c>
      <c r="AA173">
        <v>1</v>
      </c>
      <c r="AB173">
        <v>8</v>
      </c>
      <c r="AC173" t="str">
        <f>IF(COUNTIFS(Raw_data_01!A:A,$A173,Raw_data_01!E:E,8)&gt;0,SUMIFS(Raw_data_01!F:F,Raw_data_01!A:A,$A173,Raw_data_01!E:E,8),"")</f>
        <v/>
      </c>
      <c r="AD173" t="str">
        <f>IF(COUNTIFS(Raw_data_01!A:A,$A173,Raw_data_01!E:E,8)&gt;0,SUMIFS(Raw_data_01!G:G,Raw_data_01!A:A,$A173,Raw_data_01!E:E,8),"")</f>
        <v/>
      </c>
      <c r="AE173" t="str">
        <f>IF(COUNTIFS(Raw_data_01!A:A,$A173,Raw_data_01!E:E,8)&gt;0,AVERAGEIFS(Raw_data_01!I:I,Raw_data_01!A:A,$A173,Raw_data_01!E:E,8),"")</f>
        <v/>
      </c>
      <c r="AF173" t="str">
        <f>IF(COUNTIFS(Raw_data_01!A:A,$A173,Raw_data_01!E:E,8)&gt;0,SUMIFS(Raw_data_01!J:J,Raw_data_01!A:A,$A173,Raw_data_01!E:E,8),"")</f>
        <v/>
      </c>
      <c r="AH173">
        <v>1</v>
      </c>
      <c r="AI173">
        <v>6</v>
      </c>
      <c r="AO173">
        <v>1</v>
      </c>
      <c r="AP173">
        <v>7</v>
      </c>
      <c r="AV173">
        <v>2</v>
      </c>
      <c r="AW173">
        <v>4</v>
      </c>
      <c r="BB173">
        <v>2</v>
      </c>
      <c r="BC173">
        <v>5</v>
      </c>
      <c r="BH173">
        <v>3</v>
      </c>
      <c r="BI173">
        <v>9</v>
      </c>
      <c r="BO173">
        <v>3</v>
      </c>
      <c r="BP173">
        <v>10</v>
      </c>
      <c r="BV173">
        <v>3</v>
      </c>
      <c r="BW173">
        <v>14</v>
      </c>
      <c r="CC173">
        <v>3</v>
      </c>
      <c r="CD173">
        <v>13</v>
      </c>
      <c r="CJ173">
        <v>3</v>
      </c>
      <c r="CK173">
        <v>11</v>
      </c>
      <c r="CQ173">
        <v>3</v>
      </c>
      <c r="CR173">
        <v>15</v>
      </c>
      <c r="CX173">
        <v>3</v>
      </c>
      <c r="CY173">
        <v>12</v>
      </c>
      <c r="DD173">
        <v>4</v>
      </c>
      <c r="DE173">
        <v>16</v>
      </c>
      <c r="DK173">
        <v>4</v>
      </c>
      <c r="DL173">
        <v>17</v>
      </c>
      <c r="DR173">
        <v>5</v>
      </c>
      <c r="DS173">
        <v>18</v>
      </c>
      <c r="DY173">
        <v>5</v>
      </c>
      <c r="DZ173">
        <v>19</v>
      </c>
      <c r="EE173">
        <v>5</v>
      </c>
      <c r="EF173">
        <v>20</v>
      </c>
      <c r="EL173">
        <v>5</v>
      </c>
      <c r="EM173">
        <v>21</v>
      </c>
      <c r="ES173">
        <v>6</v>
      </c>
      <c r="ET173">
        <v>22</v>
      </c>
      <c r="EY173">
        <v>6</v>
      </c>
      <c r="EZ173">
        <v>23</v>
      </c>
      <c r="FE173">
        <v>6</v>
      </c>
      <c r="FF173">
        <v>24</v>
      </c>
      <c r="FK173">
        <v>7</v>
      </c>
      <c r="FL173">
        <v>25</v>
      </c>
      <c r="FQ173">
        <v>7</v>
      </c>
      <c r="FR173">
        <v>26</v>
      </c>
      <c r="FW173">
        <v>7</v>
      </c>
      <c r="FX173">
        <v>27</v>
      </c>
      <c r="GC173">
        <v>7</v>
      </c>
      <c r="GD173">
        <v>28</v>
      </c>
    </row>
    <row r="174" spans="1:186" x14ac:dyDescent="0.25">
      <c r="A174" t="s">
        <v>220</v>
      </c>
      <c r="B174" s="3">
        <f>IF(D173&lt;&gt;0, D173, IFERROR(INDEX(D3:D$173, MATCH(1, D3:D$173&lt;&gt;0, 0)), LOOKUP(2, 1/(D3:D$173&lt;&gt;0), D3:D$173)))</f>
        <v>100</v>
      </c>
      <c r="C174" s="3"/>
      <c r="D174" s="3">
        <f t="shared" si="2"/>
        <v>100</v>
      </c>
      <c r="F174">
        <v>1</v>
      </c>
      <c r="G174">
        <v>1</v>
      </c>
      <c r="H174" s="3" t="str">
        <f>IF(COUNTIFS(Raw_data_01!A:A,$A174,Raw_data_01!E:E,1)&gt;0,SUMIFS(Raw_data_01!F:F,Raw_data_01!A:A,$A174,Raw_data_01!E:E,1),"")</f>
        <v/>
      </c>
      <c r="I174" t="str">
        <f>IF(COUNTIFS(Raw_data_01!A:A,$A174,Raw_data_01!E:E,1)&gt;0,SUMIFS(Raw_data_01!G:G,Raw_data_01!A:A,$A174,Raw_data_01!E:E,1),"")</f>
        <v/>
      </c>
      <c r="J174" s="3" t="str">
        <f>IF(COUNTIFS(Raw_data_01!A:A,$A174,Raw_data_01!E:E,1)&gt;0,AVERAGEIFS(Raw_data_01!I:I,Raw_data_01!A:A,$A174,Raw_data_01!E:E,1),"")</f>
        <v/>
      </c>
      <c r="K174" s="3" t="str">
        <f>IF(COUNTIFS(Raw_data_01!A:A,$A174,Raw_data_01!E:E,1)&gt;0,SUMIFS(Raw_data_01!J:J,Raw_data_01!A:A,$A174,Raw_data_01!E:E,1),"")</f>
        <v/>
      </c>
      <c r="M174">
        <v>1</v>
      </c>
      <c r="N174">
        <v>2</v>
      </c>
      <c r="O174" s="3" t="str">
        <f>IF(COUNTIFS(Raw_data_01!A:A,$A174,Raw_data_01!E:E,2)&gt;0,SUMIFS(Raw_data_01!F:F,Raw_data_01!A:A,$A174,Raw_data_01!E:E,2),"")</f>
        <v/>
      </c>
      <c r="P174" t="str">
        <f>IF(COUNTIFS(Raw_data_01!A:A,$A174,Raw_data_01!E:E,2)&gt;0,SUMIFS(Raw_data_01!G:G,Raw_data_01!A:A,$A174,Raw_data_01!E:E,2),"")</f>
        <v/>
      </c>
      <c r="Q174" s="3" t="str">
        <f>IF(COUNTIFS(Raw_data_01!A:A,$A174,Raw_data_01!E:E,2)&gt;0,AVERAGEIFS(Raw_data_01!I:I,Raw_data_01!A:A,$A174,Raw_data_01!E:E,2),"")</f>
        <v/>
      </c>
      <c r="R174" s="3" t="str">
        <f>IF(COUNTIFS(Raw_data_01!A:A,$A174,Raw_data_01!E:E,2)&gt;0,SUMIFS(Raw_data_01!J:J,Raw_data_01!A:A,$A174,Raw_data_01!E:E,2),"")</f>
        <v/>
      </c>
      <c r="T174">
        <v>1</v>
      </c>
      <c r="U174">
        <v>3</v>
      </c>
      <c r="V174" s="3" t="str">
        <f>IF(COUNTIFS(Raw_data_01!A:A,$A174,Raw_data_01!E:E,3)&gt;0,SUMIFS(Raw_data_01!F:F,Raw_data_01!A:A,$A174,Raw_data_01!E:E,3),"")</f>
        <v/>
      </c>
      <c r="W174" t="str">
        <f>IF(COUNTIFS(Raw_data_01!A:A,$A174,Raw_data_01!E:E,3)&gt;0,SUMIFS(Raw_data_01!G:G,Raw_data_01!A:A,$A174,Raw_data_01!E:E,3),"")</f>
        <v/>
      </c>
      <c r="X174" s="3" t="str">
        <f>IF(COUNTIFS(Raw_data_01!A:A,$A174,Raw_data_01!E:E,3)&gt;0,AVERAGEIFS(Raw_data_01!I:I,Raw_data_01!A:A,$A174,Raw_data_01!E:E,3),"")</f>
        <v/>
      </c>
      <c r="Y174" s="3" t="str">
        <f>IF(COUNTIFS(Raw_data_01!A:A,$A174,Raw_data_01!E:E,3)&gt;0,SUMIFS(Raw_data_01!J:J,Raw_data_01!A:A,$A174,Raw_data_01!E:E,3),"")</f>
        <v/>
      </c>
      <c r="AA174">
        <v>1</v>
      </c>
      <c r="AB174">
        <v>8</v>
      </c>
      <c r="AC174" t="str">
        <f>IF(COUNTIFS(Raw_data_01!A:A,$A174,Raw_data_01!E:E,8)&gt;0,SUMIFS(Raw_data_01!F:F,Raw_data_01!A:A,$A174,Raw_data_01!E:E,8),"")</f>
        <v/>
      </c>
      <c r="AD174" t="str">
        <f>IF(COUNTIFS(Raw_data_01!A:A,$A174,Raw_data_01!E:E,8)&gt;0,SUMIFS(Raw_data_01!G:G,Raw_data_01!A:A,$A174,Raw_data_01!E:E,8),"")</f>
        <v/>
      </c>
      <c r="AE174" t="str">
        <f>IF(COUNTIFS(Raw_data_01!A:A,$A174,Raw_data_01!E:E,8)&gt;0,AVERAGEIFS(Raw_data_01!I:I,Raw_data_01!A:A,$A174,Raw_data_01!E:E,8),"")</f>
        <v/>
      </c>
      <c r="AF174" t="str">
        <f>IF(COUNTIFS(Raw_data_01!A:A,$A174,Raw_data_01!E:E,8)&gt;0,SUMIFS(Raw_data_01!J:J,Raw_data_01!A:A,$A174,Raw_data_01!E:E,8),"")</f>
        <v/>
      </c>
      <c r="AH174">
        <v>1</v>
      </c>
      <c r="AI174">
        <v>6</v>
      </c>
      <c r="AO174">
        <v>1</v>
      </c>
      <c r="AP174">
        <v>7</v>
      </c>
      <c r="AV174">
        <v>2</v>
      </c>
      <c r="AW174">
        <v>4</v>
      </c>
      <c r="BB174">
        <v>2</v>
      </c>
      <c r="BC174">
        <v>5</v>
      </c>
      <c r="BH174">
        <v>3</v>
      </c>
      <c r="BI174">
        <v>9</v>
      </c>
      <c r="BO174">
        <v>3</v>
      </c>
      <c r="BP174">
        <v>10</v>
      </c>
      <c r="BV174">
        <v>3</v>
      </c>
      <c r="BW174">
        <v>14</v>
      </c>
      <c r="CC174">
        <v>3</v>
      </c>
      <c r="CD174">
        <v>13</v>
      </c>
      <c r="CJ174">
        <v>3</v>
      </c>
      <c r="CK174">
        <v>11</v>
      </c>
      <c r="CQ174">
        <v>3</v>
      </c>
      <c r="CR174">
        <v>15</v>
      </c>
      <c r="CX174">
        <v>3</v>
      </c>
      <c r="CY174">
        <v>12</v>
      </c>
      <c r="DD174">
        <v>4</v>
      </c>
      <c r="DE174">
        <v>16</v>
      </c>
      <c r="DK174">
        <v>4</v>
      </c>
      <c r="DL174">
        <v>17</v>
      </c>
      <c r="DR174">
        <v>5</v>
      </c>
      <c r="DS174">
        <v>18</v>
      </c>
      <c r="DY174">
        <v>5</v>
      </c>
      <c r="DZ174">
        <v>19</v>
      </c>
      <c r="EE174">
        <v>5</v>
      </c>
      <c r="EF174">
        <v>20</v>
      </c>
      <c r="EL174">
        <v>5</v>
      </c>
      <c r="EM174">
        <v>21</v>
      </c>
      <c r="ES174">
        <v>6</v>
      </c>
      <c r="ET174">
        <v>22</v>
      </c>
      <c r="EY174">
        <v>6</v>
      </c>
      <c r="EZ174">
        <v>23</v>
      </c>
      <c r="FE174">
        <v>6</v>
      </c>
      <c r="FF174">
        <v>24</v>
      </c>
      <c r="FK174">
        <v>7</v>
      </c>
      <c r="FL174">
        <v>25</v>
      </c>
      <c r="FQ174">
        <v>7</v>
      </c>
      <c r="FR174">
        <v>26</v>
      </c>
      <c r="FW174">
        <v>7</v>
      </c>
      <c r="FX174">
        <v>27</v>
      </c>
      <c r="GC174">
        <v>7</v>
      </c>
      <c r="GD174">
        <v>28</v>
      </c>
    </row>
    <row r="175" spans="1:186" x14ac:dyDescent="0.25">
      <c r="A175" t="s">
        <v>221</v>
      </c>
      <c r="B175" s="3">
        <f>IF(D174&lt;&gt;0, D174, IFERROR(INDEX(D3:D$174, MATCH(1, D3:D$174&lt;&gt;0, 0)), LOOKUP(2, 1/(D3:D$174&lt;&gt;0), D3:D$174)))</f>
        <v>100</v>
      </c>
      <c r="C175" s="3"/>
      <c r="D175" s="3">
        <f t="shared" si="2"/>
        <v>100</v>
      </c>
      <c r="F175">
        <v>1</v>
      </c>
      <c r="G175">
        <v>1</v>
      </c>
      <c r="H175" s="3" t="str">
        <f>IF(COUNTIFS(Raw_data_01!A:A,$A175,Raw_data_01!E:E,1)&gt;0,SUMIFS(Raw_data_01!F:F,Raw_data_01!A:A,$A175,Raw_data_01!E:E,1),"")</f>
        <v/>
      </c>
      <c r="I175" t="str">
        <f>IF(COUNTIFS(Raw_data_01!A:A,$A175,Raw_data_01!E:E,1)&gt;0,SUMIFS(Raw_data_01!G:G,Raw_data_01!A:A,$A175,Raw_data_01!E:E,1),"")</f>
        <v/>
      </c>
      <c r="J175" s="3" t="str">
        <f>IF(COUNTIFS(Raw_data_01!A:A,$A175,Raw_data_01!E:E,1)&gt;0,AVERAGEIFS(Raw_data_01!I:I,Raw_data_01!A:A,$A175,Raw_data_01!E:E,1),"")</f>
        <v/>
      </c>
      <c r="K175" s="3" t="str">
        <f>IF(COUNTIFS(Raw_data_01!A:A,$A175,Raw_data_01!E:E,1)&gt;0,SUMIFS(Raw_data_01!J:J,Raw_data_01!A:A,$A175,Raw_data_01!E:E,1),"")</f>
        <v/>
      </c>
      <c r="M175">
        <v>1</v>
      </c>
      <c r="N175">
        <v>2</v>
      </c>
      <c r="O175" s="3" t="str">
        <f>IF(COUNTIFS(Raw_data_01!A:A,$A175,Raw_data_01!E:E,2)&gt;0,SUMIFS(Raw_data_01!F:F,Raw_data_01!A:A,$A175,Raw_data_01!E:E,2),"")</f>
        <v/>
      </c>
      <c r="P175" t="str">
        <f>IF(COUNTIFS(Raw_data_01!A:A,$A175,Raw_data_01!E:E,2)&gt;0,SUMIFS(Raw_data_01!G:G,Raw_data_01!A:A,$A175,Raw_data_01!E:E,2),"")</f>
        <v/>
      </c>
      <c r="Q175" s="3" t="str">
        <f>IF(COUNTIFS(Raw_data_01!A:A,$A175,Raw_data_01!E:E,2)&gt;0,AVERAGEIFS(Raw_data_01!I:I,Raw_data_01!A:A,$A175,Raw_data_01!E:E,2),"")</f>
        <v/>
      </c>
      <c r="R175" s="3" t="str">
        <f>IF(COUNTIFS(Raw_data_01!A:A,$A175,Raw_data_01!E:E,2)&gt;0,SUMIFS(Raw_data_01!J:J,Raw_data_01!A:A,$A175,Raw_data_01!E:E,2),"")</f>
        <v/>
      </c>
      <c r="T175">
        <v>1</v>
      </c>
      <c r="U175">
        <v>3</v>
      </c>
      <c r="V175" s="3" t="str">
        <f>IF(COUNTIFS(Raw_data_01!A:A,$A175,Raw_data_01!E:E,3)&gt;0,SUMIFS(Raw_data_01!F:F,Raw_data_01!A:A,$A175,Raw_data_01!E:E,3),"")</f>
        <v/>
      </c>
      <c r="W175" t="str">
        <f>IF(COUNTIFS(Raw_data_01!A:A,$A175,Raw_data_01!E:E,3)&gt;0,SUMIFS(Raw_data_01!G:G,Raw_data_01!A:A,$A175,Raw_data_01!E:E,3),"")</f>
        <v/>
      </c>
      <c r="X175" s="3" t="str">
        <f>IF(COUNTIFS(Raw_data_01!A:A,$A175,Raw_data_01!E:E,3)&gt;0,AVERAGEIFS(Raw_data_01!I:I,Raw_data_01!A:A,$A175,Raw_data_01!E:E,3),"")</f>
        <v/>
      </c>
      <c r="Y175" s="3" t="str">
        <f>IF(COUNTIFS(Raw_data_01!A:A,$A175,Raw_data_01!E:E,3)&gt;0,SUMIFS(Raw_data_01!J:J,Raw_data_01!A:A,$A175,Raw_data_01!E:E,3),"")</f>
        <v/>
      </c>
      <c r="AA175">
        <v>1</v>
      </c>
      <c r="AB175">
        <v>8</v>
      </c>
      <c r="AC175" t="str">
        <f>IF(COUNTIFS(Raw_data_01!A:A,$A175,Raw_data_01!E:E,8)&gt;0,SUMIFS(Raw_data_01!F:F,Raw_data_01!A:A,$A175,Raw_data_01!E:E,8),"")</f>
        <v/>
      </c>
      <c r="AD175" t="str">
        <f>IF(COUNTIFS(Raw_data_01!A:A,$A175,Raw_data_01!E:E,8)&gt;0,SUMIFS(Raw_data_01!G:G,Raw_data_01!A:A,$A175,Raw_data_01!E:E,8),"")</f>
        <v/>
      </c>
      <c r="AE175" t="str">
        <f>IF(COUNTIFS(Raw_data_01!A:A,$A175,Raw_data_01!E:E,8)&gt;0,AVERAGEIFS(Raw_data_01!I:I,Raw_data_01!A:A,$A175,Raw_data_01!E:E,8),"")</f>
        <v/>
      </c>
      <c r="AF175" t="str">
        <f>IF(COUNTIFS(Raw_data_01!A:A,$A175,Raw_data_01!E:E,8)&gt;0,SUMIFS(Raw_data_01!J:J,Raw_data_01!A:A,$A175,Raw_data_01!E:E,8),"")</f>
        <v/>
      </c>
      <c r="AH175">
        <v>1</v>
      </c>
      <c r="AI175">
        <v>6</v>
      </c>
      <c r="AO175">
        <v>1</v>
      </c>
      <c r="AP175">
        <v>7</v>
      </c>
      <c r="AV175">
        <v>2</v>
      </c>
      <c r="AW175">
        <v>4</v>
      </c>
      <c r="BB175">
        <v>2</v>
      </c>
      <c r="BC175">
        <v>5</v>
      </c>
      <c r="BH175">
        <v>3</v>
      </c>
      <c r="BI175">
        <v>9</v>
      </c>
      <c r="BO175">
        <v>3</v>
      </c>
      <c r="BP175">
        <v>10</v>
      </c>
      <c r="BV175">
        <v>3</v>
      </c>
      <c r="BW175">
        <v>14</v>
      </c>
      <c r="CC175">
        <v>3</v>
      </c>
      <c r="CD175">
        <v>13</v>
      </c>
      <c r="CJ175">
        <v>3</v>
      </c>
      <c r="CK175">
        <v>11</v>
      </c>
      <c r="CQ175">
        <v>3</v>
      </c>
      <c r="CR175">
        <v>15</v>
      </c>
      <c r="CX175">
        <v>3</v>
      </c>
      <c r="CY175">
        <v>12</v>
      </c>
      <c r="DD175">
        <v>4</v>
      </c>
      <c r="DE175">
        <v>16</v>
      </c>
      <c r="DK175">
        <v>4</v>
      </c>
      <c r="DL175">
        <v>17</v>
      </c>
      <c r="DR175">
        <v>5</v>
      </c>
      <c r="DS175">
        <v>18</v>
      </c>
      <c r="DY175">
        <v>5</v>
      </c>
      <c r="DZ175">
        <v>19</v>
      </c>
      <c r="EE175">
        <v>5</v>
      </c>
      <c r="EF175">
        <v>20</v>
      </c>
      <c r="EL175">
        <v>5</v>
      </c>
      <c r="EM175">
        <v>21</v>
      </c>
      <c r="ES175">
        <v>6</v>
      </c>
      <c r="ET175">
        <v>22</v>
      </c>
      <c r="EY175">
        <v>6</v>
      </c>
      <c r="EZ175">
        <v>23</v>
      </c>
      <c r="FE175">
        <v>6</v>
      </c>
      <c r="FF175">
        <v>24</v>
      </c>
      <c r="FK175">
        <v>7</v>
      </c>
      <c r="FL175">
        <v>25</v>
      </c>
      <c r="FQ175">
        <v>7</v>
      </c>
      <c r="FR175">
        <v>26</v>
      </c>
      <c r="FW175">
        <v>7</v>
      </c>
      <c r="FX175">
        <v>27</v>
      </c>
      <c r="GC175">
        <v>7</v>
      </c>
      <c r="GD175">
        <v>28</v>
      </c>
    </row>
    <row r="176" spans="1:186" x14ac:dyDescent="0.25">
      <c r="A176" t="s">
        <v>222</v>
      </c>
      <c r="B176" s="3">
        <f>IF(D175&lt;&gt;0, D175, IFERROR(INDEX(D3:D$175, MATCH(1, D3:D$175&lt;&gt;0, 0)), LOOKUP(2, 1/(D3:D$175&lt;&gt;0), D3:D$175)))</f>
        <v>100</v>
      </c>
      <c r="C176" s="3"/>
      <c r="D176" s="3">
        <f t="shared" si="2"/>
        <v>100</v>
      </c>
      <c r="F176">
        <v>1</v>
      </c>
      <c r="G176">
        <v>1</v>
      </c>
      <c r="H176" s="3" t="str">
        <f>IF(COUNTIFS(Raw_data_01!A:A,$A176,Raw_data_01!E:E,1)&gt;0,SUMIFS(Raw_data_01!F:F,Raw_data_01!A:A,$A176,Raw_data_01!E:E,1),"")</f>
        <v/>
      </c>
      <c r="I176" t="str">
        <f>IF(COUNTIFS(Raw_data_01!A:A,$A176,Raw_data_01!E:E,1)&gt;0,SUMIFS(Raw_data_01!G:G,Raw_data_01!A:A,$A176,Raw_data_01!E:E,1),"")</f>
        <v/>
      </c>
      <c r="J176" s="3" t="str">
        <f>IF(COUNTIFS(Raw_data_01!A:A,$A176,Raw_data_01!E:E,1)&gt;0,AVERAGEIFS(Raw_data_01!I:I,Raw_data_01!A:A,$A176,Raw_data_01!E:E,1),"")</f>
        <v/>
      </c>
      <c r="K176" s="3" t="str">
        <f>IF(COUNTIFS(Raw_data_01!A:A,$A176,Raw_data_01!E:E,1)&gt;0,SUMIFS(Raw_data_01!J:J,Raw_data_01!A:A,$A176,Raw_data_01!E:E,1),"")</f>
        <v/>
      </c>
      <c r="M176">
        <v>1</v>
      </c>
      <c r="N176">
        <v>2</v>
      </c>
      <c r="O176" s="3" t="str">
        <f>IF(COUNTIFS(Raw_data_01!A:A,$A176,Raw_data_01!E:E,2)&gt;0,SUMIFS(Raw_data_01!F:F,Raw_data_01!A:A,$A176,Raw_data_01!E:E,2),"")</f>
        <v/>
      </c>
      <c r="P176" t="str">
        <f>IF(COUNTIFS(Raw_data_01!A:A,$A176,Raw_data_01!E:E,2)&gt;0,SUMIFS(Raw_data_01!G:G,Raw_data_01!A:A,$A176,Raw_data_01!E:E,2),"")</f>
        <v/>
      </c>
      <c r="Q176" s="3" t="str">
        <f>IF(COUNTIFS(Raw_data_01!A:A,$A176,Raw_data_01!E:E,2)&gt;0,AVERAGEIFS(Raw_data_01!I:I,Raw_data_01!A:A,$A176,Raw_data_01!E:E,2),"")</f>
        <v/>
      </c>
      <c r="R176" s="3" t="str">
        <f>IF(COUNTIFS(Raw_data_01!A:A,$A176,Raw_data_01!E:E,2)&gt;0,SUMIFS(Raw_data_01!J:J,Raw_data_01!A:A,$A176,Raw_data_01!E:E,2),"")</f>
        <v/>
      </c>
      <c r="T176">
        <v>1</v>
      </c>
      <c r="U176">
        <v>3</v>
      </c>
      <c r="V176" s="3" t="str">
        <f>IF(COUNTIFS(Raw_data_01!A:A,$A176,Raw_data_01!E:E,3)&gt;0,SUMIFS(Raw_data_01!F:F,Raw_data_01!A:A,$A176,Raw_data_01!E:E,3),"")</f>
        <v/>
      </c>
      <c r="W176" t="str">
        <f>IF(COUNTIFS(Raw_data_01!A:A,$A176,Raw_data_01!E:E,3)&gt;0,SUMIFS(Raw_data_01!G:G,Raw_data_01!A:A,$A176,Raw_data_01!E:E,3),"")</f>
        <v/>
      </c>
      <c r="X176" s="3" t="str">
        <f>IF(COUNTIFS(Raw_data_01!A:A,$A176,Raw_data_01!E:E,3)&gt;0,AVERAGEIFS(Raw_data_01!I:I,Raw_data_01!A:A,$A176,Raw_data_01!E:E,3),"")</f>
        <v/>
      </c>
      <c r="Y176" s="3" t="str">
        <f>IF(COUNTIFS(Raw_data_01!A:A,$A176,Raw_data_01!E:E,3)&gt;0,SUMIFS(Raw_data_01!J:J,Raw_data_01!A:A,$A176,Raw_data_01!E:E,3),"")</f>
        <v/>
      </c>
      <c r="AA176">
        <v>1</v>
      </c>
      <c r="AB176">
        <v>8</v>
      </c>
      <c r="AC176" t="str">
        <f>IF(COUNTIFS(Raw_data_01!A:A,$A176,Raw_data_01!E:E,8)&gt;0,SUMIFS(Raw_data_01!F:F,Raw_data_01!A:A,$A176,Raw_data_01!E:E,8),"")</f>
        <v/>
      </c>
      <c r="AD176" t="str">
        <f>IF(COUNTIFS(Raw_data_01!A:A,$A176,Raw_data_01!E:E,8)&gt;0,SUMIFS(Raw_data_01!G:G,Raw_data_01!A:A,$A176,Raw_data_01!E:E,8),"")</f>
        <v/>
      </c>
      <c r="AE176" t="str">
        <f>IF(COUNTIFS(Raw_data_01!A:A,$A176,Raw_data_01!E:E,8)&gt;0,AVERAGEIFS(Raw_data_01!I:I,Raw_data_01!A:A,$A176,Raw_data_01!E:E,8),"")</f>
        <v/>
      </c>
      <c r="AF176" t="str">
        <f>IF(COUNTIFS(Raw_data_01!A:A,$A176,Raw_data_01!E:E,8)&gt;0,SUMIFS(Raw_data_01!J:J,Raw_data_01!A:A,$A176,Raw_data_01!E:E,8),"")</f>
        <v/>
      </c>
      <c r="AH176">
        <v>1</v>
      </c>
      <c r="AI176">
        <v>6</v>
      </c>
      <c r="AO176">
        <v>1</v>
      </c>
      <c r="AP176">
        <v>7</v>
      </c>
      <c r="AV176">
        <v>2</v>
      </c>
      <c r="AW176">
        <v>4</v>
      </c>
      <c r="BB176">
        <v>2</v>
      </c>
      <c r="BC176">
        <v>5</v>
      </c>
      <c r="BH176">
        <v>3</v>
      </c>
      <c r="BI176">
        <v>9</v>
      </c>
      <c r="BO176">
        <v>3</v>
      </c>
      <c r="BP176">
        <v>10</v>
      </c>
      <c r="BV176">
        <v>3</v>
      </c>
      <c r="BW176">
        <v>14</v>
      </c>
      <c r="CC176">
        <v>3</v>
      </c>
      <c r="CD176">
        <v>13</v>
      </c>
      <c r="CJ176">
        <v>3</v>
      </c>
      <c r="CK176">
        <v>11</v>
      </c>
      <c r="CQ176">
        <v>3</v>
      </c>
      <c r="CR176">
        <v>15</v>
      </c>
      <c r="CX176">
        <v>3</v>
      </c>
      <c r="CY176">
        <v>12</v>
      </c>
      <c r="DD176">
        <v>4</v>
      </c>
      <c r="DE176">
        <v>16</v>
      </c>
      <c r="DK176">
        <v>4</v>
      </c>
      <c r="DL176">
        <v>17</v>
      </c>
      <c r="DR176">
        <v>5</v>
      </c>
      <c r="DS176">
        <v>18</v>
      </c>
      <c r="DY176">
        <v>5</v>
      </c>
      <c r="DZ176">
        <v>19</v>
      </c>
      <c r="EE176">
        <v>5</v>
      </c>
      <c r="EF176">
        <v>20</v>
      </c>
      <c r="EL176">
        <v>5</v>
      </c>
      <c r="EM176">
        <v>21</v>
      </c>
      <c r="ES176">
        <v>6</v>
      </c>
      <c r="ET176">
        <v>22</v>
      </c>
      <c r="EY176">
        <v>6</v>
      </c>
      <c r="EZ176">
        <v>23</v>
      </c>
      <c r="FE176">
        <v>6</v>
      </c>
      <c r="FF176">
        <v>24</v>
      </c>
      <c r="FK176">
        <v>7</v>
      </c>
      <c r="FL176">
        <v>25</v>
      </c>
      <c r="FQ176">
        <v>7</v>
      </c>
      <c r="FR176">
        <v>26</v>
      </c>
      <c r="FW176">
        <v>7</v>
      </c>
      <c r="FX176">
        <v>27</v>
      </c>
      <c r="GC176">
        <v>7</v>
      </c>
      <c r="GD176">
        <v>28</v>
      </c>
    </row>
    <row r="177" spans="1:186" x14ac:dyDescent="0.25">
      <c r="A177" t="s">
        <v>223</v>
      </c>
      <c r="B177" s="3">
        <f>IF(D176&lt;&gt;0, D176, IFERROR(INDEX(D3:D$176, MATCH(1, D3:D$176&lt;&gt;0, 0)), LOOKUP(2, 1/(D3:D$176&lt;&gt;0), D3:D$176)))</f>
        <v>100</v>
      </c>
      <c r="C177" s="3"/>
      <c r="D177" s="3">
        <f t="shared" si="2"/>
        <v>100</v>
      </c>
      <c r="F177">
        <v>1</v>
      </c>
      <c r="G177">
        <v>1</v>
      </c>
      <c r="H177" s="3" t="str">
        <f>IF(COUNTIFS(Raw_data_01!A:A,$A177,Raw_data_01!E:E,1)&gt;0,SUMIFS(Raw_data_01!F:F,Raw_data_01!A:A,$A177,Raw_data_01!E:E,1),"")</f>
        <v/>
      </c>
      <c r="I177" t="str">
        <f>IF(COUNTIFS(Raw_data_01!A:A,$A177,Raw_data_01!E:E,1)&gt;0,SUMIFS(Raw_data_01!G:G,Raw_data_01!A:A,$A177,Raw_data_01!E:E,1),"")</f>
        <v/>
      </c>
      <c r="J177" s="3" t="str">
        <f>IF(COUNTIFS(Raw_data_01!A:A,$A177,Raw_data_01!E:E,1)&gt;0,AVERAGEIFS(Raw_data_01!I:I,Raw_data_01!A:A,$A177,Raw_data_01!E:E,1),"")</f>
        <v/>
      </c>
      <c r="K177" s="3" t="str">
        <f>IF(COUNTIFS(Raw_data_01!A:A,$A177,Raw_data_01!E:E,1)&gt;0,SUMIFS(Raw_data_01!J:J,Raw_data_01!A:A,$A177,Raw_data_01!E:E,1),"")</f>
        <v/>
      </c>
      <c r="M177">
        <v>1</v>
      </c>
      <c r="N177">
        <v>2</v>
      </c>
      <c r="O177" s="3" t="str">
        <f>IF(COUNTIFS(Raw_data_01!A:A,$A177,Raw_data_01!E:E,2)&gt;0,SUMIFS(Raw_data_01!F:F,Raw_data_01!A:A,$A177,Raw_data_01!E:E,2),"")</f>
        <v/>
      </c>
      <c r="P177" t="str">
        <f>IF(COUNTIFS(Raw_data_01!A:A,$A177,Raw_data_01!E:E,2)&gt;0,SUMIFS(Raw_data_01!G:G,Raw_data_01!A:A,$A177,Raw_data_01!E:E,2),"")</f>
        <v/>
      </c>
      <c r="Q177" s="3" t="str">
        <f>IF(COUNTIFS(Raw_data_01!A:A,$A177,Raw_data_01!E:E,2)&gt;0,AVERAGEIFS(Raw_data_01!I:I,Raw_data_01!A:A,$A177,Raw_data_01!E:E,2),"")</f>
        <v/>
      </c>
      <c r="R177" s="3" t="str">
        <f>IF(COUNTIFS(Raw_data_01!A:A,$A177,Raw_data_01!E:E,2)&gt;0,SUMIFS(Raw_data_01!J:J,Raw_data_01!A:A,$A177,Raw_data_01!E:E,2),"")</f>
        <v/>
      </c>
      <c r="T177">
        <v>1</v>
      </c>
      <c r="U177">
        <v>3</v>
      </c>
      <c r="V177" s="3" t="str">
        <f>IF(COUNTIFS(Raw_data_01!A:A,$A177,Raw_data_01!E:E,3)&gt;0,SUMIFS(Raw_data_01!F:F,Raw_data_01!A:A,$A177,Raw_data_01!E:E,3),"")</f>
        <v/>
      </c>
      <c r="W177" t="str">
        <f>IF(COUNTIFS(Raw_data_01!A:A,$A177,Raw_data_01!E:E,3)&gt;0,SUMIFS(Raw_data_01!G:G,Raw_data_01!A:A,$A177,Raw_data_01!E:E,3),"")</f>
        <v/>
      </c>
      <c r="X177" s="3" t="str">
        <f>IF(COUNTIFS(Raw_data_01!A:A,$A177,Raw_data_01!E:E,3)&gt;0,AVERAGEIFS(Raw_data_01!I:I,Raw_data_01!A:A,$A177,Raw_data_01!E:E,3),"")</f>
        <v/>
      </c>
      <c r="Y177" s="3" t="str">
        <f>IF(COUNTIFS(Raw_data_01!A:A,$A177,Raw_data_01!E:E,3)&gt;0,SUMIFS(Raw_data_01!J:J,Raw_data_01!A:A,$A177,Raw_data_01!E:E,3),"")</f>
        <v/>
      </c>
      <c r="AA177">
        <v>1</v>
      </c>
      <c r="AB177">
        <v>8</v>
      </c>
      <c r="AC177" t="str">
        <f>IF(COUNTIFS(Raw_data_01!A:A,$A177,Raw_data_01!E:E,8)&gt;0,SUMIFS(Raw_data_01!F:F,Raw_data_01!A:A,$A177,Raw_data_01!E:E,8),"")</f>
        <v/>
      </c>
      <c r="AD177" t="str">
        <f>IF(COUNTIFS(Raw_data_01!A:A,$A177,Raw_data_01!E:E,8)&gt;0,SUMIFS(Raw_data_01!G:G,Raw_data_01!A:A,$A177,Raw_data_01!E:E,8),"")</f>
        <v/>
      </c>
      <c r="AE177" t="str">
        <f>IF(COUNTIFS(Raw_data_01!A:A,$A177,Raw_data_01!E:E,8)&gt;0,AVERAGEIFS(Raw_data_01!I:I,Raw_data_01!A:A,$A177,Raw_data_01!E:E,8),"")</f>
        <v/>
      </c>
      <c r="AF177" t="str">
        <f>IF(COUNTIFS(Raw_data_01!A:A,$A177,Raw_data_01!E:E,8)&gt;0,SUMIFS(Raw_data_01!J:J,Raw_data_01!A:A,$A177,Raw_data_01!E:E,8),"")</f>
        <v/>
      </c>
      <c r="AH177">
        <v>1</v>
      </c>
      <c r="AI177">
        <v>6</v>
      </c>
      <c r="AO177">
        <v>1</v>
      </c>
      <c r="AP177">
        <v>7</v>
      </c>
      <c r="AV177">
        <v>2</v>
      </c>
      <c r="AW177">
        <v>4</v>
      </c>
      <c r="BB177">
        <v>2</v>
      </c>
      <c r="BC177">
        <v>5</v>
      </c>
      <c r="BH177">
        <v>3</v>
      </c>
      <c r="BI177">
        <v>9</v>
      </c>
      <c r="BO177">
        <v>3</v>
      </c>
      <c r="BP177">
        <v>10</v>
      </c>
      <c r="BV177">
        <v>3</v>
      </c>
      <c r="BW177">
        <v>14</v>
      </c>
      <c r="CC177">
        <v>3</v>
      </c>
      <c r="CD177">
        <v>13</v>
      </c>
      <c r="CJ177">
        <v>3</v>
      </c>
      <c r="CK177">
        <v>11</v>
      </c>
      <c r="CQ177">
        <v>3</v>
      </c>
      <c r="CR177">
        <v>15</v>
      </c>
      <c r="CX177">
        <v>3</v>
      </c>
      <c r="CY177">
        <v>12</v>
      </c>
      <c r="DD177">
        <v>4</v>
      </c>
      <c r="DE177">
        <v>16</v>
      </c>
      <c r="DK177">
        <v>4</v>
      </c>
      <c r="DL177">
        <v>17</v>
      </c>
      <c r="DR177">
        <v>5</v>
      </c>
      <c r="DS177">
        <v>18</v>
      </c>
      <c r="DY177">
        <v>5</v>
      </c>
      <c r="DZ177">
        <v>19</v>
      </c>
      <c r="EE177">
        <v>5</v>
      </c>
      <c r="EF177">
        <v>20</v>
      </c>
      <c r="EL177">
        <v>5</v>
      </c>
      <c r="EM177">
        <v>21</v>
      </c>
      <c r="ES177">
        <v>6</v>
      </c>
      <c r="ET177">
        <v>22</v>
      </c>
      <c r="EY177">
        <v>6</v>
      </c>
      <c r="EZ177">
        <v>23</v>
      </c>
      <c r="FE177">
        <v>6</v>
      </c>
      <c r="FF177">
        <v>24</v>
      </c>
      <c r="FK177">
        <v>7</v>
      </c>
      <c r="FL177">
        <v>25</v>
      </c>
      <c r="FQ177">
        <v>7</v>
      </c>
      <c r="FR177">
        <v>26</v>
      </c>
      <c r="FW177">
        <v>7</v>
      </c>
      <c r="FX177">
        <v>27</v>
      </c>
      <c r="GC177">
        <v>7</v>
      </c>
      <c r="GD177">
        <v>28</v>
      </c>
    </row>
    <row r="178" spans="1:186" x14ac:dyDescent="0.25">
      <c r="A178" t="s">
        <v>224</v>
      </c>
      <c r="B178" s="3">
        <f>IF(D177&lt;&gt;0, D177, IFERROR(INDEX(D3:D$177, MATCH(1, D3:D$177&lt;&gt;0, 0)), LOOKUP(2, 1/(D3:D$177&lt;&gt;0), D3:D$177)))</f>
        <v>100</v>
      </c>
      <c r="C178" s="3"/>
      <c r="D178" s="3">
        <f t="shared" si="2"/>
        <v>100</v>
      </c>
      <c r="F178">
        <v>1</v>
      </c>
      <c r="G178">
        <v>1</v>
      </c>
      <c r="H178" s="3" t="str">
        <f>IF(COUNTIFS(Raw_data_01!A:A,$A178,Raw_data_01!E:E,1)&gt;0,SUMIFS(Raw_data_01!F:F,Raw_data_01!A:A,$A178,Raw_data_01!E:E,1),"")</f>
        <v/>
      </c>
      <c r="I178" t="str">
        <f>IF(COUNTIFS(Raw_data_01!A:A,$A178,Raw_data_01!E:E,1)&gt;0,SUMIFS(Raw_data_01!G:G,Raw_data_01!A:A,$A178,Raw_data_01!E:E,1),"")</f>
        <v/>
      </c>
      <c r="J178" s="3" t="str">
        <f>IF(COUNTIFS(Raw_data_01!A:A,$A178,Raw_data_01!E:E,1)&gt;0,AVERAGEIFS(Raw_data_01!I:I,Raw_data_01!A:A,$A178,Raw_data_01!E:E,1),"")</f>
        <v/>
      </c>
      <c r="K178" s="3" t="str">
        <f>IF(COUNTIFS(Raw_data_01!A:A,$A178,Raw_data_01!E:E,1)&gt;0,SUMIFS(Raw_data_01!J:J,Raw_data_01!A:A,$A178,Raw_data_01!E:E,1),"")</f>
        <v/>
      </c>
      <c r="M178">
        <v>1</v>
      </c>
      <c r="N178">
        <v>2</v>
      </c>
      <c r="O178" s="3" t="str">
        <f>IF(COUNTIFS(Raw_data_01!A:A,$A178,Raw_data_01!E:E,2)&gt;0,SUMIFS(Raw_data_01!F:F,Raw_data_01!A:A,$A178,Raw_data_01!E:E,2),"")</f>
        <v/>
      </c>
      <c r="P178" t="str">
        <f>IF(COUNTIFS(Raw_data_01!A:A,$A178,Raw_data_01!E:E,2)&gt;0,SUMIFS(Raw_data_01!G:G,Raw_data_01!A:A,$A178,Raw_data_01!E:E,2),"")</f>
        <v/>
      </c>
      <c r="Q178" s="3" t="str">
        <f>IF(COUNTIFS(Raw_data_01!A:A,$A178,Raw_data_01!E:E,2)&gt;0,AVERAGEIFS(Raw_data_01!I:I,Raw_data_01!A:A,$A178,Raw_data_01!E:E,2),"")</f>
        <v/>
      </c>
      <c r="R178" s="3" t="str">
        <f>IF(COUNTIFS(Raw_data_01!A:A,$A178,Raw_data_01!E:E,2)&gt;0,SUMIFS(Raw_data_01!J:J,Raw_data_01!A:A,$A178,Raw_data_01!E:E,2),"")</f>
        <v/>
      </c>
      <c r="T178">
        <v>1</v>
      </c>
      <c r="U178">
        <v>3</v>
      </c>
      <c r="V178" s="3" t="str">
        <f>IF(COUNTIFS(Raw_data_01!A:A,$A178,Raw_data_01!E:E,3)&gt;0,SUMIFS(Raw_data_01!F:F,Raw_data_01!A:A,$A178,Raw_data_01!E:E,3),"")</f>
        <v/>
      </c>
      <c r="W178" t="str">
        <f>IF(COUNTIFS(Raw_data_01!A:A,$A178,Raw_data_01!E:E,3)&gt;0,SUMIFS(Raw_data_01!G:G,Raw_data_01!A:A,$A178,Raw_data_01!E:E,3),"")</f>
        <v/>
      </c>
      <c r="X178" s="3" t="str">
        <f>IF(COUNTIFS(Raw_data_01!A:A,$A178,Raw_data_01!E:E,3)&gt;0,AVERAGEIFS(Raw_data_01!I:I,Raw_data_01!A:A,$A178,Raw_data_01!E:E,3),"")</f>
        <v/>
      </c>
      <c r="Y178" s="3" t="str">
        <f>IF(COUNTIFS(Raw_data_01!A:A,$A178,Raw_data_01!E:E,3)&gt;0,SUMIFS(Raw_data_01!J:J,Raw_data_01!A:A,$A178,Raw_data_01!E:E,3),"")</f>
        <v/>
      </c>
      <c r="AA178">
        <v>1</v>
      </c>
      <c r="AB178">
        <v>8</v>
      </c>
      <c r="AC178" t="str">
        <f>IF(COUNTIFS(Raw_data_01!A:A,$A178,Raw_data_01!E:E,8)&gt;0,SUMIFS(Raw_data_01!F:F,Raw_data_01!A:A,$A178,Raw_data_01!E:E,8),"")</f>
        <v/>
      </c>
      <c r="AD178" t="str">
        <f>IF(COUNTIFS(Raw_data_01!A:A,$A178,Raw_data_01!E:E,8)&gt;0,SUMIFS(Raw_data_01!G:G,Raw_data_01!A:A,$A178,Raw_data_01!E:E,8),"")</f>
        <v/>
      </c>
      <c r="AE178" t="str">
        <f>IF(COUNTIFS(Raw_data_01!A:A,$A178,Raw_data_01!E:E,8)&gt;0,AVERAGEIFS(Raw_data_01!I:I,Raw_data_01!A:A,$A178,Raw_data_01!E:E,8),"")</f>
        <v/>
      </c>
      <c r="AF178" t="str">
        <f>IF(COUNTIFS(Raw_data_01!A:A,$A178,Raw_data_01!E:E,8)&gt;0,SUMIFS(Raw_data_01!J:J,Raw_data_01!A:A,$A178,Raw_data_01!E:E,8),"")</f>
        <v/>
      </c>
      <c r="AH178">
        <v>1</v>
      </c>
      <c r="AI178">
        <v>6</v>
      </c>
      <c r="AO178">
        <v>1</v>
      </c>
      <c r="AP178">
        <v>7</v>
      </c>
      <c r="AV178">
        <v>2</v>
      </c>
      <c r="AW178">
        <v>4</v>
      </c>
      <c r="BB178">
        <v>2</v>
      </c>
      <c r="BC178">
        <v>5</v>
      </c>
      <c r="BH178">
        <v>3</v>
      </c>
      <c r="BI178">
        <v>9</v>
      </c>
      <c r="BO178">
        <v>3</v>
      </c>
      <c r="BP178">
        <v>10</v>
      </c>
      <c r="BV178">
        <v>3</v>
      </c>
      <c r="BW178">
        <v>14</v>
      </c>
      <c r="CC178">
        <v>3</v>
      </c>
      <c r="CD178">
        <v>13</v>
      </c>
      <c r="CJ178">
        <v>3</v>
      </c>
      <c r="CK178">
        <v>11</v>
      </c>
      <c r="CQ178">
        <v>3</v>
      </c>
      <c r="CR178">
        <v>15</v>
      </c>
      <c r="CX178">
        <v>3</v>
      </c>
      <c r="CY178">
        <v>12</v>
      </c>
      <c r="DD178">
        <v>4</v>
      </c>
      <c r="DE178">
        <v>16</v>
      </c>
      <c r="DK178">
        <v>4</v>
      </c>
      <c r="DL178">
        <v>17</v>
      </c>
      <c r="DR178">
        <v>5</v>
      </c>
      <c r="DS178">
        <v>18</v>
      </c>
      <c r="DY178">
        <v>5</v>
      </c>
      <c r="DZ178">
        <v>19</v>
      </c>
      <c r="EE178">
        <v>5</v>
      </c>
      <c r="EF178">
        <v>20</v>
      </c>
      <c r="EL178">
        <v>5</v>
      </c>
      <c r="EM178">
        <v>21</v>
      </c>
      <c r="ES178">
        <v>6</v>
      </c>
      <c r="ET178">
        <v>22</v>
      </c>
      <c r="EY178">
        <v>6</v>
      </c>
      <c r="EZ178">
        <v>23</v>
      </c>
      <c r="FE178">
        <v>6</v>
      </c>
      <c r="FF178">
        <v>24</v>
      </c>
      <c r="FK178">
        <v>7</v>
      </c>
      <c r="FL178">
        <v>25</v>
      </c>
      <c r="FQ178">
        <v>7</v>
      </c>
      <c r="FR178">
        <v>26</v>
      </c>
      <c r="FW178">
        <v>7</v>
      </c>
      <c r="FX178">
        <v>27</v>
      </c>
      <c r="GC178">
        <v>7</v>
      </c>
      <c r="GD178">
        <v>28</v>
      </c>
    </row>
    <row r="179" spans="1:186" x14ac:dyDescent="0.25">
      <c r="A179" t="s">
        <v>225</v>
      </c>
      <c r="B179" s="3">
        <f>IF(D178&lt;&gt;0, D178, IFERROR(INDEX(D3:D$178, MATCH(1, D3:D$178&lt;&gt;0, 0)), LOOKUP(2, 1/(D3:D$178&lt;&gt;0), D3:D$178)))</f>
        <v>100</v>
      </c>
      <c r="C179" s="3"/>
      <c r="D179" s="3">
        <f t="shared" si="2"/>
        <v>100</v>
      </c>
      <c r="F179">
        <v>1</v>
      </c>
      <c r="G179">
        <v>1</v>
      </c>
      <c r="H179" s="3" t="str">
        <f>IF(COUNTIFS(Raw_data_01!A:A,$A179,Raw_data_01!E:E,1)&gt;0,SUMIFS(Raw_data_01!F:F,Raw_data_01!A:A,$A179,Raw_data_01!E:E,1),"")</f>
        <v/>
      </c>
      <c r="I179" t="str">
        <f>IF(COUNTIFS(Raw_data_01!A:A,$A179,Raw_data_01!E:E,1)&gt;0,SUMIFS(Raw_data_01!G:G,Raw_data_01!A:A,$A179,Raw_data_01!E:E,1),"")</f>
        <v/>
      </c>
      <c r="J179" s="3" t="str">
        <f>IF(COUNTIFS(Raw_data_01!A:A,$A179,Raw_data_01!E:E,1)&gt;0,AVERAGEIFS(Raw_data_01!I:I,Raw_data_01!A:A,$A179,Raw_data_01!E:E,1),"")</f>
        <v/>
      </c>
      <c r="K179" s="3" t="str">
        <f>IF(COUNTIFS(Raw_data_01!A:A,$A179,Raw_data_01!E:E,1)&gt;0,SUMIFS(Raw_data_01!J:J,Raw_data_01!A:A,$A179,Raw_data_01!E:E,1),"")</f>
        <v/>
      </c>
      <c r="M179">
        <v>1</v>
      </c>
      <c r="N179">
        <v>2</v>
      </c>
      <c r="O179" s="3" t="str">
        <f>IF(COUNTIFS(Raw_data_01!A:A,$A179,Raw_data_01!E:E,2)&gt;0,SUMIFS(Raw_data_01!F:F,Raw_data_01!A:A,$A179,Raw_data_01!E:E,2),"")</f>
        <v/>
      </c>
      <c r="P179" t="str">
        <f>IF(COUNTIFS(Raw_data_01!A:A,$A179,Raw_data_01!E:E,2)&gt;0,SUMIFS(Raw_data_01!G:G,Raw_data_01!A:A,$A179,Raw_data_01!E:E,2),"")</f>
        <v/>
      </c>
      <c r="Q179" s="3" t="str">
        <f>IF(COUNTIFS(Raw_data_01!A:A,$A179,Raw_data_01!E:E,2)&gt;0,AVERAGEIFS(Raw_data_01!I:I,Raw_data_01!A:A,$A179,Raw_data_01!E:E,2),"")</f>
        <v/>
      </c>
      <c r="R179" s="3" t="str">
        <f>IF(COUNTIFS(Raw_data_01!A:A,$A179,Raw_data_01!E:E,2)&gt;0,SUMIFS(Raw_data_01!J:J,Raw_data_01!A:A,$A179,Raw_data_01!E:E,2),"")</f>
        <v/>
      </c>
      <c r="T179">
        <v>1</v>
      </c>
      <c r="U179">
        <v>3</v>
      </c>
      <c r="V179" s="3" t="str">
        <f>IF(COUNTIFS(Raw_data_01!A:A,$A179,Raw_data_01!E:E,3)&gt;0,SUMIFS(Raw_data_01!F:F,Raw_data_01!A:A,$A179,Raw_data_01!E:E,3),"")</f>
        <v/>
      </c>
      <c r="W179" t="str">
        <f>IF(COUNTIFS(Raw_data_01!A:A,$A179,Raw_data_01!E:E,3)&gt;0,SUMIFS(Raw_data_01!G:G,Raw_data_01!A:A,$A179,Raw_data_01!E:E,3),"")</f>
        <v/>
      </c>
      <c r="X179" s="3" t="str">
        <f>IF(COUNTIFS(Raw_data_01!A:A,$A179,Raw_data_01!E:E,3)&gt;0,AVERAGEIFS(Raw_data_01!I:I,Raw_data_01!A:A,$A179,Raw_data_01!E:E,3),"")</f>
        <v/>
      </c>
      <c r="Y179" s="3" t="str">
        <f>IF(COUNTIFS(Raw_data_01!A:A,$A179,Raw_data_01!E:E,3)&gt;0,SUMIFS(Raw_data_01!J:J,Raw_data_01!A:A,$A179,Raw_data_01!E:E,3),"")</f>
        <v/>
      </c>
      <c r="AA179">
        <v>1</v>
      </c>
      <c r="AB179">
        <v>8</v>
      </c>
      <c r="AC179" t="str">
        <f>IF(COUNTIFS(Raw_data_01!A:A,$A179,Raw_data_01!E:E,8)&gt;0,SUMIFS(Raw_data_01!F:F,Raw_data_01!A:A,$A179,Raw_data_01!E:E,8),"")</f>
        <v/>
      </c>
      <c r="AD179" t="str">
        <f>IF(COUNTIFS(Raw_data_01!A:A,$A179,Raw_data_01!E:E,8)&gt;0,SUMIFS(Raw_data_01!G:G,Raw_data_01!A:A,$A179,Raw_data_01!E:E,8),"")</f>
        <v/>
      </c>
      <c r="AE179" t="str">
        <f>IF(COUNTIFS(Raw_data_01!A:A,$A179,Raw_data_01!E:E,8)&gt;0,AVERAGEIFS(Raw_data_01!I:I,Raw_data_01!A:A,$A179,Raw_data_01!E:E,8),"")</f>
        <v/>
      </c>
      <c r="AF179" t="str">
        <f>IF(COUNTIFS(Raw_data_01!A:A,$A179,Raw_data_01!E:E,8)&gt;0,SUMIFS(Raw_data_01!J:J,Raw_data_01!A:A,$A179,Raw_data_01!E:E,8),"")</f>
        <v/>
      </c>
      <c r="AH179">
        <v>1</v>
      </c>
      <c r="AI179">
        <v>6</v>
      </c>
      <c r="AO179">
        <v>1</v>
      </c>
      <c r="AP179">
        <v>7</v>
      </c>
      <c r="AV179">
        <v>2</v>
      </c>
      <c r="AW179">
        <v>4</v>
      </c>
      <c r="BB179">
        <v>2</v>
      </c>
      <c r="BC179">
        <v>5</v>
      </c>
      <c r="BH179">
        <v>3</v>
      </c>
      <c r="BI179">
        <v>9</v>
      </c>
      <c r="BO179">
        <v>3</v>
      </c>
      <c r="BP179">
        <v>10</v>
      </c>
      <c r="BV179">
        <v>3</v>
      </c>
      <c r="BW179">
        <v>14</v>
      </c>
      <c r="CC179">
        <v>3</v>
      </c>
      <c r="CD179">
        <v>13</v>
      </c>
      <c r="CJ179">
        <v>3</v>
      </c>
      <c r="CK179">
        <v>11</v>
      </c>
      <c r="CQ179">
        <v>3</v>
      </c>
      <c r="CR179">
        <v>15</v>
      </c>
      <c r="CX179">
        <v>3</v>
      </c>
      <c r="CY179">
        <v>12</v>
      </c>
      <c r="DD179">
        <v>4</v>
      </c>
      <c r="DE179">
        <v>16</v>
      </c>
      <c r="DK179">
        <v>4</v>
      </c>
      <c r="DL179">
        <v>17</v>
      </c>
      <c r="DR179">
        <v>5</v>
      </c>
      <c r="DS179">
        <v>18</v>
      </c>
      <c r="DY179">
        <v>5</v>
      </c>
      <c r="DZ179">
        <v>19</v>
      </c>
      <c r="EE179">
        <v>5</v>
      </c>
      <c r="EF179">
        <v>20</v>
      </c>
      <c r="EL179">
        <v>5</v>
      </c>
      <c r="EM179">
        <v>21</v>
      </c>
      <c r="ES179">
        <v>6</v>
      </c>
      <c r="ET179">
        <v>22</v>
      </c>
      <c r="EY179">
        <v>6</v>
      </c>
      <c r="EZ179">
        <v>23</v>
      </c>
      <c r="FE179">
        <v>6</v>
      </c>
      <c r="FF179">
        <v>24</v>
      </c>
      <c r="FK179">
        <v>7</v>
      </c>
      <c r="FL179">
        <v>25</v>
      </c>
      <c r="FQ179">
        <v>7</v>
      </c>
      <c r="FR179">
        <v>26</v>
      </c>
      <c r="FW179">
        <v>7</v>
      </c>
      <c r="FX179">
        <v>27</v>
      </c>
      <c r="GC179">
        <v>7</v>
      </c>
      <c r="GD179">
        <v>28</v>
      </c>
    </row>
    <row r="180" spans="1:186" x14ac:dyDescent="0.25">
      <c r="A180" t="s">
        <v>226</v>
      </c>
      <c r="B180" s="3">
        <f>IF(D179&lt;&gt;0, D179, IFERROR(INDEX(D3:D$179, MATCH(1, D3:D$179&lt;&gt;0, 0)), LOOKUP(2, 1/(D3:D$179&lt;&gt;0), D3:D$179)))</f>
        <v>100</v>
      </c>
      <c r="C180" s="3"/>
      <c r="D180" s="3">
        <f t="shared" si="2"/>
        <v>100</v>
      </c>
      <c r="F180">
        <v>1</v>
      </c>
      <c r="G180">
        <v>1</v>
      </c>
      <c r="H180" s="3" t="str">
        <f>IF(COUNTIFS(Raw_data_01!A:A,$A180,Raw_data_01!E:E,1)&gt;0,SUMIFS(Raw_data_01!F:F,Raw_data_01!A:A,$A180,Raw_data_01!E:E,1),"")</f>
        <v/>
      </c>
      <c r="I180" t="str">
        <f>IF(COUNTIFS(Raw_data_01!A:A,$A180,Raw_data_01!E:E,1)&gt;0,SUMIFS(Raw_data_01!G:G,Raw_data_01!A:A,$A180,Raw_data_01!E:E,1),"")</f>
        <v/>
      </c>
      <c r="J180" s="3" t="str">
        <f>IF(COUNTIFS(Raw_data_01!A:A,$A180,Raw_data_01!E:E,1)&gt;0,AVERAGEIFS(Raw_data_01!I:I,Raw_data_01!A:A,$A180,Raw_data_01!E:E,1),"")</f>
        <v/>
      </c>
      <c r="K180" s="3" t="str">
        <f>IF(COUNTIFS(Raw_data_01!A:A,$A180,Raw_data_01!E:E,1)&gt;0,SUMIFS(Raw_data_01!J:J,Raw_data_01!A:A,$A180,Raw_data_01!E:E,1),"")</f>
        <v/>
      </c>
      <c r="M180">
        <v>1</v>
      </c>
      <c r="N180">
        <v>2</v>
      </c>
      <c r="O180" s="3" t="str">
        <f>IF(COUNTIFS(Raw_data_01!A:A,$A180,Raw_data_01!E:E,2)&gt;0,SUMIFS(Raw_data_01!F:F,Raw_data_01!A:A,$A180,Raw_data_01!E:E,2),"")</f>
        <v/>
      </c>
      <c r="P180" t="str">
        <f>IF(COUNTIFS(Raw_data_01!A:A,$A180,Raw_data_01!E:E,2)&gt;0,SUMIFS(Raw_data_01!G:G,Raw_data_01!A:A,$A180,Raw_data_01!E:E,2),"")</f>
        <v/>
      </c>
      <c r="Q180" s="3" t="str">
        <f>IF(COUNTIFS(Raw_data_01!A:A,$A180,Raw_data_01!E:E,2)&gt;0,AVERAGEIFS(Raw_data_01!I:I,Raw_data_01!A:A,$A180,Raw_data_01!E:E,2),"")</f>
        <v/>
      </c>
      <c r="R180" s="3" t="str">
        <f>IF(COUNTIFS(Raw_data_01!A:A,$A180,Raw_data_01!E:E,2)&gt;0,SUMIFS(Raw_data_01!J:J,Raw_data_01!A:A,$A180,Raw_data_01!E:E,2),"")</f>
        <v/>
      </c>
      <c r="T180">
        <v>1</v>
      </c>
      <c r="U180">
        <v>3</v>
      </c>
      <c r="V180" s="3" t="str">
        <f>IF(COUNTIFS(Raw_data_01!A:A,$A180,Raw_data_01!E:E,3)&gt;0,SUMIFS(Raw_data_01!F:F,Raw_data_01!A:A,$A180,Raw_data_01!E:E,3),"")</f>
        <v/>
      </c>
      <c r="W180" t="str">
        <f>IF(COUNTIFS(Raw_data_01!A:A,$A180,Raw_data_01!E:E,3)&gt;0,SUMIFS(Raw_data_01!G:G,Raw_data_01!A:A,$A180,Raw_data_01!E:E,3),"")</f>
        <v/>
      </c>
      <c r="X180" s="3" t="str">
        <f>IF(COUNTIFS(Raw_data_01!A:A,$A180,Raw_data_01!E:E,3)&gt;0,AVERAGEIFS(Raw_data_01!I:I,Raw_data_01!A:A,$A180,Raw_data_01!E:E,3),"")</f>
        <v/>
      </c>
      <c r="Y180" s="3" t="str">
        <f>IF(COUNTIFS(Raw_data_01!A:A,$A180,Raw_data_01!E:E,3)&gt;0,SUMIFS(Raw_data_01!J:J,Raw_data_01!A:A,$A180,Raw_data_01!E:E,3),"")</f>
        <v/>
      </c>
      <c r="AA180">
        <v>1</v>
      </c>
      <c r="AB180">
        <v>8</v>
      </c>
      <c r="AC180" t="str">
        <f>IF(COUNTIFS(Raw_data_01!A:A,$A180,Raw_data_01!E:E,8)&gt;0,SUMIFS(Raw_data_01!F:F,Raw_data_01!A:A,$A180,Raw_data_01!E:E,8),"")</f>
        <v/>
      </c>
      <c r="AD180" t="str">
        <f>IF(COUNTIFS(Raw_data_01!A:A,$A180,Raw_data_01!E:E,8)&gt;0,SUMIFS(Raw_data_01!G:G,Raw_data_01!A:A,$A180,Raw_data_01!E:E,8),"")</f>
        <v/>
      </c>
      <c r="AE180" t="str">
        <f>IF(COUNTIFS(Raw_data_01!A:A,$A180,Raw_data_01!E:E,8)&gt;0,AVERAGEIFS(Raw_data_01!I:I,Raw_data_01!A:A,$A180,Raw_data_01!E:E,8),"")</f>
        <v/>
      </c>
      <c r="AF180" t="str">
        <f>IF(COUNTIFS(Raw_data_01!A:A,$A180,Raw_data_01!E:E,8)&gt;0,SUMIFS(Raw_data_01!J:J,Raw_data_01!A:A,$A180,Raw_data_01!E:E,8),"")</f>
        <v/>
      </c>
      <c r="AH180">
        <v>1</v>
      </c>
      <c r="AI180">
        <v>6</v>
      </c>
      <c r="AO180">
        <v>1</v>
      </c>
      <c r="AP180">
        <v>7</v>
      </c>
      <c r="AV180">
        <v>2</v>
      </c>
      <c r="AW180">
        <v>4</v>
      </c>
      <c r="BB180">
        <v>2</v>
      </c>
      <c r="BC180">
        <v>5</v>
      </c>
      <c r="BH180">
        <v>3</v>
      </c>
      <c r="BI180">
        <v>9</v>
      </c>
      <c r="BO180">
        <v>3</v>
      </c>
      <c r="BP180">
        <v>10</v>
      </c>
      <c r="BV180">
        <v>3</v>
      </c>
      <c r="BW180">
        <v>14</v>
      </c>
      <c r="CC180">
        <v>3</v>
      </c>
      <c r="CD180">
        <v>13</v>
      </c>
      <c r="CJ180">
        <v>3</v>
      </c>
      <c r="CK180">
        <v>11</v>
      </c>
      <c r="CQ180">
        <v>3</v>
      </c>
      <c r="CR180">
        <v>15</v>
      </c>
      <c r="CX180">
        <v>3</v>
      </c>
      <c r="CY180">
        <v>12</v>
      </c>
      <c r="DD180">
        <v>4</v>
      </c>
      <c r="DE180">
        <v>16</v>
      </c>
      <c r="DK180">
        <v>4</v>
      </c>
      <c r="DL180">
        <v>17</v>
      </c>
      <c r="DR180">
        <v>5</v>
      </c>
      <c r="DS180">
        <v>18</v>
      </c>
      <c r="DY180">
        <v>5</v>
      </c>
      <c r="DZ180">
        <v>19</v>
      </c>
      <c r="EE180">
        <v>5</v>
      </c>
      <c r="EF180">
        <v>20</v>
      </c>
      <c r="EL180">
        <v>5</v>
      </c>
      <c r="EM180">
        <v>21</v>
      </c>
      <c r="ES180">
        <v>6</v>
      </c>
      <c r="ET180">
        <v>22</v>
      </c>
      <c r="EY180">
        <v>6</v>
      </c>
      <c r="EZ180">
        <v>23</v>
      </c>
      <c r="FE180">
        <v>6</v>
      </c>
      <c r="FF180">
        <v>24</v>
      </c>
      <c r="FK180">
        <v>7</v>
      </c>
      <c r="FL180">
        <v>25</v>
      </c>
      <c r="FQ180">
        <v>7</v>
      </c>
      <c r="FR180">
        <v>26</v>
      </c>
      <c r="FW180">
        <v>7</v>
      </c>
      <c r="FX180">
        <v>27</v>
      </c>
      <c r="GC180">
        <v>7</v>
      </c>
      <c r="GD180">
        <v>28</v>
      </c>
    </row>
    <row r="181" spans="1:186" x14ac:dyDescent="0.25">
      <c r="A181" t="s">
        <v>227</v>
      </c>
      <c r="B181" s="3">
        <f>IF(D180&lt;&gt;0, D180, IFERROR(INDEX(D3:D$180, MATCH(1, D3:D$180&lt;&gt;0, 0)), LOOKUP(2, 1/(D3:D$180&lt;&gt;0), D3:D$180)))</f>
        <v>100</v>
      </c>
      <c r="C181" s="3"/>
      <c r="D181" s="3">
        <f t="shared" si="2"/>
        <v>100</v>
      </c>
      <c r="F181">
        <v>1</v>
      </c>
      <c r="G181">
        <v>1</v>
      </c>
      <c r="H181" s="3" t="str">
        <f>IF(COUNTIFS(Raw_data_01!A:A,$A181,Raw_data_01!E:E,1)&gt;0,SUMIFS(Raw_data_01!F:F,Raw_data_01!A:A,$A181,Raw_data_01!E:E,1),"")</f>
        <v/>
      </c>
      <c r="I181" t="str">
        <f>IF(COUNTIFS(Raw_data_01!A:A,$A181,Raw_data_01!E:E,1)&gt;0,SUMIFS(Raw_data_01!G:G,Raw_data_01!A:A,$A181,Raw_data_01!E:E,1),"")</f>
        <v/>
      </c>
      <c r="J181" s="3" t="str">
        <f>IF(COUNTIFS(Raw_data_01!A:A,$A181,Raw_data_01!E:E,1)&gt;0,AVERAGEIFS(Raw_data_01!I:I,Raw_data_01!A:A,$A181,Raw_data_01!E:E,1),"")</f>
        <v/>
      </c>
      <c r="K181" s="3" t="str">
        <f>IF(COUNTIFS(Raw_data_01!A:A,$A181,Raw_data_01!E:E,1)&gt;0,SUMIFS(Raw_data_01!J:J,Raw_data_01!A:A,$A181,Raw_data_01!E:E,1),"")</f>
        <v/>
      </c>
      <c r="M181">
        <v>1</v>
      </c>
      <c r="N181">
        <v>2</v>
      </c>
      <c r="O181" s="3" t="str">
        <f>IF(COUNTIFS(Raw_data_01!A:A,$A181,Raw_data_01!E:E,2)&gt;0,SUMIFS(Raw_data_01!F:F,Raw_data_01!A:A,$A181,Raw_data_01!E:E,2),"")</f>
        <v/>
      </c>
      <c r="P181" t="str">
        <f>IF(COUNTIFS(Raw_data_01!A:A,$A181,Raw_data_01!E:E,2)&gt;0,SUMIFS(Raw_data_01!G:G,Raw_data_01!A:A,$A181,Raw_data_01!E:E,2),"")</f>
        <v/>
      </c>
      <c r="Q181" s="3" t="str">
        <f>IF(COUNTIFS(Raw_data_01!A:A,$A181,Raw_data_01!E:E,2)&gt;0,AVERAGEIFS(Raw_data_01!I:I,Raw_data_01!A:A,$A181,Raw_data_01!E:E,2),"")</f>
        <v/>
      </c>
      <c r="R181" s="3" t="str">
        <f>IF(COUNTIFS(Raw_data_01!A:A,$A181,Raw_data_01!E:E,2)&gt;0,SUMIFS(Raw_data_01!J:J,Raw_data_01!A:A,$A181,Raw_data_01!E:E,2),"")</f>
        <v/>
      </c>
      <c r="T181">
        <v>1</v>
      </c>
      <c r="U181">
        <v>3</v>
      </c>
      <c r="V181" s="3" t="str">
        <f>IF(COUNTIFS(Raw_data_01!A:A,$A181,Raw_data_01!E:E,3)&gt;0,SUMIFS(Raw_data_01!F:F,Raw_data_01!A:A,$A181,Raw_data_01!E:E,3),"")</f>
        <v/>
      </c>
      <c r="W181" t="str">
        <f>IF(COUNTIFS(Raw_data_01!A:A,$A181,Raw_data_01!E:E,3)&gt;0,SUMIFS(Raw_data_01!G:G,Raw_data_01!A:A,$A181,Raw_data_01!E:E,3),"")</f>
        <v/>
      </c>
      <c r="X181" s="3" t="str">
        <f>IF(COUNTIFS(Raw_data_01!A:A,$A181,Raw_data_01!E:E,3)&gt;0,AVERAGEIFS(Raw_data_01!I:I,Raw_data_01!A:A,$A181,Raw_data_01!E:E,3),"")</f>
        <v/>
      </c>
      <c r="Y181" s="3" t="str">
        <f>IF(COUNTIFS(Raw_data_01!A:A,$A181,Raw_data_01!E:E,3)&gt;0,SUMIFS(Raw_data_01!J:J,Raw_data_01!A:A,$A181,Raw_data_01!E:E,3),"")</f>
        <v/>
      </c>
      <c r="AA181">
        <v>1</v>
      </c>
      <c r="AB181">
        <v>8</v>
      </c>
      <c r="AC181" t="str">
        <f>IF(COUNTIFS(Raw_data_01!A:A,$A181,Raw_data_01!E:E,8)&gt;0,SUMIFS(Raw_data_01!F:F,Raw_data_01!A:A,$A181,Raw_data_01!E:E,8),"")</f>
        <v/>
      </c>
      <c r="AD181" t="str">
        <f>IF(COUNTIFS(Raw_data_01!A:A,$A181,Raw_data_01!E:E,8)&gt;0,SUMIFS(Raw_data_01!G:G,Raw_data_01!A:A,$A181,Raw_data_01!E:E,8),"")</f>
        <v/>
      </c>
      <c r="AE181" t="str">
        <f>IF(COUNTIFS(Raw_data_01!A:A,$A181,Raw_data_01!E:E,8)&gt;0,AVERAGEIFS(Raw_data_01!I:I,Raw_data_01!A:A,$A181,Raw_data_01!E:E,8),"")</f>
        <v/>
      </c>
      <c r="AF181" t="str">
        <f>IF(COUNTIFS(Raw_data_01!A:A,$A181,Raw_data_01!E:E,8)&gt;0,SUMIFS(Raw_data_01!J:J,Raw_data_01!A:A,$A181,Raw_data_01!E:E,8),"")</f>
        <v/>
      </c>
      <c r="AH181">
        <v>1</v>
      </c>
      <c r="AI181">
        <v>6</v>
      </c>
      <c r="AO181">
        <v>1</v>
      </c>
      <c r="AP181">
        <v>7</v>
      </c>
      <c r="AV181">
        <v>2</v>
      </c>
      <c r="AW181">
        <v>4</v>
      </c>
      <c r="BB181">
        <v>2</v>
      </c>
      <c r="BC181">
        <v>5</v>
      </c>
      <c r="BH181">
        <v>3</v>
      </c>
      <c r="BI181">
        <v>9</v>
      </c>
      <c r="BO181">
        <v>3</v>
      </c>
      <c r="BP181">
        <v>10</v>
      </c>
      <c r="BV181">
        <v>3</v>
      </c>
      <c r="BW181">
        <v>14</v>
      </c>
      <c r="CC181">
        <v>3</v>
      </c>
      <c r="CD181">
        <v>13</v>
      </c>
      <c r="CJ181">
        <v>3</v>
      </c>
      <c r="CK181">
        <v>11</v>
      </c>
      <c r="CQ181">
        <v>3</v>
      </c>
      <c r="CR181">
        <v>15</v>
      </c>
      <c r="CX181">
        <v>3</v>
      </c>
      <c r="CY181">
        <v>12</v>
      </c>
      <c r="DD181">
        <v>4</v>
      </c>
      <c r="DE181">
        <v>16</v>
      </c>
      <c r="DK181">
        <v>4</v>
      </c>
      <c r="DL181">
        <v>17</v>
      </c>
      <c r="DR181">
        <v>5</v>
      </c>
      <c r="DS181">
        <v>18</v>
      </c>
      <c r="DY181">
        <v>5</v>
      </c>
      <c r="DZ181">
        <v>19</v>
      </c>
      <c r="EE181">
        <v>5</v>
      </c>
      <c r="EF181">
        <v>20</v>
      </c>
      <c r="EL181">
        <v>5</v>
      </c>
      <c r="EM181">
        <v>21</v>
      </c>
      <c r="ES181">
        <v>6</v>
      </c>
      <c r="ET181">
        <v>22</v>
      </c>
      <c r="EY181">
        <v>6</v>
      </c>
      <c r="EZ181">
        <v>23</v>
      </c>
      <c r="FE181">
        <v>6</v>
      </c>
      <c r="FF181">
        <v>24</v>
      </c>
      <c r="FK181">
        <v>7</v>
      </c>
      <c r="FL181">
        <v>25</v>
      </c>
      <c r="FQ181">
        <v>7</v>
      </c>
      <c r="FR181">
        <v>26</v>
      </c>
      <c r="FW181">
        <v>7</v>
      </c>
      <c r="FX181">
        <v>27</v>
      </c>
      <c r="GC181">
        <v>7</v>
      </c>
      <c r="GD181">
        <v>28</v>
      </c>
    </row>
    <row r="182" spans="1:186" x14ac:dyDescent="0.25">
      <c r="A182" t="s">
        <v>228</v>
      </c>
      <c r="B182" s="3">
        <f>IF(D181&lt;&gt;0, D181, IFERROR(INDEX(D3:D$181, MATCH(1, D3:D$181&lt;&gt;0, 0)), LOOKUP(2, 1/(D3:D$181&lt;&gt;0), D3:D$181)))</f>
        <v>100</v>
      </c>
      <c r="C182" s="3"/>
      <c r="D182" s="3">
        <f t="shared" si="2"/>
        <v>100</v>
      </c>
      <c r="F182">
        <v>1</v>
      </c>
      <c r="G182">
        <v>1</v>
      </c>
      <c r="H182" s="3" t="str">
        <f>IF(COUNTIFS(Raw_data_01!A:A,$A182,Raw_data_01!E:E,1)&gt;0,SUMIFS(Raw_data_01!F:F,Raw_data_01!A:A,$A182,Raw_data_01!E:E,1),"")</f>
        <v/>
      </c>
      <c r="I182" t="str">
        <f>IF(COUNTIFS(Raw_data_01!A:A,$A182,Raw_data_01!E:E,1)&gt;0,SUMIFS(Raw_data_01!G:G,Raw_data_01!A:A,$A182,Raw_data_01!E:E,1),"")</f>
        <v/>
      </c>
      <c r="J182" s="3" t="str">
        <f>IF(COUNTIFS(Raw_data_01!A:A,$A182,Raw_data_01!E:E,1)&gt;0,AVERAGEIFS(Raw_data_01!I:I,Raw_data_01!A:A,$A182,Raw_data_01!E:E,1),"")</f>
        <v/>
      </c>
      <c r="K182" s="3" t="str">
        <f>IF(COUNTIFS(Raw_data_01!A:A,$A182,Raw_data_01!E:E,1)&gt;0,SUMIFS(Raw_data_01!J:J,Raw_data_01!A:A,$A182,Raw_data_01!E:E,1),"")</f>
        <v/>
      </c>
      <c r="M182">
        <v>1</v>
      </c>
      <c r="N182">
        <v>2</v>
      </c>
      <c r="O182" s="3" t="str">
        <f>IF(COUNTIFS(Raw_data_01!A:A,$A182,Raw_data_01!E:E,2)&gt;0,SUMIFS(Raw_data_01!F:F,Raw_data_01!A:A,$A182,Raw_data_01!E:E,2),"")</f>
        <v/>
      </c>
      <c r="P182" t="str">
        <f>IF(COUNTIFS(Raw_data_01!A:A,$A182,Raw_data_01!E:E,2)&gt;0,SUMIFS(Raw_data_01!G:G,Raw_data_01!A:A,$A182,Raw_data_01!E:E,2),"")</f>
        <v/>
      </c>
      <c r="Q182" s="3" t="str">
        <f>IF(COUNTIFS(Raw_data_01!A:A,$A182,Raw_data_01!E:E,2)&gt;0,AVERAGEIFS(Raw_data_01!I:I,Raw_data_01!A:A,$A182,Raw_data_01!E:E,2),"")</f>
        <v/>
      </c>
      <c r="R182" s="3" t="str">
        <f>IF(COUNTIFS(Raw_data_01!A:A,$A182,Raw_data_01!E:E,2)&gt;0,SUMIFS(Raw_data_01!J:J,Raw_data_01!A:A,$A182,Raw_data_01!E:E,2),"")</f>
        <v/>
      </c>
      <c r="T182">
        <v>1</v>
      </c>
      <c r="U182">
        <v>3</v>
      </c>
      <c r="V182" s="3" t="str">
        <f>IF(COUNTIFS(Raw_data_01!A:A,$A182,Raw_data_01!E:E,3)&gt;0,SUMIFS(Raw_data_01!F:F,Raw_data_01!A:A,$A182,Raw_data_01!E:E,3),"")</f>
        <v/>
      </c>
      <c r="W182" t="str">
        <f>IF(COUNTIFS(Raw_data_01!A:A,$A182,Raw_data_01!E:E,3)&gt;0,SUMIFS(Raw_data_01!G:G,Raw_data_01!A:A,$A182,Raw_data_01!E:E,3),"")</f>
        <v/>
      </c>
      <c r="X182" s="3" t="str">
        <f>IF(COUNTIFS(Raw_data_01!A:A,$A182,Raw_data_01!E:E,3)&gt;0,AVERAGEIFS(Raw_data_01!I:I,Raw_data_01!A:A,$A182,Raw_data_01!E:E,3),"")</f>
        <v/>
      </c>
      <c r="Y182" s="3" t="str">
        <f>IF(COUNTIFS(Raw_data_01!A:A,$A182,Raw_data_01!E:E,3)&gt;0,SUMIFS(Raw_data_01!J:J,Raw_data_01!A:A,$A182,Raw_data_01!E:E,3),"")</f>
        <v/>
      </c>
      <c r="AA182">
        <v>1</v>
      </c>
      <c r="AB182">
        <v>8</v>
      </c>
      <c r="AC182" t="str">
        <f>IF(COUNTIFS(Raw_data_01!A:A,$A182,Raw_data_01!E:E,8)&gt;0,SUMIFS(Raw_data_01!F:F,Raw_data_01!A:A,$A182,Raw_data_01!E:E,8),"")</f>
        <v/>
      </c>
      <c r="AD182" t="str">
        <f>IF(COUNTIFS(Raw_data_01!A:A,$A182,Raw_data_01!E:E,8)&gt;0,SUMIFS(Raw_data_01!G:G,Raw_data_01!A:A,$A182,Raw_data_01!E:E,8),"")</f>
        <v/>
      </c>
      <c r="AE182" t="str">
        <f>IF(COUNTIFS(Raw_data_01!A:A,$A182,Raw_data_01!E:E,8)&gt;0,AVERAGEIFS(Raw_data_01!I:I,Raw_data_01!A:A,$A182,Raw_data_01!E:E,8),"")</f>
        <v/>
      </c>
      <c r="AF182" t="str">
        <f>IF(COUNTIFS(Raw_data_01!A:A,$A182,Raw_data_01!E:E,8)&gt;0,SUMIFS(Raw_data_01!J:J,Raw_data_01!A:A,$A182,Raw_data_01!E:E,8),"")</f>
        <v/>
      </c>
      <c r="AH182">
        <v>1</v>
      </c>
      <c r="AI182">
        <v>6</v>
      </c>
      <c r="AO182">
        <v>1</v>
      </c>
      <c r="AP182">
        <v>7</v>
      </c>
      <c r="AV182">
        <v>2</v>
      </c>
      <c r="AW182">
        <v>4</v>
      </c>
      <c r="BB182">
        <v>2</v>
      </c>
      <c r="BC182">
        <v>5</v>
      </c>
      <c r="BH182">
        <v>3</v>
      </c>
      <c r="BI182">
        <v>9</v>
      </c>
      <c r="BO182">
        <v>3</v>
      </c>
      <c r="BP182">
        <v>10</v>
      </c>
      <c r="BV182">
        <v>3</v>
      </c>
      <c r="BW182">
        <v>14</v>
      </c>
      <c r="CC182">
        <v>3</v>
      </c>
      <c r="CD182">
        <v>13</v>
      </c>
      <c r="CJ182">
        <v>3</v>
      </c>
      <c r="CK182">
        <v>11</v>
      </c>
      <c r="CQ182">
        <v>3</v>
      </c>
      <c r="CR182">
        <v>15</v>
      </c>
      <c r="CX182">
        <v>3</v>
      </c>
      <c r="CY182">
        <v>12</v>
      </c>
      <c r="DD182">
        <v>4</v>
      </c>
      <c r="DE182">
        <v>16</v>
      </c>
      <c r="DK182">
        <v>4</v>
      </c>
      <c r="DL182">
        <v>17</v>
      </c>
      <c r="DR182">
        <v>5</v>
      </c>
      <c r="DS182">
        <v>18</v>
      </c>
      <c r="DY182">
        <v>5</v>
      </c>
      <c r="DZ182">
        <v>19</v>
      </c>
      <c r="EE182">
        <v>5</v>
      </c>
      <c r="EF182">
        <v>20</v>
      </c>
      <c r="EL182">
        <v>5</v>
      </c>
      <c r="EM182">
        <v>21</v>
      </c>
      <c r="ES182">
        <v>6</v>
      </c>
      <c r="ET182">
        <v>22</v>
      </c>
      <c r="EY182">
        <v>6</v>
      </c>
      <c r="EZ182">
        <v>23</v>
      </c>
      <c r="FE182">
        <v>6</v>
      </c>
      <c r="FF182">
        <v>24</v>
      </c>
      <c r="FK182">
        <v>7</v>
      </c>
      <c r="FL182">
        <v>25</v>
      </c>
      <c r="FQ182">
        <v>7</v>
      </c>
      <c r="FR182">
        <v>26</v>
      </c>
      <c r="FW182">
        <v>7</v>
      </c>
      <c r="FX182">
        <v>27</v>
      </c>
      <c r="GC182">
        <v>7</v>
      </c>
      <c r="GD182">
        <v>28</v>
      </c>
    </row>
    <row r="183" spans="1:186" x14ac:dyDescent="0.25">
      <c r="A183" t="s">
        <v>229</v>
      </c>
      <c r="B183" s="3">
        <f>IF(D182&lt;&gt;0, D182, IFERROR(INDEX(D3:D$182, MATCH(1, D3:D$182&lt;&gt;0, 0)), LOOKUP(2, 1/(D3:D$182&lt;&gt;0), D3:D$182)))</f>
        <v>100</v>
      </c>
      <c r="C183" s="3"/>
      <c r="D183" s="3">
        <f t="shared" si="2"/>
        <v>100</v>
      </c>
      <c r="F183">
        <v>1</v>
      </c>
      <c r="G183">
        <v>1</v>
      </c>
      <c r="H183" s="3" t="str">
        <f>IF(COUNTIFS(Raw_data_01!A:A,$A183,Raw_data_01!E:E,1)&gt;0,SUMIFS(Raw_data_01!F:F,Raw_data_01!A:A,$A183,Raw_data_01!E:E,1),"")</f>
        <v/>
      </c>
      <c r="I183" t="str">
        <f>IF(COUNTIFS(Raw_data_01!A:A,$A183,Raw_data_01!E:E,1)&gt;0,SUMIFS(Raw_data_01!G:G,Raw_data_01!A:A,$A183,Raw_data_01!E:E,1),"")</f>
        <v/>
      </c>
      <c r="J183" s="3" t="str">
        <f>IF(COUNTIFS(Raw_data_01!A:A,$A183,Raw_data_01!E:E,1)&gt;0,AVERAGEIFS(Raw_data_01!I:I,Raw_data_01!A:A,$A183,Raw_data_01!E:E,1),"")</f>
        <v/>
      </c>
      <c r="K183" s="3" t="str">
        <f>IF(COUNTIFS(Raw_data_01!A:A,$A183,Raw_data_01!E:E,1)&gt;0,SUMIFS(Raw_data_01!J:J,Raw_data_01!A:A,$A183,Raw_data_01!E:E,1),"")</f>
        <v/>
      </c>
      <c r="M183">
        <v>1</v>
      </c>
      <c r="N183">
        <v>2</v>
      </c>
      <c r="O183" s="3" t="str">
        <f>IF(COUNTIFS(Raw_data_01!A:A,$A183,Raw_data_01!E:E,2)&gt;0,SUMIFS(Raw_data_01!F:F,Raw_data_01!A:A,$A183,Raw_data_01!E:E,2),"")</f>
        <v/>
      </c>
      <c r="P183" t="str">
        <f>IF(COUNTIFS(Raw_data_01!A:A,$A183,Raw_data_01!E:E,2)&gt;0,SUMIFS(Raw_data_01!G:G,Raw_data_01!A:A,$A183,Raw_data_01!E:E,2),"")</f>
        <v/>
      </c>
      <c r="Q183" s="3" t="str">
        <f>IF(COUNTIFS(Raw_data_01!A:A,$A183,Raw_data_01!E:E,2)&gt;0,AVERAGEIFS(Raw_data_01!I:I,Raw_data_01!A:A,$A183,Raw_data_01!E:E,2),"")</f>
        <v/>
      </c>
      <c r="R183" s="3" t="str">
        <f>IF(COUNTIFS(Raw_data_01!A:A,$A183,Raw_data_01!E:E,2)&gt;0,SUMIFS(Raw_data_01!J:J,Raw_data_01!A:A,$A183,Raw_data_01!E:E,2),"")</f>
        <v/>
      </c>
      <c r="T183">
        <v>1</v>
      </c>
      <c r="U183">
        <v>3</v>
      </c>
      <c r="V183" s="3" t="str">
        <f>IF(COUNTIFS(Raw_data_01!A:A,$A183,Raw_data_01!E:E,3)&gt;0,SUMIFS(Raw_data_01!F:F,Raw_data_01!A:A,$A183,Raw_data_01!E:E,3),"")</f>
        <v/>
      </c>
      <c r="W183" t="str">
        <f>IF(COUNTIFS(Raw_data_01!A:A,$A183,Raw_data_01!E:E,3)&gt;0,SUMIFS(Raw_data_01!G:G,Raw_data_01!A:A,$A183,Raw_data_01!E:E,3),"")</f>
        <v/>
      </c>
      <c r="X183" s="3" t="str">
        <f>IF(COUNTIFS(Raw_data_01!A:A,$A183,Raw_data_01!E:E,3)&gt;0,AVERAGEIFS(Raw_data_01!I:I,Raw_data_01!A:A,$A183,Raw_data_01!E:E,3),"")</f>
        <v/>
      </c>
      <c r="Y183" s="3" t="str">
        <f>IF(COUNTIFS(Raw_data_01!A:A,$A183,Raw_data_01!E:E,3)&gt;0,SUMIFS(Raw_data_01!J:J,Raw_data_01!A:A,$A183,Raw_data_01!E:E,3),"")</f>
        <v/>
      </c>
      <c r="AA183">
        <v>1</v>
      </c>
      <c r="AB183">
        <v>8</v>
      </c>
      <c r="AC183" t="str">
        <f>IF(COUNTIFS(Raw_data_01!A:A,$A183,Raw_data_01!E:E,8)&gt;0,SUMIFS(Raw_data_01!F:F,Raw_data_01!A:A,$A183,Raw_data_01!E:E,8),"")</f>
        <v/>
      </c>
      <c r="AD183" t="str">
        <f>IF(COUNTIFS(Raw_data_01!A:A,$A183,Raw_data_01!E:E,8)&gt;0,SUMIFS(Raw_data_01!G:G,Raw_data_01!A:A,$A183,Raw_data_01!E:E,8),"")</f>
        <v/>
      </c>
      <c r="AE183" t="str">
        <f>IF(COUNTIFS(Raw_data_01!A:A,$A183,Raw_data_01!E:E,8)&gt;0,AVERAGEIFS(Raw_data_01!I:I,Raw_data_01!A:A,$A183,Raw_data_01!E:E,8),"")</f>
        <v/>
      </c>
      <c r="AF183" t="str">
        <f>IF(COUNTIFS(Raw_data_01!A:A,$A183,Raw_data_01!E:E,8)&gt;0,SUMIFS(Raw_data_01!J:J,Raw_data_01!A:A,$A183,Raw_data_01!E:E,8),"")</f>
        <v/>
      </c>
      <c r="AH183">
        <v>1</v>
      </c>
      <c r="AI183">
        <v>6</v>
      </c>
      <c r="AO183">
        <v>1</v>
      </c>
      <c r="AP183">
        <v>7</v>
      </c>
      <c r="AV183">
        <v>2</v>
      </c>
      <c r="AW183">
        <v>4</v>
      </c>
      <c r="BB183">
        <v>2</v>
      </c>
      <c r="BC183">
        <v>5</v>
      </c>
      <c r="BH183">
        <v>3</v>
      </c>
      <c r="BI183">
        <v>9</v>
      </c>
      <c r="BO183">
        <v>3</v>
      </c>
      <c r="BP183">
        <v>10</v>
      </c>
      <c r="BV183">
        <v>3</v>
      </c>
      <c r="BW183">
        <v>14</v>
      </c>
      <c r="CC183">
        <v>3</v>
      </c>
      <c r="CD183">
        <v>13</v>
      </c>
      <c r="CJ183">
        <v>3</v>
      </c>
      <c r="CK183">
        <v>11</v>
      </c>
      <c r="CQ183">
        <v>3</v>
      </c>
      <c r="CR183">
        <v>15</v>
      </c>
      <c r="CX183">
        <v>3</v>
      </c>
      <c r="CY183">
        <v>12</v>
      </c>
      <c r="DD183">
        <v>4</v>
      </c>
      <c r="DE183">
        <v>16</v>
      </c>
      <c r="DK183">
        <v>4</v>
      </c>
      <c r="DL183">
        <v>17</v>
      </c>
      <c r="DR183">
        <v>5</v>
      </c>
      <c r="DS183">
        <v>18</v>
      </c>
      <c r="DY183">
        <v>5</v>
      </c>
      <c r="DZ183">
        <v>19</v>
      </c>
      <c r="EE183">
        <v>5</v>
      </c>
      <c r="EF183">
        <v>20</v>
      </c>
      <c r="EL183">
        <v>5</v>
      </c>
      <c r="EM183">
        <v>21</v>
      </c>
      <c r="ES183">
        <v>6</v>
      </c>
      <c r="ET183">
        <v>22</v>
      </c>
      <c r="EY183">
        <v>6</v>
      </c>
      <c r="EZ183">
        <v>23</v>
      </c>
      <c r="FE183">
        <v>6</v>
      </c>
      <c r="FF183">
        <v>24</v>
      </c>
      <c r="FK183">
        <v>7</v>
      </c>
      <c r="FL183">
        <v>25</v>
      </c>
      <c r="FQ183">
        <v>7</v>
      </c>
      <c r="FR183">
        <v>26</v>
      </c>
      <c r="FW183">
        <v>7</v>
      </c>
      <c r="FX183">
        <v>27</v>
      </c>
      <c r="GC183">
        <v>7</v>
      </c>
      <c r="GD183">
        <v>28</v>
      </c>
    </row>
    <row r="184" spans="1:186" x14ac:dyDescent="0.25">
      <c r="A184" t="s">
        <v>230</v>
      </c>
      <c r="B184" s="3">
        <f>IF(D183&lt;&gt;0, D183, IFERROR(INDEX(D3:D$183, MATCH(1, D3:D$183&lt;&gt;0, 0)), LOOKUP(2, 1/(D3:D$183&lt;&gt;0), D3:D$183)))</f>
        <v>100</v>
      </c>
      <c r="C184" s="3"/>
      <c r="D184" s="3">
        <f t="shared" si="2"/>
        <v>100</v>
      </c>
      <c r="F184">
        <v>1</v>
      </c>
      <c r="G184">
        <v>1</v>
      </c>
      <c r="H184" s="3" t="str">
        <f>IF(COUNTIFS(Raw_data_01!A:A,$A184,Raw_data_01!E:E,1)&gt;0,SUMIFS(Raw_data_01!F:F,Raw_data_01!A:A,$A184,Raw_data_01!E:E,1),"")</f>
        <v/>
      </c>
      <c r="I184" t="str">
        <f>IF(COUNTIFS(Raw_data_01!A:A,$A184,Raw_data_01!E:E,1)&gt;0,SUMIFS(Raw_data_01!G:G,Raw_data_01!A:A,$A184,Raw_data_01!E:E,1),"")</f>
        <v/>
      </c>
      <c r="J184" s="3" t="str">
        <f>IF(COUNTIFS(Raw_data_01!A:A,$A184,Raw_data_01!E:E,1)&gt;0,AVERAGEIFS(Raw_data_01!I:I,Raw_data_01!A:A,$A184,Raw_data_01!E:E,1),"")</f>
        <v/>
      </c>
      <c r="K184" s="3" t="str">
        <f>IF(COUNTIFS(Raw_data_01!A:A,$A184,Raw_data_01!E:E,1)&gt;0,SUMIFS(Raw_data_01!J:J,Raw_data_01!A:A,$A184,Raw_data_01!E:E,1),"")</f>
        <v/>
      </c>
      <c r="M184">
        <v>1</v>
      </c>
      <c r="N184">
        <v>2</v>
      </c>
      <c r="O184" s="3" t="str">
        <f>IF(COUNTIFS(Raw_data_01!A:A,$A184,Raw_data_01!E:E,2)&gt;0,SUMIFS(Raw_data_01!F:F,Raw_data_01!A:A,$A184,Raw_data_01!E:E,2),"")</f>
        <v/>
      </c>
      <c r="P184" t="str">
        <f>IF(COUNTIFS(Raw_data_01!A:A,$A184,Raw_data_01!E:E,2)&gt;0,SUMIFS(Raw_data_01!G:G,Raw_data_01!A:A,$A184,Raw_data_01!E:E,2),"")</f>
        <v/>
      </c>
      <c r="Q184" s="3" t="str">
        <f>IF(COUNTIFS(Raw_data_01!A:A,$A184,Raw_data_01!E:E,2)&gt;0,AVERAGEIFS(Raw_data_01!I:I,Raw_data_01!A:A,$A184,Raw_data_01!E:E,2),"")</f>
        <v/>
      </c>
      <c r="R184" s="3" t="str">
        <f>IF(COUNTIFS(Raw_data_01!A:A,$A184,Raw_data_01!E:E,2)&gt;0,SUMIFS(Raw_data_01!J:J,Raw_data_01!A:A,$A184,Raw_data_01!E:E,2),"")</f>
        <v/>
      </c>
      <c r="T184">
        <v>1</v>
      </c>
      <c r="U184">
        <v>3</v>
      </c>
      <c r="V184" s="3" t="str">
        <f>IF(COUNTIFS(Raw_data_01!A:A,$A184,Raw_data_01!E:E,3)&gt;0,SUMIFS(Raw_data_01!F:F,Raw_data_01!A:A,$A184,Raw_data_01!E:E,3),"")</f>
        <v/>
      </c>
      <c r="W184" t="str">
        <f>IF(COUNTIFS(Raw_data_01!A:A,$A184,Raw_data_01!E:E,3)&gt;0,SUMIFS(Raw_data_01!G:G,Raw_data_01!A:A,$A184,Raw_data_01!E:E,3),"")</f>
        <v/>
      </c>
      <c r="X184" s="3" t="str">
        <f>IF(COUNTIFS(Raw_data_01!A:A,$A184,Raw_data_01!E:E,3)&gt;0,AVERAGEIFS(Raw_data_01!I:I,Raw_data_01!A:A,$A184,Raw_data_01!E:E,3),"")</f>
        <v/>
      </c>
      <c r="Y184" s="3" t="str">
        <f>IF(COUNTIFS(Raw_data_01!A:A,$A184,Raw_data_01!E:E,3)&gt;0,SUMIFS(Raw_data_01!J:J,Raw_data_01!A:A,$A184,Raw_data_01!E:E,3),"")</f>
        <v/>
      </c>
      <c r="AA184">
        <v>1</v>
      </c>
      <c r="AB184">
        <v>8</v>
      </c>
      <c r="AC184" t="str">
        <f>IF(COUNTIFS(Raw_data_01!A:A,$A184,Raw_data_01!E:E,8)&gt;0,SUMIFS(Raw_data_01!F:F,Raw_data_01!A:A,$A184,Raw_data_01!E:E,8),"")</f>
        <v/>
      </c>
      <c r="AD184" t="str">
        <f>IF(COUNTIFS(Raw_data_01!A:A,$A184,Raw_data_01!E:E,8)&gt;0,SUMIFS(Raw_data_01!G:G,Raw_data_01!A:A,$A184,Raw_data_01!E:E,8),"")</f>
        <v/>
      </c>
      <c r="AE184" t="str">
        <f>IF(COUNTIFS(Raw_data_01!A:A,$A184,Raw_data_01!E:E,8)&gt;0,AVERAGEIFS(Raw_data_01!I:I,Raw_data_01!A:A,$A184,Raw_data_01!E:E,8),"")</f>
        <v/>
      </c>
      <c r="AF184" t="str">
        <f>IF(COUNTIFS(Raw_data_01!A:A,$A184,Raw_data_01!E:E,8)&gt;0,SUMIFS(Raw_data_01!J:J,Raw_data_01!A:A,$A184,Raw_data_01!E:E,8),"")</f>
        <v/>
      </c>
      <c r="AH184">
        <v>1</v>
      </c>
      <c r="AI184">
        <v>6</v>
      </c>
      <c r="AO184">
        <v>1</v>
      </c>
      <c r="AP184">
        <v>7</v>
      </c>
      <c r="AV184">
        <v>2</v>
      </c>
      <c r="AW184">
        <v>4</v>
      </c>
      <c r="BB184">
        <v>2</v>
      </c>
      <c r="BC184">
        <v>5</v>
      </c>
      <c r="BH184">
        <v>3</v>
      </c>
      <c r="BI184">
        <v>9</v>
      </c>
      <c r="BO184">
        <v>3</v>
      </c>
      <c r="BP184">
        <v>10</v>
      </c>
      <c r="BV184">
        <v>3</v>
      </c>
      <c r="BW184">
        <v>14</v>
      </c>
      <c r="CC184">
        <v>3</v>
      </c>
      <c r="CD184">
        <v>13</v>
      </c>
      <c r="CJ184">
        <v>3</v>
      </c>
      <c r="CK184">
        <v>11</v>
      </c>
      <c r="CQ184">
        <v>3</v>
      </c>
      <c r="CR184">
        <v>15</v>
      </c>
      <c r="CX184">
        <v>3</v>
      </c>
      <c r="CY184">
        <v>12</v>
      </c>
      <c r="DD184">
        <v>4</v>
      </c>
      <c r="DE184">
        <v>16</v>
      </c>
      <c r="DK184">
        <v>4</v>
      </c>
      <c r="DL184">
        <v>17</v>
      </c>
      <c r="DR184">
        <v>5</v>
      </c>
      <c r="DS184">
        <v>18</v>
      </c>
      <c r="DY184">
        <v>5</v>
      </c>
      <c r="DZ184">
        <v>19</v>
      </c>
      <c r="EE184">
        <v>5</v>
      </c>
      <c r="EF184">
        <v>20</v>
      </c>
      <c r="EL184">
        <v>5</v>
      </c>
      <c r="EM184">
        <v>21</v>
      </c>
      <c r="ES184">
        <v>6</v>
      </c>
      <c r="ET184">
        <v>22</v>
      </c>
      <c r="EY184">
        <v>6</v>
      </c>
      <c r="EZ184">
        <v>23</v>
      </c>
      <c r="FE184">
        <v>6</v>
      </c>
      <c r="FF184">
        <v>24</v>
      </c>
      <c r="FK184">
        <v>7</v>
      </c>
      <c r="FL184">
        <v>25</v>
      </c>
      <c r="FQ184">
        <v>7</v>
      </c>
      <c r="FR184">
        <v>26</v>
      </c>
      <c r="FW184">
        <v>7</v>
      </c>
      <c r="FX184">
        <v>27</v>
      </c>
      <c r="GC184">
        <v>7</v>
      </c>
      <c r="GD184">
        <v>28</v>
      </c>
    </row>
    <row r="185" spans="1:186" x14ac:dyDescent="0.25">
      <c r="A185" t="s">
        <v>231</v>
      </c>
      <c r="B185" s="3">
        <f>IF(D184&lt;&gt;0, D184, IFERROR(INDEX(D3:D$184, MATCH(1, D3:D$184&lt;&gt;0, 0)), LOOKUP(2, 1/(D3:D$184&lt;&gt;0), D3:D$184)))</f>
        <v>100</v>
      </c>
      <c r="C185" s="3"/>
      <c r="D185" s="3">
        <f t="shared" si="2"/>
        <v>100</v>
      </c>
      <c r="F185">
        <v>1</v>
      </c>
      <c r="G185">
        <v>1</v>
      </c>
      <c r="H185" s="3" t="str">
        <f>IF(COUNTIFS(Raw_data_01!A:A,$A185,Raw_data_01!E:E,1)&gt;0,SUMIFS(Raw_data_01!F:F,Raw_data_01!A:A,$A185,Raw_data_01!E:E,1),"")</f>
        <v/>
      </c>
      <c r="I185" t="str">
        <f>IF(COUNTIFS(Raw_data_01!A:A,$A185,Raw_data_01!E:E,1)&gt;0,SUMIFS(Raw_data_01!G:G,Raw_data_01!A:A,$A185,Raw_data_01!E:E,1),"")</f>
        <v/>
      </c>
      <c r="J185" s="3" t="str">
        <f>IF(COUNTIFS(Raw_data_01!A:A,$A185,Raw_data_01!E:E,1)&gt;0,AVERAGEIFS(Raw_data_01!I:I,Raw_data_01!A:A,$A185,Raw_data_01!E:E,1),"")</f>
        <v/>
      </c>
      <c r="K185" s="3" t="str">
        <f>IF(COUNTIFS(Raw_data_01!A:A,$A185,Raw_data_01!E:E,1)&gt;0,SUMIFS(Raw_data_01!J:J,Raw_data_01!A:A,$A185,Raw_data_01!E:E,1),"")</f>
        <v/>
      </c>
      <c r="M185">
        <v>1</v>
      </c>
      <c r="N185">
        <v>2</v>
      </c>
      <c r="O185" s="3" t="str">
        <f>IF(COUNTIFS(Raw_data_01!A:A,$A185,Raw_data_01!E:E,2)&gt;0,SUMIFS(Raw_data_01!F:F,Raw_data_01!A:A,$A185,Raw_data_01!E:E,2),"")</f>
        <v/>
      </c>
      <c r="P185" t="str">
        <f>IF(COUNTIFS(Raw_data_01!A:A,$A185,Raw_data_01!E:E,2)&gt;0,SUMIFS(Raw_data_01!G:G,Raw_data_01!A:A,$A185,Raw_data_01!E:E,2),"")</f>
        <v/>
      </c>
      <c r="Q185" s="3" t="str">
        <f>IF(COUNTIFS(Raw_data_01!A:A,$A185,Raw_data_01!E:E,2)&gt;0,AVERAGEIFS(Raw_data_01!I:I,Raw_data_01!A:A,$A185,Raw_data_01!E:E,2),"")</f>
        <v/>
      </c>
      <c r="R185" s="3" t="str">
        <f>IF(COUNTIFS(Raw_data_01!A:A,$A185,Raw_data_01!E:E,2)&gt;0,SUMIFS(Raw_data_01!J:J,Raw_data_01!A:A,$A185,Raw_data_01!E:E,2),"")</f>
        <v/>
      </c>
      <c r="T185">
        <v>1</v>
      </c>
      <c r="U185">
        <v>3</v>
      </c>
      <c r="V185" s="3" t="str">
        <f>IF(COUNTIFS(Raw_data_01!A:A,$A185,Raw_data_01!E:E,3)&gt;0,SUMIFS(Raw_data_01!F:F,Raw_data_01!A:A,$A185,Raw_data_01!E:E,3),"")</f>
        <v/>
      </c>
      <c r="W185" t="str">
        <f>IF(COUNTIFS(Raw_data_01!A:A,$A185,Raw_data_01!E:E,3)&gt;0,SUMIFS(Raw_data_01!G:G,Raw_data_01!A:A,$A185,Raw_data_01!E:E,3),"")</f>
        <v/>
      </c>
      <c r="X185" s="3" t="str">
        <f>IF(COUNTIFS(Raw_data_01!A:A,$A185,Raw_data_01!E:E,3)&gt;0,AVERAGEIFS(Raw_data_01!I:I,Raw_data_01!A:A,$A185,Raw_data_01!E:E,3),"")</f>
        <v/>
      </c>
      <c r="Y185" s="3" t="str">
        <f>IF(COUNTIFS(Raw_data_01!A:A,$A185,Raw_data_01!E:E,3)&gt;0,SUMIFS(Raw_data_01!J:J,Raw_data_01!A:A,$A185,Raw_data_01!E:E,3),"")</f>
        <v/>
      </c>
      <c r="AA185">
        <v>1</v>
      </c>
      <c r="AB185">
        <v>8</v>
      </c>
      <c r="AC185" t="str">
        <f>IF(COUNTIFS(Raw_data_01!A:A,$A185,Raw_data_01!E:E,8)&gt;0,SUMIFS(Raw_data_01!F:F,Raw_data_01!A:A,$A185,Raw_data_01!E:E,8),"")</f>
        <v/>
      </c>
      <c r="AD185" t="str">
        <f>IF(COUNTIFS(Raw_data_01!A:A,$A185,Raw_data_01!E:E,8)&gt;0,SUMIFS(Raw_data_01!G:G,Raw_data_01!A:A,$A185,Raw_data_01!E:E,8),"")</f>
        <v/>
      </c>
      <c r="AE185" t="str">
        <f>IF(COUNTIFS(Raw_data_01!A:A,$A185,Raw_data_01!E:E,8)&gt;0,AVERAGEIFS(Raw_data_01!I:I,Raw_data_01!A:A,$A185,Raw_data_01!E:E,8),"")</f>
        <v/>
      </c>
      <c r="AF185" t="str">
        <f>IF(COUNTIFS(Raw_data_01!A:A,$A185,Raw_data_01!E:E,8)&gt;0,SUMIFS(Raw_data_01!J:J,Raw_data_01!A:A,$A185,Raw_data_01!E:E,8),"")</f>
        <v/>
      </c>
      <c r="AH185">
        <v>1</v>
      </c>
      <c r="AI185">
        <v>6</v>
      </c>
      <c r="AO185">
        <v>1</v>
      </c>
      <c r="AP185">
        <v>7</v>
      </c>
      <c r="AV185">
        <v>2</v>
      </c>
      <c r="AW185">
        <v>4</v>
      </c>
      <c r="BB185">
        <v>2</v>
      </c>
      <c r="BC185">
        <v>5</v>
      </c>
      <c r="BH185">
        <v>3</v>
      </c>
      <c r="BI185">
        <v>9</v>
      </c>
      <c r="BO185">
        <v>3</v>
      </c>
      <c r="BP185">
        <v>10</v>
      </c>
      <c r="BV185">
        <v>3</v>
      </c>
      <c r="BW185">
        <v>14</v>
      </c>
      <c r="CC185">
        <v>3</v>
      </c>
      <c r="CD185">
        <v>13</v>
      </c>
      <c r="CJ185">
        <v>3</v>
      </c>
      <c r="CK185">
        <v>11</v>
      </c>
      <c r="CQ185">
        <v>3</v>
      </c>
      <c r="CR185">
        <v>15</v>
      </c>
      <c r="CX185">
        <v>3</v>
      </c>
      <c r="CY185">
        <v>12</v>
      </c>
      <c r="DD185">
        <v>4</v>
      </c>
      <c r="DE185">
        <v>16</v>
      </c>
      <c r="DK185">
        <v>4</v>
      </c>
      <c r="DL185">
        <v>17</v>
      </c>
      <c r="DR185">
        <v>5</v>
      </c>
      <c r="DS185">
        <v>18</v>
      </c>
      <c r="DY185">
        <v>5</v>
      </c>
      <c r="DZ185">
        <v>19</v>
      </c>
      <c r="EE185">
        <v>5</v>
      </c>
      <c r="EF185">
        <v>20</v>
      </c>
      <c r="EL185">
        <v>5</v>
      </c>
      <c r="EM185">
        <v>21</v>
      </c>
      <c r="ES185">
        <v>6</v>
      </c>
      <c r="ET185">
        <v>22</v>
      </c>
      <c r="EY185">
        <v>6</v>
      </c>
      <c r="EZ185">
        <v>23</v>
      </c>
      <c r="FE185">
        <v>6</v>
      </c>
      <c r="FF185">
        <v>24</v>
      </c>
      <c r="FK185">
        <v>7</v>
      </c>
      <c r="FL185">
        <v>25</v>
      </c>
      <c r="FQ185">
        <v>7</v>
      </c>
      <c r="FR185">
        <v>26</v>
      </c>
      <c r="FW185">
        <v>7</v>
      </c>
      <c r="FX185">
        <v>27</v>
      </c>
      <c r="GC185">
        <v>7</v>
      </c>
      <c r="GD185">
        <v>28</v>
      </c>
    </row>
    <row r="186" spans="1:186" x14ac:dyDescent="0.25">
      <c r="A186" t="s">
        <v>232</v>
      </c>
      <c r="B186" s="3">
        <f>IF(D185&lt;&gt;0, D185, IFERROR(INDEX(D3:D$185, MATCH(1, D3:D$185&lt;&gt;0, 0)), LOOKUP(2, 1/(D3:D$185&lt;&gt;0), D3:D$185)))</f>
        <v>100</v>
      </c>
      <c r="C186" s="3"/>
      <c r="D186" s="3">
        <f t="shared" si="2"/>
        <v>100</v>
      </c>
      <c r="F186">
        <v>1</v>
      </c>
      <c r="G186">
        <v>1</v>
      </c>
      <c r="H186" s="3" t="str">
        <f>IF(COUNTIFS(Raw_data_01!A:A,$A186,Raw_data_01!E:E,1)&gt;0,SUMIFS(Raw_data_01!F:F,Raw_data_01!A:A,$A186,Raw_data_01!E:E,1),"")</f>
        <v/>
      </c>
      <c r="I186" t="str">
        <f>IF(COUNTIFS(Raw_data_01!A:A,$A186,Raw_data_01!E:E,1)&gt;0,SUMIFS(Raw_data_01!G:G,Raw_data_01!A:A,$A186,Raw_data_01!E:E,1),"")</f>
        <v/>
      </c>
      <c r="J186" s="3" t="str">
        <f>IF(COUNTIFS(Raw_data_01!A:A,$A186,Raw_data_01!E:E,1)&gt;0,AVERAGEIFS(Raw_data_01!I:I,Raw_data_01!A:A,$A186,Raw_data_01!E:E,1),"")</f>
        <v/>
      </c>
      <c r="K186" s="3" t="str">
        <f>IF(COUNTIFS(Raw_data_01!A:A,$A186,Raw_data_01!E:E,1)&gt;0,SUMIFS(Raw_data_01!J:J,Raw_data_01!A:A,$A186,Raw_data_01!E:E,1),"")</f>
        <v/>
      </c>
      <c r="M186">
        <v>1</v>
      </c>
      <c r="N186">
        <v>2</v>
      </c>
      <c r="O186" s="3" t="str">
        <f>IF(COUNTIFS(Raw_data_01!A:A,$A186,Raw_data_01!E:E,2)&gt;0,SUMIFS(Raw_data_01!F:F,Raw_data_01!A:A,$A186,Raw_data_01!E:E,2),"")</f>
        <v/>
      </c>
      <c r="P186" t="str">
        <f>IF(COUNTIFS(Raw_data_01!A:A,$A186,Raw_data_01!E:E,2)&gt;0,SUMIFS(Raw_data_01!G:G,Raw_data_01!A:A,$A186,Raw_data_01!E:E,2),"")</f>
        <v/>
      </c>
      <c r="Q186" s="3" t="str">
        <f>IF(COUNTIFS(Raw_data_01!A:A,$A186,Raw_data_01!E:E,2)&gt;0,AVERAGEIFS(Raw_data_01!I:I,Raw_data_01!A:A,$A186,Raw_data_01!E:E,2),"")</f>
        <v/>
      </c>
      <c r="R186" s="3" t="str">
        <f>IF(COUNTIFS(Raw_data_01!A:A,$A186,Raw_data_01!E:E,2)&gt;0,SUMIFS(Raw_data_01!J:J,Raw_data_01!A:A,$A186,Raw_data_01!E:E,2),"")</f>
        <v/>
      </c>
      <c r="T186">
        <v>1</v>
      </c>
      <c r="U186">
        <v>3</v>
      </c>
      <c r="V186" s="3" t="str">
        <f>IF(COUNTIFS(Raw_data_01!A:A,$A186,Raw_data_01!E:E,3)&gt;0,SUMIFS(Raw_data_01!F:F,Raw_data_01!A:A,$A186,Raw_data_01!E:E,3),"")</f>
        <v/>
      </c>
      <c r="W186" t="str">
        <f>IF(COUNTIFS(Raw_data_01!A:A,$A186,Raw_data_01!E:E,3)&gt;0,SUMIFS(Raw_data_01!G:G,Raw_data_01!A:A,$A186,Raw_data_01!E:E,3),"")</f>
        <v/>
      </c>
      <c r="X186" s="3" t="str">
        <f>IF(COUNTIFS(Raw_data_01!A:A,$A186,Raw_data_01!E:E,3)&gt;0,AVERAGEIFS(Raw_data_01!I:I,Raw_data_01!A:A,$A186,Raw_data_01!E:E,3),"")</f>
        <v/>
      </c>
      <c r="Y186" s="3" t="str">
        <f>IF(COUNTIFS(Raw_data_01!A:A,$A186,Raw_data_01!E:E,3)&gt;0,SUMIFS(Raw_data_01!J:J,Raw_data_01!A:A,$A186,Raw_data_01!E:E,3),"")</f>
        <v/>
      </c>
      <c r="AA186">
        <v>1</v>
      </c>
      <c r="AB186">
        <v>8</v>
      </c>
      <c r="AC186" t="str">
        <f>IF(COUNTIFS(Raw_data_01!A:A,$A186,Raw_data_01!E:E,8)&gt;0,SUMIFS(Raw_data_01!F:F,Raw_data_01!A:A,$A186,Raw_data_01!E:E,8),"")</f>
        <v/>
      </c>
      <c r="AD186" t="str">
        <f>IF(COUNTIFS(Raw_data_01!A:A,$A186,Raw_data_01!E:E,8)&gt;0,SUMIFS(Raw_data_01!G:G,Raw_data_01!A:A,$A186,Raw_data_01!E:E,8),"")</f>
        <v/>
      </c>
      <c r="AE186" t="str">
        <f>IF(COUNTIFS(Raw_data_01!A:A,$A186,Raw_data_01!E:E,8)&gt;0,AVERAGEIFS(Raw_data_01!I:I,Raw_data_01!A:A,$A186,Raw_data_01!E:E,8),"")</f>
        <v/>
      </c>
      <c r="AF186" t="str">
        <f>IF(COUNTIFS(Raw_data_01!A:A,$A186,Raw_data_01!E:E,8)&gt;0,SUMIFS(Raw_data_01!J:J,Raw_data_01!A:A,$A186,Raw_data_01!E:E,8),"")</f>
        <v/>
      </c>
      <c r="AH186">
        <v>1</v>
      </c>
      <c r="AI186">
        <v>6</v>
      </c>
      <c r="AO186">
        <v>1</v>
      </c>
      <c r="AP186">
        <v>7</v>
      </c>
      <c r="AV186">
        <v>2</v>
      </c>
      <c r="AW186">
        <v>4</v>
      </c>
      <c r="BB186">
        <v>2</v>
      </c>
      <c r="BC186">
        <v>5</v>
      </c>
      <c r="BH186">
        <v>3</v>
      </c>
      <c r="BI186">
        <v>9</v>
      </c>
      <c r="BO186">
        <v>3</v>
      </c>
      <c r="BP186">
        <v>10</v>
      </c>
      <c r="BV186">
        <v>3</v>
      </c>
      <c r="BW186">
        <v>14</v>
      </c>
      <c r="CC186">
        <v>3</v>
      </c>
      <c r="CD186">
        <v>13</v>
      </c>
      <c r="CJ186">
        <v>3</v>
      </c>
      <c r="CK186">
        <v>11</v>
      </c>
      <c r="CQ186">
        <v>3</v>
      </c>
      <c r="CR186">
        <v>15</v>
      </c>
      <c r="CX186">
        <v>3</v>
      </c>
      <c r="CY186">
        <v>12</v>
      </c>
      <c r="DD186">
        <v>4</v>
      </c>
      <c r="DE186">
        <v>16</v>
      </c>
      <c r="DK186">
        <v>4</v>
      </c>
      <c r="DL186">
        <v>17</v>
      </c>
      <c r="DR186">
        <v>5</v>
      </c>
      <c r="DS186">
        <v>18</v>
      </c>
      <c r="DY186">
        <v>5</v>
      </c>
      <c r="DZ186">
        <v>19</v>
      </c>
      <c r="EE186">
        <v>5</v>
      </c>
      <c r="EF186">
        <v>20</v>
      </c>
      <c r="EL186">
        <v>5</v>
      </c>
      <c r="EM186">
        <v>21</v>
      </c>
      <c r="ES186">
        <v>6</v>
      </c>
      <c r="ET186">
        <v>22</v>
      </c>
      <c r="EY186">
        <v>6</v>
      </c>
      <c r="EZ186">
        <v>23</v>
      </c>
      <c r="FE186">
        <v>6</v>
      </c>
      <c r="FF186">
        <v>24</v>
      </c>
      <c r="FK186">
        <v>7</v>
      </c>
      <c r="FL186">
        <v>25</v>
      </c>
      <c r="FQ186">
        <v>7</v>
      </c>
      <c r="FR186">
        <v>26</v>
      </c>
      <c r="FW186">
        <v>7</v>
      </c>
      <c r="FX186">
        <v>27</v>
      </c>
      <c r="GC186">
        <v>7</v>
      </c>
      <c r="GD186">
        <v>28</v>
      </c>
    </row>
    <row r="187" spans="1:186" x14ac:dyDescent="0.25">
      <c r="A187" t="s">
        <v>233</v>
      </c>
      <c r="B187" s="3">
        <f>IF(D186&lt;&gt;0, D186, IFERROR(INDEX(D3:D$186, MATCH(1, D3:D$186&lt;&gt;0, 0)), LOOKUP(2, 1/(D3:D$186&lt;&gt;0), D3:D$186)))</f>
        <v>100</v>
      </c>
      <c r="C187" s="3"/>
      <c r="D187" s="3">
        <f t="shared" si="2"/>
        <v>100</v>
      </c>
      <c r="F187">
        <v>1</v>
      </c>
      <c r="G187">
        <v>1</v>
      </c>
      <c r="H187" s="3" t="str">
        <f>IF(COUNTIFS(Raw_data_01!A:A,$A187,Raw_data_01!E:E,1)&gt;0,SUMIFS(Raw_data_01!F:F,Raw_data_01!A:A,$A187,Raw_data_01!E:E,1),"")</f>
        <v/>
      </c>
      <c r="I187" t="str">
        <f>IF(COUNTIFS(Raw_data_01!A:A,$A187,Raw_data_01!E:E,1)&gt;0,SUMIFS(Raw_data_01!G:G,Raw_data_01!A:A,$A187,Raw_data_01!E:E,1),"")</f>
        <v/>
      </c>
      <c r="J187" s="3" t="str">
        <f>IF(COUNTIFS(Raw_data_01!A:A,$A187,Raw_data_01!E:E,1)&gt;0,AVERAGEIFS(Raw_data_01!I:I,Raw_data_01!A:A,$A187,Raw_data_01!E:E,1),"")</f>
        <v/>
      </c>
      <c r="K187" s="3" t="str">
        <f>IF(COUNTIFS(Raw_data_01!A:A,$A187,Raw_data_01!E:E,1)&gt;0,SUMIFS(Raw_data_01!J:J,Raw_data_01!A:A,$A187,Raw_data_01!E:E,1),"")</f>
        <v/>
      </c>
      <c r="M187">
        <v>1</v>
      </c>
      <c r="N187">
        <v>2</v>
      </c>
      <c r="O187" s="3" t="str">
        <f>IF(COUNTIFS(Raw_data_01!A:A,$A187,Raw_data_01!E:E,2)&gt;0,SUMIFS(Raw_data_01!F:F,Raw_data_01!A:A,$A187,Raw_data_01!E:E,2),"")</f>
        <v/>
      </c>
      <c r="P187" t="str">
        <f>IF(COUNTIFS(Raw_data_01!A:A,$A187,Raw_data_01!E:E,2)&gt;0,SUMIFS(Raw_data_01!G:G,Raw_data_01!A:A,$A187,Raw_data_01!E:E,2),"")</f>
        <v/>
      </c>
      <c r="Q187" s="3" t="str">
        <f>IF(COUNTIFS(Raw_data_01!A:A,$A187,Raw_data_01!E:E,2)&gt;0,AVERAGEIFS(Raw_data_01!I:I,Raw_data_01!A:A,$A187,Raw_data_01!E:E,2),"")</f>
        <v/>
      </c>
      <c r="R187" s="3" t="str">
        <f>IF(COUNTIFS(Raw_data_01!A:A,$A187,Raw_data_01!E:E,2)&gt;0,SUMIFS(Raw_data_01!J:J,Raw_data_01!A:A,$A187,Raw_data_01!E:E,2),"")</f>
        <v/>
      </c>
      <c r="T187">
        <v>1</v>
      </c>
      <c r="U187">
        <v>3</v>
      </c>
      <c r="V187" s="3" t="str">
        <f>IF(COUNTIFS(Raw_data_01!A:A,$A187,Raw_data_01!E:E,3)&gt;0,SUMIFS(Raw_data_01!F:F,Raw_data_01!A:A,$A187,Raw_data_01!E:E,3),"")</f>
        <v/>
      </c>
      <c r="W187" t="str">
        <f>IF(COUNTIFS(Raw_data_01!A:A,$A187,Raw_data_01!E:E,3)&gt;0,SUMIFS(Raw_data_01!G:G,Raw_data_01!A:A,$A187,Raw_data_01!E:E,3),"")</f>
        <v/>
      </c>
      <c r="X187" s="3" t="str">
        <f>IF(COUNTIFS(Raw_data_01!A:A,$A187,Raw_data_01!E:E,3)&gt;0,AVERAGEIFS(Raw_data_01!I:I,Raw_data_01!A:A,$A187,Raw_data_01!E:E,3),"")</f>
        <v/>
      </c>
      <c r="Y187" s="3" t="str">
        <f>IF(COUNTIFS(Raw_data_01!A:A,$A187,Raw_data_01!E:E,3)&gt;0,SUMIFS(Raw_data_01!J:J,Raw_data_01!A:A,$A187,Raw_data_01!E:E,3),"")</f>
        <v/>
      </c>
      <c r="AA187">
        <v>1</v>
      </c>
      <c r="AB187">
        <v>8</v>
      </c>
      <c r="AC187" t="str">
        <f>IF(COUNTIFS(Raw_data_01!A:A,$A187,Raw_data_01!E:E,8)&gt;0,SUMIFS(Raw_data_01!F:F,Raw_data_01!A:A,$A187,Raw_data_01!E:E,8),"")</f>
        <v/>
      </c>
      <c r="AD187" t="str">
        <f>IF(COUNTIFS(Raw_data_01!A:A,$A187,Raw_data_01!E:E,8)&gt;0,SUMIFS(Raw_data_01!G:G,Raw_data_01!A:A,$A187,Raw_data_01!E:E,8),"")</f>
        <v/>
      </c>
      <c r="AE187" t="str">
        <f>IF(COUNTIFS(Raw_data_01!A:A,$A187,Raw_data_01!E:E,8)&gt;0,AVERAGEIFS(Raw_data_01!I:I,Raw_data_01!A:A,$A187,Raw_data_01!E:E,8),"")</f>
        <v/>
      </c>
      <c r="AF187" t="str">
        <f>IF(COUNTIFS(Raw_data_01!A:A,$A187,Raw_data_01!E:E,8)&gt;0,SUMIFS(Raw_data_01!J:J,Raw_data_01!A:A,$A187,Raw_data_01!E:E,8),"")</f>
        <v/>
      </c>
      <c r="AH187">
        <v>1</v>
      </c>
      <c r="AI187">
        <v>6</v>
      </c>
      <c r="AO187">
        <v>1</v>
      </c>
      <c r="AP187">
        <v>7</v>
      </c>
      <c r="AV187">
        <v>2</v>
      </c>
      <c r="AW187">
        <v>4</v>
      </c>
      <c r="BB187">
        <v>2</v>
      </c>
      <c r="BC187">
        <v>5</v>
      </c>
      <c r="BH187">
        <v>3</v>
      </c>
      <c r="BI187">
        <v>9</v>
      </c>
      <c r="BO187">
        <v>3</v>
      </c>
      <c r="BP187">
        <v>10</v>
      </c>
      <c r="BV187">
        <v>3</v>
      </c>
      <c r="BW187">
        <v>14</v>
      </c>
      <c r="CC187">
        <v>3</v>
      </c>
      <c r="CD187">
        <v>13</v>
      </c>
      <c r="CJ187">
        <v>3</v>
      </c>
      <c r="CK187">
        <v>11</v>
      </c>
      <c r="CQ187">
        <v>3</v>
      </c>
      <c r="CR187">
        <v>15</v>
      </c>
      <c r="CX187">
        <v>3</v>
      </c>
      <c r="CY187">
        <v>12</v>
      </c>
      <c r="DD187">
        <v>4</v>
      </c>
      <c r="DE187">
        <v>16</v>
      </c>
      <c r="DK187">
        <v>4</v>
      </c>
      <c r="DL187">
        <v>17</v>
      </c>
      <c r="DR187">
        <v>5</v>
      </c>
      <c r="DS187">
        <v>18</v>
      </c>
      <c r="DY187">
        <v>5</v>
      </c>
      <c r="DZ187">
        <v>19</v>
      </c>
      <c r="EE187">
        <v>5</v>
      </c>
      <c r="EF187">
        <v>20</v>
      </c>
      <c r="EL187">
        <v>5</v>
      </c>
      <c r="EM187">
        <v>21</v>
      </c>
      <c r="ES187">
        <v>6</v>
      </c>
      <c r="ET187">
        <v>22</v>
      </c>
      <c r="EY187">
        <v>6</v>
      </c>
      <c r="EZ187">
        <v>23</v>
      </c>
      <c r="FE187">
        <v>6</v>
      </c>
      <c r="FF187">
        <v>24</v>
      </c>
      <c r="FK187">
        <v>7</v>
      </c>
      <c r="FL187">
        <v>25</v>
      </c>
      <c r="FQ187">
        <v>7</v>
      </c>
      <c r="FR187">
        <v>26</v>
      </c>
      <c r="FW187">
        <v>7</v>
      </c>
      <c r="FX187">
        <v>27</v>
      </c>
      <c r="GC187">
        <v>7</v>
      </c>
      <c r="GD187">
        <v>28</v>
      </c>
    </row>
    <row r="188" spans="1:186" x14ac:dyDescent="0.25">
      <c r="A188" t="s">
        <v>234</v>
      </c>
      <c r="B188" s="3">
        <f>IF(D187&lt;&gt;0, D187, IFERROR(INDEX(D3:D$187, MATCH(1, D3:D$187&lt;&gt;0, 0)), LOOKUP(2, 1/(D3:D$187&lt;&gt;0), D3:D$187)))</f>
        <v>100</v>
      </c>
      <c r="C188" s="3"/>
      <c r="D188" s="3">
        <f t="shared" si="2"/>
        <v>100</v>
      </c>
      <c r="F188">
        <v>1</v>
      </c>
      <c r="G188">
        <v>1</v>
      </c>
      <c r="H188" s="3" t="str">
        <f>IF(COUNTIFS(Raw_data_01!A:A,$A188,Raw_data_01!E:E,1)&gt;0,SUMIFS(Raw_data_01!F:F,Raw_data_01!A:A,$A188,Raw_data_01!E:E,1),"")</f>
        <v/>
      </c>
      <c r="I188" t="str">
        <f>IF(COUNTIFS(Raw_data_01!A:A,$A188,Raw_data_01!E:E,1)&gt;0,SUMIFS(Raw_data_01!G:G,Raw_data_01!A:A,$A188,Raw_data_01!E:E,1),"")</f>
        <v/>
      </c>
      <c r="J188" s="3" t="str">
        <f>IF(COUNTIFS(Raw_data_01!A:A,$A188,Raw_data_01!E:E,1)&gt;0,AVERAGEIFS(Raw_data_01!I:I,Raw_data_01!A:A,$A188,Raw_data_01!E:E,1),"")</f>
        <v/>
      </c>
      <c r="K188" s="3" t="str">
        <f>IF(COUNTIFS(Raw_data_01!A:A,$A188,Raw_data_01!E:E,1)&gt;0,SUMIFS(Raw_data_01!J:J,Raw_data_01!A:A,$A188,Raw_data_01!E:E,1),"")</f>
        <v/>
      </c>
      <c r="M188">
        <v>1</v>
      </c>
      <c r="N188">
        <v>2</v>
      </c>
      <c r="O188" s="3" t="str">
        <f>IF(COUNTIFS(Raw_data_01!A:A,$A188,Raw_data_01!E:E,2)&gt;0,SUMIFS(Raw_data_01!F:F,Raw_data_01!A:A,$A188,Raw_data_01!E:E,2),"")</f>
        <v/>
      </c>
      <c r="P188" t="str">
        <f>IF(COUNTIFS(Raw_data_01!A:A,$A188,Raw_data_01!E:E,2)&gt;0,SUMIFS(Raw_data_01!G:G,Raw_data_01!A:A,$A188,Raw_data_01!E:E,2),"")</f>
        <v/>
      </c>
      <c r="Q188" s="3" t="str">
        <f>IF(COUNTIFS(Raw_data_01!A:A,$A188,Raw_data_01!E:E,2)&gt;0,AVERAGEIFS(Raw_data_01!I:I,Raw_data_01!A:A,$A188,Raw_data_01!E:E,2),"")</f>
        <v/>
      </c>
      <c r="R188" s="3" t="str">
        <f>IF(COUNTIFS(Raw_data_01!A:A,$A188,Raw_data_01!E:E,2)&gt;0,SUMIFS(Raw_data_01!J:J,Raw_data_01!A:A,$A188,Raw_data_01!E:E,2),"")</f>
        <v/>
      </c>
      <c r="T188">
        <v>1</v>
      </c>
      <c r="U188">
        <v>3</v>
      </c>
      <c r="V188" s="3" t="str">
        <f>IF(COUNTIFS(Raw_data_01!A:A,$A188,Raw_data_01!E:E,3)&gt;0,SUMIFS(Raw_data_01!F:F,Raw_data_01!A:A,$A188,Raw_data_01!E:E,3),"")</f>
        <v/>
      </c>
      <c r="W188" t="str">
        <f>IF(COUNTIFS(Raw_data_01!A:A,$A188,Raw_data_01!E:E,3)&gt;0,SUMIFS(Raw_data_01!G:G,Raw_data_01!A:A,$A188,Raw_data_01!E:E,3),"")</f>
        <v/>
      </c>
      <c r="X188" s="3" t="str">
        <f>IF(COUNTIFS(Raw_data_01!A:A,$A188,Raw_data_01!E:E,3)&gt;0,AVERAGEIFS(Raw_data_01!I:I,Raw_data_01!A:A,$A188,Raw_data_01!E:E,3),"")</f>
        <v/>
      </c>
      <c r="Y188" s="3" t="str">
        <f>IF(COUNTIFS(Raw_data_01!A:A,$A188,Raw_data_01!E:E,3)&gt;0,SUMIFS(Raw_data_01!J:J,Raw_data_01!A:A,$A188,Raw_data_01!E:E,3),"")</f>
        <v/>
      </c>
      <c r="AA188">
        <v>1</v>
      </c>
      <c r="AB188">
        <v>8</v>
      </c>
      <c r="AC188" t="str">
        <f>IF(COUNTIFS(Raw_data_01!A:A,$A188,Raw_data_01!E:E,8)&gt;0,SUMIFS(Raw_data_01!F:F,Raw_data_01!A:A,$A188,Raw_data_01!E:E,8),"")</f>
        <v/>
      </c>
      <c r="AD188" t="str">
        <f>IF(COUNTIFS(Raw_data_01!A:A,$A188,Raw_data_01!E:E,8)&gt;0,SUMIFS(Raw_data_01!G:G,Raw_data_01!A:A,$A188,Raw_data_01!E:E,8),"")</f>
        <v/>
      </c>
      <c r="AE188" t="str">
        <f>IF(COUNTIFS(Raw_data_01!A:A,$A188,Raw_data_01!E:E,8)&gt;0,AVERAGEIFS(Raw_data_01!I:I,Raw_data_01!A:A,$A188,Raw_data_01!E:E,8),"")</f>
        <v/>
      </c>
      <c r="AF188" t="str">
        <f>IF(COUNTIFS(Raw_data_01!A:A,$A188,Raw_data_01!E:E,8)&gt;0,SUMIFS(Raw_data_01!J:J,Raw_data_01!A:A,$A188,Raw_data_01!E:E,8),"")</f>
        <v/>
      </c>
      <c r="AH188">
        <v>1</v>
      </c>
      <c r="AI188">
        <v>6</v>
      </c>
      <c r="AO188">
        <v>1</v>
      </c>
      <c r="AP188">
        <v>7</v>
      </c>
      <c r="AV188">
        <v>2</v>
      </c>
      <c r="AW188">
        <v>4</v>
      </c>
      <c r="BB188">
        <v>2</v>
      </c>
      <c r="BC188">
        <v>5</v>
      </c>
      <c r="BH188">
        <v>3</v>
      </c>
      <c r="BI188">
        <v>9</v>
      </c>
      <c r="BO188">
        <v>3</v>
      </c>
      <c r="BP188">
        <v>10</v>
      </c>
      <c r="BV188">
        <v>3</v>
      </c>
      <c r="BW188">
        <v>14</v>
      </c>
      <c r="CC188">
        <v>3</v>
      </c>
      <c r="CD188">
        <v>13</v>
      </c>
      <c r="CJ188">
        <v>3</v>
      </c>
      <c r="CK188">
        <v>11</v>
      </c>
      <c r="CQ188">
        <v>3</v>
      </c>
      <c r="CR188">
        <v>15</v>
      </c>
      <c r="CX188">
        <v>3</v>
      </c>
      <c r="CY188">
        <v>12</v>
      </c>
      <c r="DD188">
        <v>4</v>
      </c>
      <c r="DE188">
        <v>16</v>
      </c>
      <c r="DK188">
        <v>4</v>
      </c>
      <c r="DL188">
        <v>17</v>
      </c>
      <c r="DR188">
        <v>5</v>
      </c>
      <c r="DS188">
        <v>18</v>
      </c>
      <c r="DY188">
        <v>5</v>
      </c>
      <c r="DZ188">
        <v>19</v>
      </c>
      <c r="EE188">
        <v>5</v>
      </c>
      <c r="EF188">
        <v>20</v>
      </c>
      <c r="EL188">
        <v>5</v>
      </c>
      <c r="EM188">
        <v>21</v>
      </c>
      <c r="ES188">
        <v>6</v>
      </c>
      <c r="ET188">
        <v>22</v>
      </c>
      <c r="EY188">
        <v>6</v>
      </c>
      <c r="EZ188">
        <v>23</v>
      </c>
      <c r="FE188">
        <v>6</v>
      </c>
      <c r="FF188">
        <v>24</v>
      </c>
      <c r="FK188">
        <v>7</v>
      </c>
      <c r="FL188">
        <v>25</v>
      </c>
      <c r="FQ188">
        <v>7</v>
      </c>
      <c r="FR188">
        <v>26</v>
      </c>
      <c r="FW188">
        <v>7</v>
      </c>
      <c r="FX188">
        <v>27</v>
      </c>
      <c r="GC188">
        <v>7</v>
      </c>
      <c r="GD188">
        <v>28</v>
      </c>
    </row>
    <row r="189" spans="1:186" x14ac:dyDescent="0.25">
      <c r="A189" t="s">
        <v>235</v>
      </c>
      <c r="B189" s="3">
        <f>IF(D188&lt;&gt;0, D188, IFERROR(INDEX(D3:D$188, MATCH(1, D3:D$188&lt;&gt;0, 0)), LOOKUP(2, 1/(D3:D$188&lt;&gt;0), D3:D$188)))</f>
        <v>100</v>
      </c>
      <c r="C189" s="3"/>
      <c r="D189" s="3">
        <f t="shared" si="2"/>
        <v>100</v>
      </c>
      <c r="F189">
        <v>1</v>
      </c>
      <c r="G189">
        <v>1</v>
      </c>
      <c r="H189" s="3" t="str">
        <f>IF(COUNTIFS(Raw_data_01!A:A,$A189,Raw_data_01!E:E,1)&gt;0,SUMIFS(Raw_data_01!F:F,Raw_data_01!A:A,$A189,Raw_data_01!E:E,1),"")</f>
        <v/>
      </c>
      <c r="I189" t="str">
        <f>IF(COUNTIFS(Raw_data_01!A:A,$A189,Raw_data_01!E:E,1)&gt;0,SUMIFS(Raw_data_01!G:G,Raw_data_01!A:A,$A189,Raw_data_01!E:E,1),"")</f>
        <v/>
      </c>
      <c r="J189" s="3" t="str">
        <f>IF(COUNTIFS(Raw_data_01!A:A,$A189,Raw_data_01!E:E,1)&gt;0,AVERAGEIFS(Raw_data_01!I:I,Raw_data_01!A:A,$A189,Raw_data_01!E:E,1),"")</f>
        <v/>
      </c>
      <c r="K189" s="3" t="str">
        <f>IF(COUNTIFS(Raw_data_01!A:A,$A189,Raw_data_01!E:E,1)&gt;0,SUMIFS(Raw_data_01!J:J,Raw_data_01!A:A,$A189,Raw_data_01!E:E,1),"")</f>
        <v/>
      </c>
      <c r="M189">
        <v>1</v>
      </c>
      <c r="N189">
        <v>2</v>
      </c>
      <c r="O189" s="3" t="str">
        <f>IF(COUNTIFS(Raw_data_01!A:A,$A189,Raw_data_01!E:E,2)&gt;0,SUMIFS(Raw_data_01!F:F,Raw_data_01!A:A,$A189,Raw_data_01!E:E,2),"")</f>
        <v/>
      </c>
      <c r="P189" t="str">
        <f>IF(COUNTIFS(Raw_data_01!A:A,$A189,Raw_data_01!E:E,2)&gt;0,SUMIFS(Raw_data_01!G:G,Raw_data_01!A:A,$A189,Raw_data_01!E:E,2),"")</f>
        <v/>
      </c>
      <c r="Q189" s="3" t="str">
        <f>IF(COUNTIFS(Raw_data_01!A:A,$A189,Raw_data_01!E:E,2)&gt;0,AVERAGEIFS(Raw_data_01!I:I,Raw_data_01!A:A,$A189,Raw_data_01!E:E,2),"")</f>
        <v/>
      </c>
      <c r="R189" s="3" t="str">
        <f>IF(COUNTIFS(Raw_data_01!A:A,$A189,Raw_data_01!E:E,2)&gt;0,SUMIFS(Raw_data_01!J:J,Raw_data_01!A:A,$A189,Raw_data_01!E:E,2),"")</f>
        <v/>
      </c>
      <c r="T189">
        <v>1</v>
      </c>
      <c r="U189">
        <v>3</v>
      </c>
      <c r="V189" s="3" t="str">
        <f>IF(COUNTIFS(Raw_data_01!A:A,$A189,Raw_data_01!E:E,3)&gt;0,SUMIFS(Raw_data_01!F:F,Raw_data_01!A:A,$A189,Raw_data_01!E:E,3),"")</f>
        <v/>
      </c>
      <c r="W189" t="str">
        <f>IF(COUNTIFS(Raw_data_01!A:A,$A189,Raw_data_01!E:E,3)&gt;0,SUMIFS(Raw_data_01!G:G,Raw_data_01!A:A,$A189,Raw_data_01!E:E,3),"")</f>
        <v/>
      </c>
      <c r="X189" s="3" t="str">
        <f>IF(COUNTIFS(Raw_data_01!A:A,$A189,Raw_data_01!E:E,3)&gt;0,AVERAGEIFS(Raw_data_01!I:I,Raw_data_01!A:A,$A189,Raw_data_01!E:E,3),"")</f>
        <v/>
      </c>
      <c r="Y189" s="3" t="str">
        <f>IF(COUNTIFS(Raw_data_01!A:A,$A189,Raw_data_01!E:E,3)&gt;0,SUMIFS(Raw_data_01!J:J,Raw_data_01!A:A,$A189,Raw_data_01!E:E,3),"")</f>
        <v/>
      </c>
      <c r="AA189">
        <v>1</v>
      </c>
      <c r="AB189">
        <v>8</v>
      </c>
      <c r="AC189" t="str">
        <f>IF(COUNTIFS(Raw_data_01!A:A,$A189,Raw_data_01!E:E,8)&gt;0,SUMIFS(Raw_data_01!F:F,Raw_data_01!A:A,$A189,Raw_data_01!E:E,8),"")</f>
        <v/>
      </c>
      <c r="AD189" t="str">
        <f>IF(COUNTIFS(Raw_data_01!A:A,$A189,Raw_data_01!E:E,8)&gt;0,SUMIFS(Raw_data_01!G:G,Raw_data_01!A:A,$A189,Raw_data_01!E:E,8),"")</f>
        <v/>
      </c>
      <c r="AE189" t="str">
        <f>IF(COUNTIFS(Raw_data_01!A:A,$A189,Raw_data_01!E:E,8)&gt;0,AVERAGEIFS(Raw_data_01!I:I,Raw_data_01!A:A,$A189,Raw_data_01!E:E,8),"")</f>
        <v/>
      </c>
      <c r="AF189" t="str">
        <f>IF(COUNTIFS(Raw_data_01!A:A,$A189,Raw_data_01!E:E,8)&gt;0,SUMIFS(Raw_data_01!J:J,Raw_data_01!A:A,$A189,Raw_data_01!E:E,8),"")</f>
        <v/>
      </c>
      <c r="AH189">
        <v>1</v>
      </c>
      <c r="AI189">
        <v>6</v>
      </c>
      <c r="AO189">
        <v>1</v>
      </c>
      <c r="AP189">
        <v>7</v>
      </c>
      <c r="AV189">
        <v>2</v>
      </c>
      <c r="AW189">
        <v>4</v>
      </c>
      <c r="BB189">
        <v>2</v>
      </c>
      <c r="BC189">
        <v>5</v>
      </c>
      <c r="BH189">
        <v>3</v>
      </c>
      <c r="BI189">
        <v>9</v>
      </c>
      <c r="BO189">
        <v>3</v>
      </c>
      <c r="BP189">
        <v>10</v>
      </c>
      <c r="BV189">
        <v>3</v>
      </c>
      <c r="BW189">
        <v>14</v>
      </c>
      <c r="CC189">
        <v>3</v>
      </c>
      <c r="CD189">
        <v>13</v>
      </c>
      <c r="CJ189">
        <v>3</v>
      </c>
      <c r="CK189">
        <v>11</v>
      </c>
      <c r="CQ189">
        <v>3</v>
      </c>
      <c r="CR189">
        <v>15</v>
      </c>
      <c r="CX189">
        <v>3</v>
      </c>
      <c r="CY189">
        <v>12</v>
      </c>
      <c r="DD189">
        <v>4</v>
      </c>
      <c r="DE189">
        <v>16</v>
      </c>
      <c r="DK189">
        <v>4</v>
      </c>
      <c r="DL189">
        <v>17</v>
      </c>
      <c r="DR189">
        <v>5</v>
      </c>
      <c r="DS189">
        <v>18</v>
      </c>
      <c r="DY189">
        <v>5</v>
      </c>
      <c r="DZ189">
        <v>19</v>
      </c>
      <c r="EE189">
        <v>5</v>
      </c>
      <c r="EF189">
        <v>20</v>
      </c>
      <c r="EL189">
        <v>5</v>
      </c>
      <c r="EM189">
        <v>21</v>
      </c>
      <c r="ES189">
        <v>6</v>
      </c>
      <c r="ET189">
        <v>22</v>
      </c>
      <c r="EY189">
        <v>6</v>
      </c>
      <c r="EZ189">
        <v>23</v>
      </c>
      <c r="FE189">
        <v>6</v>
      </c>
      <c r="FF189">
        <v>24</v>
      </c>
      <c r="FK189">
        <v>7</v>
      </c>
      <c r="FL189">
        <v>25</v>
      </c>
      <c r="FQ189">
        <v>7</v>
      </c>
      <c r="FR189">
        <v>26</v>
      </c>
      <c r="FW189">
        <v>7</v>
      </c>
      <c r="FX189">
        <v>27</v>
      </c>
      <c r="GC189">
        <v>7</v>
      </c>
      <c r="GD189">
        <v>28</v>
      </c>
    </row>
    <row r="190" spans="1:186" x14ac:dyDescent="0.25">
      <c r="A190" t="s">
        <v>236</v>
      </c>
      <c r="B190" s="3">
        <f>IF(D189&lt;&gt;0, D189, IFERROR(INDEX(D3:D$189, MATCH(1, D3:D$189&lt;&gt;0, 0)), LOOKUP(2, 1/(D3:D$189&lt;&gt;0), D3:D$189)))</f>
        <v>100</v>
      </c>
      <c r="C190" s="3"/>
      <c r="D190" s="3">
        <f t="shared" si="2"/>
        <v>100</v>
      </c>
      <c r="F190">
        <v>1</v>
      </c>
      <c r="G190">
        <v>1</v>
      </c>
      <c r="H190" s="3" t="str">
        <f>IF(COUNTIFS(Raw_data_01!A:A,$A190,Raw_data_01!E:E,1)&gt;0,SUMIFS(Raw_data_01!F:F,Raw_data_01!A:A,$A190,Raw_data_01!E:E,1),"")</f>
        <v/>
      </c>
      <c r="I190" t="str">
        <f>IF(COUNTIFS(Raw_data_01!A:A,$A190,Raw_data_01!E:E,1)&gt;0,SUMIFS(Raw_data_01!G:G,Raw_data_01!A:A,$A190,Raw_data_01!E:E,1),"")</f>
        <v/>
      </c>
      <c r="J190" s="3" t="str">
        <f>IF(COUNTIFS(Raw_data_01!A:A,$A190,Raw_data_01!E:E,1)&gt;0,AVERAGEIFS(Raw_data_01!I:I,Raw_data_01!A:A,$A190,Raw_data_01!E:E,1),"")</f>
        <v/>
      </c>
      <c r="K190" s="3" t="str">
        <f>IF(COUNTIFS(Raw_data_01!A:A,$A190,Raw_data_01!E:E,1)&gt;0,SUMIFS(Raw_data_01!J:J,Raw_data_01!A:A,$A190,Raw_data_01!E:E,1),"")</f>
        <v/>
      </c>
      <c r="M190">
        <v>1</v>
      </c>
      <c r="N190">
        <v>2</v>
      </c>
      <c r="O190" s="3" t="str">
        <f>IF(COUNTIFS(Raw_data_01!A:A,$A190,Raw_data_01!E:E,2)&gt;0,SUMIFS(Raw_data_01!F:F,Raw_data_01!A:A,$A190,Raw_data_01!E:E,2),"")</f>
        <v/>
      </c>
      <c r="P190" t="str">
        <f>IF(COUNTIFS(Raw_data_01!A:A,$A190,Raw_data_01!E:E,2)&gt;0,SUMIFS(Raw_data_01!G:G,Raw_data_01!A:A,$A190,Raw_data_01!E:E,2),"")</f>
        <v/>
      </c>
      <c r="Q190" s="3" t="str">
        <f>IF(COUNTIFS(Raw_data_01!A:A,$A190,Raw_data_01!E:E,2)&gt;0,AVERAGEIFS(Raw_data_01!I:I,Raw_data_01!A:A,$A190,Raw_data_01!E:E,2),"")</f>
        <v/>
      </c>
      <c r="R190" s="3" t="str">
        <f>IF(COUNTIFS(Raw_data_01!A:A,$A190,Raw_data_01!E:E,2)&gt;0,SUMIFS(Raw_data_01!J:J,Raw_data_01!A:A,$A190,Raw_data_01!E:E,2),"")</f>
        <v/>
      </c>
      <c r="T190">
        <v>1</v>
      </c>
      <c r="U190">
        <v>3</v>
      </c>
      <c r="V190" s="3" t="str">
        <f>IF(COUNTIFS(Raw_data_01!A:A,$A190,Raw_data_01!E:E,3)&gt;0,SUMIFS(Raw_data_01!F:F,Raw_data_01!A:A,$A190,Raw_data_01!E:E,3),"")</f>
        <v/>
      </c>
      <c r="W190" t="str">
        <f>IF(COUNTIFS(Raw_data_01!A:A,$A190,Raw_data_01!E:E,3)&gt;0,SUMIFS(Raw_data_01!G:G,Raw_data_01!A:A,$A190,Raw_data_01!E:E,3),"")</f>
        <v/>
      </c>
      <c r="X190" s="3" t="str">
        <f>IF(COUNTIFS(Raw_data_01!A:A,$A190,Raw_data_01!E:E,3)&gt;0,AVERAGEIFS(Raw_data_01!I:I,Raw_data_01!A:A,$A190,Raw_data_01!E:E,3),"")</f>
        <v/>
      </c>
      <c r="Y190" s="3" t="str">
        <f>IF(COUNTIFS(Raw_data_01!A:A,$A190,Raw_data_01!E:E,3)&gt;0,SUMIFS(Raw_data_01!J:J,Raw_data_01!A:A,$A190,Raw_data_01!E:E,3),"")</f>
        <v/>
      </c>
      <c r="AA190">
        <v>1</v>
      </c>
      <c r="AB190">
        <v>8</v>
      </c>
      <c r="AC190" t="str">
        <f>IF(COUNTIFS(Raw_data_01!A:A,$A190,Raw_data_01!E:E,8)&gt;0,SUMIFS(Raw_data_01!F:F,Raw_data_01!A:A,$A190,Raw_data_01!E:E,8),"")</f>
        <v/>
      </c>
      <c r="AD190" t="str">
        <f>IF(COUNTIFS(Raw_data_01!A:A,$A190,Raw_data_01!E:E,8)&gt;0,SUMIFS(Raw_data_01!G:G,Raw_data_01!A:A,$A190,Raw_data_01!E:E,8),"")</f>
        <v/>
      </c>
      <c r="AE190" t="str">
        <f>IF(COUNTIFS(Raw_data_01!A:A,$A190,Raw_data_01!E:E,8)&gt;0,AVERAGEIFS(Raw_data_01!I:I,Raw_data_01!A:A,$A190,Raw_data_01!E:E,8),"")</f>
        <v/>
      </c>
      <c r="AF190" t="str">
        <f>IF(COUNTIFS(Raw_data_01!A:A,$A190,Raw_data_01!E:E,8)&gt;0,SUMIFS(Raw_data_01!J:J,Raw_data_01!A:A,$A190,Raw_data_01!E:E,8),"")</f>
        <v/>
      </c>
      <c r="AH190">
        <v>1</v>
      </c>
      <c r="AI190">
        <v>6</v>
      </c>
      <c r="AO190">
        <v>1</v>
      </c>
      <c r="AP190">
        <v>7</v>
      </c>
      <c r="AV190">
        <v>2</v>
      </c>
      <c r="AW190">
        <v>4</v>
      </c>
      <c r="BB190">
        <v>2</v>
      </c>
      <c r="BC190">
        <v>5</v>
      </c>
      <c r="BH190">
        <v>3</v>
      </c>
      <c r="BI190">
        <v>9</v>
      </c>
      <c r="BO190">
        <v>3</v>
      </c>
      <c r="BP190">
        <v>10</v>
      </c>
      <c r="BV190">
        <v>3</v>
      </c>
      <c r="BW190">
        <v>14</v>
      </c>
      <c r="CC190">
        <v>3</v>
      </c>
      <c r="CD190">
        <v>13</v>
      </c>
      <c r="CJ190">
        <v>3</v>
      </c>
      <c r="CK190">
        <v>11</v>
      </c>
      <c r="CQ190">
        <v>3</v>
      </c>
      <c r="CR190">
        <v>15</v>
      </c>
      <c r="CX190">
        <v>3</v>
      </c>
      <c r="CY190">
        <v>12</v>
      </c>
      <c r="DD190">
        <v>4</v>
      </c>
      <c r="DE190">
        <v>16</v>
      </c>
      <c r="DK190">
        <v>4</v>
      </c>
      <c r="DL190">
        <v>17</v>
      </c>
      <c r="DR190">
        <v>5</v>
      </c>
      <c r="DS190">
        <v>18</v>
      </c>
      <c r="DY190">
        <v>5</v>
      </c>
      <c r="DZ190">
        <v>19</v>
      </c>
      <c r="EE190">
        <v>5</v>
      </c>
      <c r="EF190">
        <v>20</v>
      </c>
      <c r="EL190">
        <v>5</v>
      </c>
      <c r="EM190">
        <v>21</v>
      </c>
      <c r="ES190">
        <v>6</v>
      </c>
      <c r="ET190">
        <v>22</v>
      </c>
      <c r="EY190">
        <v>6</v>
      </c>
      <c r="EZ190">
        <v>23</v>
      </c>
      <c r="FE190">
        <v>6</v>
      </c>
      <c r="FF190">
        <v>24</v>
      </c>
      <c r="FK190">
        <v>7</v>
      </c>
      <c r="FL190">
        <v>25</v>
      </c>
      <c r="FQ190">
        <v>7</v>
      </c>
      <c r="FR190">
        <v>26</v>
      </c>
      <c r="FW190">
        <v>7</v>
      </c>
      <c r="FX190">
        <v>27</v>
      </c>
      <c r="GC190">
        <v>7</v>
      </c>
      <c r="GD190">
        <v>28</v>
      </c>
    </row>
    <row r="191" spans="1:186" x14ac:dyDescent="0.25">
      <c r="A191" t="s">
        <v>237</v>
      </c>
      <c r="B191" s="3">
        <f>IF(D190&lt;&gt;0, D190, IFERROR(INDEX(D3:D$190, MATCH(1, D3:D$190&lt;&gt;0, 0)), LOOKUP(2, 1/(D3:D$190&lt;&gt;0), D3:D$190)))</f>
        <v>100</v>
      </c>
      <c r="C191" s="3"/>
      <c r="D191" s="3">
        <f t="shared" si="2"/>
        <v>100</v>
      </c>
      <c r="F191">
        <v>1</v>
      </c>
      <c r="G191">
        <v>1</v>
      </c>
      <c r="H191" s="3" t="str">
        <f>IF(COUNTIFS(Raw_data_01!A:A,$A191,Raw_data_01!E:E,1)&gt;0,SUMIFS(Raw_data_01!F:F,Raw_data_01!A:A,$A191,Raw_data_01!E:E,1),"")</f>
        <v/>
      </c>
      <c r="I191" t="str">
        <f>IF(COUNTIFS(Raw_data_01!A:A,$A191,Raw_data_01!E:E,1)&gt;0,SUMIFS(Raw_data_01!G:G,Raw_data_01!A:A,$A191,Raw_data_01!E:E,1),"")</f>
        <v/>
      </c>
      <c r="J191" s="3" t="str">
        <f>IF(COUNTIFS(Raw_data_01!A:A,$A191,Raw_data_01!E:E,1)&gt;0,AVERAGEIFS(Raw_data_01!I:I,Raw_data_01!A:A,$A191,Raw_data_01!E:E,1),"")</f>
        <v/>
      </c>
      <c r="K191" s="3" t="str">
        <f>IF(COUNTIFS(Raw_data_01!A:A,$A191,Raw_data_01!E:E,1)&gt;0,SUMIFS(Raw_data_01!J:J,Raw_data_01!A:A,$A191,Raw_data_01!E:E,1),"")</f>
        <v/>
      </c>
      <c r="M191">
        <v>1</v>
      </c>
      <c r="N191">
        <v>2</v>
      </c>
      <c r="O191" s="3" t="str">
        <f>IF(COUNTIFS(Raw_data_01!A:A,$A191,Raw_data_01!E:E,2)&gt;0,SUMIFS(Raw_data_01!F:F,Raw_data_01!A:A,$A191,Raw_data_01!E:E,2),"")</f>
        <v/>
      </c>
      <c r="P191" t="str">
        <f>IF(COUNTIFS(Raw_data_01!A:A,$A191,Raw_data_01!E:E,2)&gt;0,SUMIFS(Raw_data_01!G:G,Raw_data_01!A:A,$A191,Raw_data_01!E:E,2),"")</f>
        <v/>
      </c>
      <c r="Q191" s="3" t="str">
        <f>IF(COUNTIFS(Raw_data_01!A:A,$A191,Raw_data_01!E:E,2)&gt;0,AVERAGEIFS(Raw_data_01!I:I,Raw_data_01!A:A,$A191,Raw_data_01!E:E,2),"")</f>
        <v/>
      </c>
      <c r="R191" s="3" t="str">
        <f>IF(COUNTIFS(Raw_data_01!A:A,$A191,Raw_data_01!E:E,2)&gt;0,SUMIFS(Raw_data_01!J:J,Raw_data_01!A:A,$A191,Raw_data_01!E:E,2),"")</f>
        <v/>
      </c>
      <c r="T191">
        <v>1</v>
      </c>
      <c r="U191">
        <v>3</v>
      </c>
      <c r="V191" s="3" t="str">
        <f>IF(COUNTIFS(Raw_data_01!A:A,$A191,Raw_data_01!E:E,3)&gt;0,SUMIFS(Raw_data_01!F:F,Raw_data_01!A:A,$A191,Raw_data_01!E:E,3),"")</f>
        <v/>
      </c>
      <c r="W191" t="str">
        <f>IF(COUNTIFS(Raw_data_01!A:A,$A191,Raw_data_01!E:E,3)&gt;0,SUMIFS(Raw_data_01!G:G,Raw_data_01!A:A,$A191,Raw_data_01!E:E,3),"")</f>
        <v/>
      </c>
      <c r="X191" s="3" t="str">
        <f>IF(COUNTIFS(Raw_data_01!A:A,$A191,Raw_data_01!E:E,3)&gt;0,AVERAGEIFS(Raw_data_01!I:I,Raw_data_01!A:A,$A191,Raw_data_01!E:E,3),"")</f>
        <v/>
      </c>
      <c r="Y191" s="3" t="str">
        <f>IF(COUNTIFS(Raw_data_01!A:A,$A191,Raw_data_01!E:E,3)&gt;0,SUMIFS(Raw_data_01!J:J,Raw_data_01!A:A,$A191,Raw_data_01!E:E,3),"")</f>
        <v/>
      </c>
      <c r="AA191">
        <v>1</v>
      </c>
      <c r="AB191">
        <v>8</v>
      </c>
      <c r="AC191" t="str">
        <f>IF(COUNTIFS(Raw_data_01!A:A,$A191,Raw_data_01!E:E,8)&gt;0,SUMIFS(Raw_data_01!F:F,Raw_data_01!A:A,$A191,Raw_data_01!E:E,8),"")</f>
        <v/>
      </c>
      <c r="AD191" t="str">
        <f>IF(COUNTIFS(Raw_data_01!A:A,$A191,Raw_data_01!E:E,8)&gt;0,SUMIFS(Raw_data_01!G:G,Raw_data_01!A:A,$A191,Raw_data_01!E:E,8),"")</f>
        <v/>
      </c>
      <c r="AE191" t="str">
        <f>IF(COUNTIFS(Raw_data_01!A:A,$A191,Raw_data_01!E:E,8)&gt;0,AVERAGEIFS(Raw_data_01!I:I,Raw_data_01!A:A,$A191,Raw_data_01!E:E,8),"")</f>
        <v/>
      </c>
      <c r="AF191" t="str">
        <f>IF(COUNTIFS(Raw_data_01!A:A,$A191,Raw_data_01!E:E,8)&gt;0,SUMIFS(Raw_data_01!J:J,Raw_data_01!A:A,$A191,Raw_data_01!E:E,8),"")</f>
        <v/>
      </c>
      <c r="AH191">
        <v>1</v>
      </c>
      <c r="AI191">
        <v>6</v>
      </c>
      <c r="AO191">
        <v>1</v>
      </c>
      <c r="AP191">
        <v>7</v>
      </c>
      <c r="AV191">
        <v>2</v>
      </c>
      <c r="AW191">
        <v>4</v>
      </c>
      <c r="BB191">
        <v>2</v>
      </c>
      <c r="BC191">
        <v>5</v>
      </c>
      <c r="BH191">
        <v>3</v>
      </c>
      <c r="BI191">
        <v>9</v>
      </c>
      <c r="BO191">
        <v>3</v>
      </c>
      <c r="BP191">
        <v>10</v>
      </c>
      <c r="BV191">
        <v>3</v>
      </c>
      <c r="BW191">
        <v>14</v>
      </c>
      <c r="CC191">
        <v>3</v>
      </c>
      <c r="CD191">
        <v>13</v>
      </c>
      <c r="CJ191">
        <v>3</v>
      </c>
      <c r="CK191">
        <v>11</v>
      </c>
      <c r="CQ191">
        <v>3</v>
      </c>
      <c r="CR191">
        <v>15</v>
      </c>
      <c r="CX191">
        <v>3</v>
      </c>
      <c r="CY191">
        <v>12</v>
      </c>
      <c r="DD191">
        <v>4</v>
      </c>
      <c r="DE191">
        <v>16</v>
      </c>
      <c r="DK191">
        <v>4</v>
      </c>
      <c r="DL191">
        <v>17</v>
      </c>
      <c r="DR191">
        <v>5</v>
      </c>
      <c r="DS191">
        <v>18</v>
      </c>
      <c r="DY191">
        <v>5</v>
      </c>
      <c r="DZ191">
        <v>19</v>
      </c>
      <c r="EE191">
        <v>5</v>
      </c>
      <c r="EF191">
        <v>20</v>
      </c>
      <c r="EL191">
        <v>5</v>
      </c>
      <c r="EM191">
        <v>21</v>
      </c>
      <c r="ES191">
        <v>6</v>
      </c>
      <c r="ET191">
        <v>22</v>
      </c>
      <c r="EY191">
        <v>6</v>
      </c>
      <c r="EZ191">
        <v>23</v>
      </c>
      <c r="FE191">
        <v>6</v>
      </c>
      <c r="FF191">
        <v>24</v>
      </c>
      <c r="FK191">
        <v>7</v>
      </c>
      <c r="FL191">
        <v>25</v>
      </c>
      <c r="FQ191">
        <v>7</v>
      </c>
      <c r="FR191">
        <v>26</v>
      </c>
      <c r="FW191">
        <v>7</v>
      </c>
      <c r="FX191">
        <v>27</v>
      </c>
      <c r="GC191">
        <v>7</v>
      </c>
      <c r="GD191">
        <v>28</v>
      </c>
    </row>
    <row r="192" spans="1:186" x14ac:dyDescent="0.25">
      <c r="A192" t="s">
        <v>238</v>
      </c>
      <c r="B192" s="3">
        <f>IF(D191&lt;&gt;0, D191, IFERROR(INDEX(D3:D$191, MATCH(1, D3:D$191&lt;&gt;0, 0)), LOOKUP(2, 1/(D3:D$191&lt;&gt;0), D3:D$191)))</f>
        <v>100</v>
      </c>
      <c r="C192" s="3"/>
      <c r="D192" s="3">
        <f t="shared" si="2"/>
        <v>100</v>
      </c>
      <c r="F192">
        <v>1</v>
      </c>
      <c r="G192">
        <v>1</v>
      </c>
      <c r="H192" s="3" t="str">
        <f>IF(COUNTIFS(Raw_data_01!A:A,$A192,Raw_data_01!E:E,1)&gt;0,SUMIFS(Raw_data_01!F:F,Raw_data_01!A:A,$A192,Raw_data_01!E:E,1),"")</f>
        <v/>
      </c>
      <c r="I192" t="str">
        <f>IF(COUNTIFS(Raw_data_01!A:A,$A192,Raw_data_01!E:E,1)&gt;0,SUMIFS(Raw_data_01!G:G,Raw_data_01!A:A,$A192,Raw_data_01!E:E,1),"")</f>
        <v/>
      </c>
      <c r="J192" s="3" t="str">
        <f>IF(COUNTIFS(Raw_data_01!A:A,$A192,Raw_data_01!E:E,1)&gt;0,AVERAGEIFS(Raw_data_01!I:I,Raw_data_01!A:A,$A192,Raw_data_01!E:E,1),"")</f>
        <v/>
      </c>
      <c r="K192" s="3" t="str">
        <f>IF(COUNTIFS(Raw_data_01!A:A,$A192,Raw_data_01!E:E,1)&gt;0,SUMIFS(Raw_data_01!J:J,Raw_data_01!A:A,$A192,Raw_data_01!E:E,1),"")</f>
        <v/>
      </c>
      <c r="M192">
        <v>1</v>
      </c>
      <c r="N192">
        <v>2</v>
      </c>
      <c r="O192" s="3" t="str">
        <f>IF(COUNTIFS(Raw_data_01!A:A,$A192,Raw_data_01!E:E,2)&gt;0,SUMIFS(Raw_data_01!F:F,Raw_data_01!A:A,$A192,Raw_data_01!E:E,2),"")</f>
        <v/>
      </c>
      <c r="P192" t="str">
        <f>IF(COUNTIFS(Raw_data_01!A:A,$A192,Raw_data_01!E:E,2)&gt;0,SUMIFS(Raw_data_01!G:G,Raw_data_01!A:A,$A192,Raw_data_01!E:E,2),"")</f>
        <v/>
      </c>
      <c r="Q192" s="3" t="str">
        <f>IF(COUNTIFS(Raw_data_01!A:A,$A192,Raw_data_01!E:E,2)&gt;0,AVERAGEIFS(Raw_data_01!I:I,Raw_data_01!A:A,$A192,Raw_data_01!E:E,2),"")</f>
        <v/>
      </c>
      <c r="R192" s="3" t="str">
        <f>IF(COUNTIFS(Raw_data_01!A:A,$A192,Raw_data_01!E:E,2)&gt;0,SUMIFS(Raw_data_01!J:J,Raw_data_01!A:A,$A192,Raw_data_01!E:E,2),"")</f>
        <v/>
      </c>
      <c r="T192">
        <v>1</v>
      </c>
      <c r="U192">
        <v>3</v>
      </c>
      <c r="V192" s="3" t="str">
        <f>IF(COUNTIFS(Raw_data_01!A:A,$A192,Raw_data_01!E:E,3)&gt;0,SUMIFS(Raw_data_01!F:F,Raw_data_01!A:A,$A192,Raw_data_01!E:E,3),"")</f>
        <v/>
      </c>
      <c r="W192" t="str">
        <f>IF(COUNTIFS(Raw_data_01!A:A,$A192,Raw_data_01!E:E,3)&gt;0,SUMIFS(Raw_data_01!G:G,Raw_data_01!A:A,$A192,Raw_data_01!E:E,3),"")</f>
        <v/>
      </c>
      <c r="X192" s="3" t="str">
        <f>IF(COUNTIFS(Raw_data_01!A:A,$A192,Raw_data_01!E:E,3)&gt;0,AVERAGEIFS(Raw_data_01!I:I,Raw_data_01!A:A,$A192,Raw_data_01!E:E,3),"")</f>
        <v/>
      </c>
      <c r="Y192" s="3" t="str">
        <f>IF(COUNTIFS(Raw_data_01!A:A,$A192,Raw_data_01!E:E,3)&gt;0,SUMIFS(Raw_data_01!J:J,Raw_data_01!A:A,$A192,Raw_data_01!E:E,3),"")</f>
        <v/>
      </c>
      <c r="AA192">
        <v>1</v>
      </c>
      <c r="AB192">
        <v>8</v>
      </c>
      <c r="AC192" t="str">
        <f>IF(COUNTIFS(Raw_data_01!A:A,$A192,Raw_data_01!E:E,8)&gt;0,SUMIFS(Raw_data_01!F:F,Raw_data_01!A:A,$A192,Raw_data_01!E:E,8),"")</f>
        <v/>
      </c>
      <c r="AD192" t="str">
        <f>IF(COUNTIFS(Raw_data_01!A:A,$A192,Raw_data_01!E:E,8)&gt;0,SUMIFS(Raw_data_01!G:G,Raw_data_01!A:A,$A192,Raw_data_01!E:E,8),"")</f>
        <v/>
      </c>
      <c r="AE192" t="str">
        <f>IF(COUNTIFS(Raw_data_01!A:A,$A192,Raw_data_01!E:E,8)&gt;0,AVERAGEIFS(Raw_data_01!I:I,Raw_data_01!A:A,$A192,Raw_data_01!E:E,8),"")</f>
        <v/>
      </c>
      <c r="AF192" t="str">
        <f>IF(COUNTIFS(Raw_data_01!A:A,$A192,Raw_data_01!E:E,8)&gt;0,SUMIFS(Raw_data_01!J:J,Raw_data_01!A:A,$A192,Raw_data_01!E:E,8),"")</f>
        <v/>
      </c>
      <c r="AH192">
        <v>1</v>
      </c>
      <c r="AI192">
        <v>6</v>
      </c>
      <c r="AO192">
        <v>1</v>
      </c>
      <c r="AP192">
        <v>7</v>
      </c>
      <c r="AV192">
        <v>2</v>
      </c>
      <c r="AW192">
        <v>4</v>
      </c>
      <c r="BB192">
        <v>2</v>
      </c>
      <c r="BC192">
        <v>5</v>
      </c>
      <c r="BH192">
        <v>3</v>
      </c>
      <c r="BI192">
        <v>9</v>
      </c>
      <c r="BO192">
        <v>3</v>
      </c>
      <c r="BP192">
        <v>10</v>
      </c>
      <c r="BV192">
        <v>3</v>
      </c>
      <c r="BW192">
        <v>14</v>
      </c>
      <c r="CC192">
        <v>3</v>
      </c>
      <c r="CD192">
        <v>13</v>
      </c>
      <c r="CJ192">
        <v>3</v>
      </c>
      <c r="CK192">
        <v>11</v>
      </c>
      <c r="CQ192">
        <v>3</v>
      </c>
      <c r="CR192">
        <v>15</v>
      </c>
      <c r="CX192">
        <v>3</v>
      </c>
      <c r="CY192">
        <v>12</v>
      </c>
      <c r="DD192">
        <v>4</v>
      </c>
      <c r="DE192">
        <v>16</v>
      </c>
      <c r="DK192">
        <v>4</v>
      </c>
      <c r="DL192">
        <v>17</v>
      </c>
      <c r="DR192">
        <v>5</v>
      </c>
      <c r="DS192">
        <v>18</v>
      </c>
      <c r="DY192">
        <v>5</v>
      </c>
      <c r="DZ192">
        <v>19</v>
      </c>
      <c r="EE192">
        <v>5</v>
      </c>
      <c r="EF192">
        <v>20</v>
      </c>
      <c r="EL192">
        <v>5</v>
      </c>
      <c r="EM192">
        <v>21</v>
      </c>
      <c r="ES192">
        <v>6</v>
      </c>
      <c r="ET192">
        <v>22</v>
      </c>
      <c r="EY192">
        <v>6</v>
      </c>
      <c r="EZ192">
        <v>23</v>
      </c>
      <c r="FE192">
        <v>6</v>
      </c>
      <c r="FF192">
        <v>24</v>
      </c>
      <c r="FK192">
        <v>7</v>
      </c>
      <c r="FL192">
        <v>25</v>
      </c>
      <c r="FQ192">
        <v>7</v>
      </c>
      <c r="FR192">
        <v>26</v>
      </c>
      <c r="FW192">
        <v>7</v>
      </c>
      <c r="FX192">
        <v>27</v>
      </c>
      <c r="GC192">
        <v>7</v>
      </c>
      <c r="GD192">
        <v>28</v>
      </c>
    </row>
    <row r="193" spans="1:186" x14ac:dyDescent="0.25">
      <c r="A193" t="s">
        <v>239</v>
      </c>
      <c r="B193" s="3">
        <f>IF(D192&lt;&gt;0, D192, IFERROR(INDEX(D3:D$192, MATCH(1, D3:D$192&lt;&gt;0, 0)), LOOKUP(2, 1/(D3:D$192&lt;&gt;0), D3:D$192)))</f>
        <v>100</v>
      </c>
      <c r="C193" s="3"/>
      <c r="D193" s="3">
        <f t="shared" si="2"/>
        <v>100</v>
      </c>
      <c r="F193">
        <v>1</v>
      </c>
      <c r="G193">
        <v>1</v>
      </c>
      <c r="H193" s="3" t="str">
        <f>IF(COUNTIFS(Raw_data_01!A:A,$A193,Raw_data_01!E:E,1)&gt;0,SUMIFS(Raw_data_01!F:F,Raw_data_01!A:A,$A193,Raw_data_01!E:E,1),"")</f>
        <v/>
      </c>
      <c r="I193" t="str">
        <f>IF(COUNTIFS(Raw_data_01!A:A,$A193,Raw_data_01!E:E,1)&gt;0,SUMIFS(Raw_data_01!G:G,Raw_data_01!A:A,$A193,Raw_data_01!E:E,1),"")</f>
        <v/>
      </c>
      <c r="J193" s="3" t="str">
        <f>IF(COUNTIFS(Raw_data_01!A:A,$A193,Raw_data_01!E:E,1)&gt;0,AVERAGEIFS(Raw_data_01!I:I,Raw_data_01!A:A,$A193,Raw_data_01!E:E,1),"")</f>
        <v/>
      </c>
      <c r="K193" s="3" t="str">
        <f>IF(COUNTIFS(Raw_data_01!A:A,$A193,Raw_data_01!E:E,1)&gt;0,SUMIFS(Raw_data_01!J:J,Raw_data_01!A:A,$A193,Raw_data_01!E:E,1),"")</f>
        <v/>
      </c>
      <c r="M193">
        <v>1</v>
      </c>
      <c r="N193">
        <v>2</v>
      </c>
      <c r="O193" s="3" t="str">
        <f>IF(COUNTIFS(Raw_data_01!A:A,$A193,Raw_data_01!E:E,2)&gt;0,SUMIFS(Raw_data_01!F:F,Raw_data_01!A:A,$A193,Raw_data_01!E:E,2),"")</f>
        <v/>
      </c>
      <c r="P193" t="str">
        <f>IF(COUNTIFS(Raw_data_01!A:A,$A193,Raw_data_01!E:E,2)&gt;0,SUMIFS(Raw_data_01!G:G,Raw_data_01!A:A,$A193,Raw_data_01!E:E,2),"")</f>
        <v/>
      </c>
      <c r="Q193" s="3" t="str">
        <f>IF(COUNTIFS(Raw_data_01!A:A,$A193,Raw_data_01!E:E,2)&gt;0,AVERAGEIFS(Raw_data_01!I:I,Raw_data_01!A:A,$A193,Raw_data_01!E:E,2),"")</f>
        <v/>
      </c>
      <c r="R193" s="3" t="str">
        <f>IF(COUNTIFS(Raw_data_01!A:A,$A193,Raw_data_01!E:E,2)&gt;0,SUMIFS(Raw_data_01!J:J,Raw_data_01!A:A,$A193,Raw_data_01!E:E,2),"")</f>
        <v/>
      </c>
      <c r="T193">
        <v>1</v>
      </c>
      <c r="U193">
        <v>3</v>
      </c>
      <c r="V193" s="3" t="str">
        <f>IF(COUNTIFS(Raw_data_01!A:A,$A193,Raw_data_01!E:E,3)&gt;0,SUMIFS(Raw_data_01!F:F,Raw_data_01!A:A,$A193,Raw_data_01!E:E,3),"")</f>
        <v/>
      </c>
      <c r="W193" t="str">
        <f>IF(COUNTIFS(Raw_data_01!A:A,$A193,Raw_data_01!E:E,3)&gt;0,SUMIFS(Raw_data_01!G:G,Raw_data_01!A:A,$A193,Raw_data_01!E:E,3),"")</f>
        <v/>
      </c>
      <c r="X193" s="3" t="str">
        <f>IF(COUNTIFS(Raw_data_01!A:A,$A193,Raw_data_01!E:E,3)&gt;0,AVERAGEIFS(Raw_data_01!I:I,Raw_data_01!A:A,$A193,Raw_data_01!E:E,3),"")</f>
        <v/>
      </c>
      <c r="Y193" s="3" t="str">
        <f>IF(COUNTIFS(Raw_data_01!A:A,$A193,Raw_data_01!E:E,3)&gt;0,SUMIFS(Raw_data_01!J:J,Raw_data_01!A:A,$A193,Raw_data_01!E:E,3),"")</f>
        <v/>
      </c>
      <c r="AA193">
        <v>1</v>
      </c>
      <c r="AB193">
        <v>8</v>
      </c>
      <c r="AC193" t="str">
        <f>IF(COUNTIFS(Raw_data_01!A:A,$A193,Raw_data_01!E:E,8)&gt;0,SUMIFS(Raw_data_01!F:F,Raw_data_01!A:A,$A193,Raw_data_01!E:E,8),"")</f>
        <v/>
      </c>
      <c r="AD193" t="str">
        <f>IF(COUNTIFS(Raw_data_01!A:A,$A193,Raw_data_01!E:E,8)&gt;0,SUMIFS(Raw_data_01!G:G,Raw_data_01!A:A,$A193,Raw_data_01!E:E,8),"")</f>
        <v/>
      </c>
      <c r="AE193" t="str">
        <f>IF(COUNTIFS(Raw_data_01!A:A,$A193,Raw_data_01!E:E,8)&gt;0,AVERAGEIFS(Raw_data_01!I:I,Raw_data_01!A:A,$A193,Raw_data_01!E:E,8),"")</f>
        <v/>
      </c>
      <c r="AF193" t="str">
        <f>IF(COUNTIFS(Raw_data_01!A:A,$A193,Raw_data_01!E:E,8)&gt;0,SUMIFS(Raw_data_01!J:J,Raw_data_01!A:A,$A193,Raw_data_01!E:E,8),"")</f>
        <v/>
      </c>
      <c r="AH193">
        <v>1</v>
      </c>
      <c r="AI193">
        <v>6</v>
      </c>
      <c r="AO193">
        <v>1</v>
      </c>
      <c r="AP193">
        <v>7</v>
      </c>
      <c r="AV193">
        <v>2</v>
      </c>
      <c r="AW193">
        <v>4</v>
      </c>
      <c r="BB193">
        <v>2</v>
      </c>
      <c r="BC193">
        <v>5</v>
      </c>
      <c r="BH193">
        <v>3</v>
      </c>
      <c r="BI193">
        <v>9</v>
      </c>
      <c r="BO193">
        <v>3</v>
      </c>
      <c r="BP193">
        <v>10</v>
      </c>
      <c r="BV193">
        <v>3</v>
      </c>
      <c r="BW193">
        <v>14</v>
      </c>
      <c r="CC193">
        <v>3</v>
      </c>
      <c r="CD193">
        <v>13</v>
      </c>
      <c r="CJ193">
        <v>3</v>
      </c>
      <c r="CK193">
        <v>11</v>
      </c>
      <c r="CQ193">
        <v>3</v>
      </c>
      <c r="CR193">
        <v>15</v>
      </c>
      <c r="CX193">
        <v>3</v>
      </c>
      <c r="CY193">
        <v>12</v>
      </c>
      <c r="DD193">
        <v>4</v>
      </c>
      <c r="DE193">
        <v>16</v>
      </c>
      <c r="DK193">
        <v>4</v>
      </c>
      <c r="DL193">
        <v>17</v>
      </c>
      <c r="DR193">
        <v>5</v>
      </c>
      <c r="DS193">
        <v>18</v>
      </c>
      <c r="DY193">
        <v>5</v>
      </c>
      <c r="DZ193">
        <v>19</v>
      </c>
      <c r="EE193">
        <v>5</v>
      </c>
      <c r="EF193">
        <v>20</v>
      </c>
      <c r="EL193">
        <v>5</v>
      </c>
      <c r="EM193">
        <v>21</v>
      </c>
      <c r="ES193">
        <v>6</v>
      </c>
      <c r="ET193">
        <v>22</v>
      </c>
      <c r="EY193">
        <v>6</v>
      </c>
      <c r="EZ193">
        <v>23</v>
      </c>
      <c r="FE193">
        <v>6</v>
      </c>
      <c r="FF193">
        <v>24</v>
      </c>
      <c r="FK193">
        <v>7</v>
      </c>
      <c r="FL193">
        <v>25</v>
      </c>
      <c r="FQ193">
        <v>7</v>
      </c>
      <c r="FR193">
        <v>26</v>
      </c>
      <c r="FW193">
        <v>7</v>
      </c>
      <c r="FX193">
        <v>27</v>
      </c>
      <c r="GC193">
        <v>7</v>
      </c>
      <c r="GD193">
        <v>28</v>
      </c>
    </row>
    <row r="194" spans="1:186" x14ac:dyDescent="0.25">
      <c r="A194" t="s">
        <v>240</v>
      </c>
      <c r="B194" s="3">
        <f>IF(D193&lt;&gt;0, D193, IFERROR(INDEX(D3:D$193, MATCH(1, D3:D$193&lt;&gt;0, 0)), LOOKUP(2, 1/(D3:D$193&lt;&gt;0), D3:D$193)))</f>
        <v>100</v>
      </c>
      <c r="C194" s="3"/>
      <c r="D194" s="3">
        <f t="shared" si="2"/>
        <v>100</v>
      </c>
      <c r="F194">
        <v>1</v>
      </c>
      <c r="G194">
        <v>1</v>
      </c>
      <c r="H194" s="3" t="str">
        <f>IF(COUNTIFS(Raw_data_01!A:A,$A194,Raw_data_01!E:E,1)&gt;0,SUMIFS(Raw_data_01!F:F,Raw_data_01!A:A,$A194,Raw_data_01!E:E,1),"")</f>
        <v/>
      </c>
      <c r="I194" t="str">
        <f>IF(COUNTIFS(Raw_data_01!A:A,$A194,Raw_data_01!E:E,1)&gt;0,SUMIFS(Raw_data_01!G:G,Raw_data_01!A:A,$A194,Raw_data_01!E:E,1),"")</f>
        <v/>
      </c>
      <c r="J194" s="3" t="str">
        <f>IF(COUNTIFS(Raw_data_01!A:A,$A194,Raw_data_01!E:E,1)&gt;0,AVERAGEIFS(Raw_data_01!I:I,Raw_data_01!A:A,$A194,Raw_data_01!E:E,1),"")</f>
        <v/>
      </c>
      <c r="K194" s="3" t="str">
        <f>IF(COUNTIFS(Raw_data_01!A:A,$A194,Raw_data_01!E:E,1)&gt;0,SUMIFS(Raw_data_01!J:J,Raw_data_01!A:A,$A194,Raw_data_01!E:E,1),"")</f>
        <v/>
      </c>
      <c r="M194">
        <v>1</v>
      </c>
      <c r="N194">
        <v>2</v>
      </c>
      <c r="O194" s="3" t="str">
        <f>IF(COUNTIFS(Raw_data_01!A:A,$A194,Raw_data_01!E:E,2)&gt;0,SUMIFS(Raw_data_01!F:F,Raw_data_01!A:A,$A194,Raw_data_01!E:E,2),"")</f>
        <v/>
      </c>
      <c r="P194" t="str">
        <f>IF(COUNTIFS(Raw_data_01!A:A,$A194,Raw_data_01!E:E,2)&gt;0,SUMIFS(Raw_data_01!G:G,Raw_data_01!A:A,$A194,Raw_data_01!E:E,2),"")</f>
        <v/>
      </c>
      <c r="Q194" s="3" t="str">
        <f>IF(COUNTIFS(Raw_data_01!A:A,$A194,Raw_data_01!E:E,2)&gt;0,AVERAGEIFS(Raw_data_01!I:I,Raw_data_01!A:A,$A194,Raw_data_01!E:E,2),"")</f>
        <v/>
      </c>
      <c r="R194" s="3" t="str">
        <f>IF(COUNTIFS(Raw_data_01!A:A,$A194,Raw_data_01!E:E,2)&gt;0,SUMIFS(Raw_data_01!J:J,Raw_data_01!A:A,$A194,Raw_data_01!E:E,2),"")</f>
        <v/>
      </c>
      <c r="T194">
        <v>1</v>
      </c>
      <c r="U194">
        <v>3</v>
      </c>
      <c r="V194" s="3" t="str">
        <f>IF(COUNTIFS(Raw_data_01!A:A,$A194,Raw_data_01!E:E,3)&gt;0,SUMIFS(Raw_data_01!F:F,Raw_data_01!A:A,$A194,Raw_data_01!E:E,3),"")</f>
        <v/>
      </c>
      <c r="W194" t="str">
        <f>IF(COUNTIFS(Raw_data_01!A:A,$A194,Raw_data_01!E:E,3)&gt;0,SUMIFS(Raw_data_01!G:G,Raw_data_01!A:A,$A194,Raw_data_01!E:E,3),"")</f>
        <v/>
      </c>
      <c r="X194" s="3" t="str">
        <f>IF(COUNTIFS(Raw_data_01!A:A,$A194,Raw_data_01!E:E,3)&gt;0,AVERAGEIFS(Raw_data_01!I:I,Raw_data_01!A:A,$A194,Raw_data_01!E:E,3),"")</f>
        <v/>
      </c>
      <c r="Y194" s="3" t="str">
        <f>IF(COUNTIFS(Raw_data_01!A:A,$A194,Raw_data_01!E:E,3)&gt;0,SUMIFS(Raw_data_01!J:J,Raw_data_01!A:A,$A194,Raw_data_01!E:E,3),"")</f>
        <v/>
      </c>
      <c r="AA194">
        <v>1</v>
      </c>
      <c r="AB194">
        <v>8</v>
      </c>
      <c r="AC194" t="str">
        <f>IF(COUNTIFS(Raw_data_01!A:A,$A194,Raw_data_01!E:E,8)&gt;0,SUMIFS(Raw_data_01!F:F,Raw_data_01!A:A,$A194,Raw_data_01!E:E,8),"")</f>
        <v/>
      </c>
      <c r="AD194" t="str">
        <f>IF(COUNTIFS(Raw_data_01!A:A,$A194,Raw_data_01!E:E,8)&gt;0,SUMIFS(Raw_data_01!G:G,Raw_data_01!A:A,$A194,Raw_data_01!E:E,8),"")</f>
        <v/>
      </c>
      <c r="AE194" t="str">
        <f>IF(COUNTIFS(Raw_data_01!A:A,$A194,Raw_data_01!E:E,8)&gt;0,AVERAGEIFS(Raw_data_01!I:I,Raw_data_01!A:A,$A194,Raw_data_01!E:E,8),"")</f>
        <v/>
      </c>
      <c r="AF194" t="str">
        <f>IF(COUNTIFS(Raw_data_01!A:A,$A194,Raw_data_01!E:E,8)&gt;0,SUMIFS(Raw_data_01!J:J,Raw_data_01!A:A,$A194,Raw_data_01!E:E,8),"")</f>
        <v/>
      </c>
      <c r="AH194">
        <v>1</v>
      </c>
      <c r="AI194">
        <v>6</v>
      </c>
      <c r="AO194">
        <v>1</v>
      </c>
      <c r="AP194">
        <v>7</v>
      </c>
      <c r="AV194">
        <v>2</v>
      </c>
      <c r="AW194">
        <v>4</v>
      </c>
      <c r="BB194">
        <v>2</v>
      </c>
      <c r="BC194">
        <v>5</v>
      </c>
      <c r="BH194">
        <v>3</v>
      </c>
      <c r="BI194">
        <v>9</v>
      </c>
      <c r="BO194">
        <v>3</v>
      </c>
      <c r="BP194">
        <v>10</v>
      </c>
      <c r="BV194">
        <v>3</v>
      </c>
      <c r="BW194">
        <v>14</v>
      </c>
      <c r="CC194">
        <v>3</v>
      </c>
      <c r="CD194">
        <v>13</v>
      </c>
      <c r="CJ194">
        <v>3</v>
      </c>
      <c r="CK194">
        <v>11</v>
      </c>
      <c r="CQ194">
        <v>3</v>
      </c>
      <c r="CR194">
        <v>15</v>
      </c>
      <c r="CX194">
        <v>3</v>
      </c>
      <c r="CY194">
        <v>12</v>
      </c>
      <c r="DD194">
        <v>4</v>
      </c>
      <c r="DE194">
        <v>16</v>
      </c>
      <c r="DK194">
        <v>4</v>
      </c>
      <c r="DL194">
        <v>17</v>
      </c>
      <c r="DR194">
        <v>5</v>
      </c>
      <c r="DS194">
        <v>18</v>
      </c>
      <c r="DY194">
        <v>5</v>
      </c>
      <c r="DZ194">
        <v>19</v>
      </c>
      <c r="EE194">
        <v>5</v>
      </c>
      <c r="EF194">
        <v>20</v>
      </c>
      <c r="EL194">
        <v>5</v>
      </c>
      <c r="EM194">
        <v>21</v>
      </c>
      <c r="ES194">
        <v>6</v>
      </c>
      <c r="ET194">
        <v>22</v>
      </c>
      <c r="EY194">
        <v>6</v>
      </c>
      <c r="EZ194">
        <v>23</v>
      </c>
      <c r="FE194">
        <v>6</v>
      </c>
      <c r="FF194">
        <v>24</v>
      </c>
      <c r="FK194">
        <v>7</v>
      </c>
      <c r="FL194">
        <v>25</v>
      </c>
      <c r="FQ194">
        <v>7</v>
      </c>
      <c r="FR194">
        <v>26</v>
      </c>
      <c r="FW194">
        <v>7</v>
      </c>
      <c r="FX194">
        <v>27</v>
      </c>
      <c r="GC194">
        <v>7</v>
      </c>
      <c r="GD194">
        <v>28</v>
      </c>
    </row>
    <row r="195" spans="1:186" x14ac:dyDescent="0.25">
      <c r="A195" t="s">
        <v>241</v>
      </c>
      <c r="B195" s="3">
        <f>IF(D194&lt;&gt;0, D194, IFERROR(INDEX(D3:D$194, MATCH(1, D3:D$194&lt;&gt;0, 0)), LOOKUP(2, 1/(D3:D$194&lt;&gt;0), D3:D$194)))</f>
        <v>100</v>
      </c>
      <c r="C195" s="3"/>
      <c r="D195" s="3">
        <f t="shared" ref="D195:D258" si="3">SUM(K195,R195,Y195,AF195,B195) - C195</f>
        <v>100</v>
      </c>
      <c r="F195">
        <v>1</v>
      </c>
      <c r="G195">
        <v>1</v>
      </c>
      <c r="H195" s="3" t="str">
        <f>IF(COUNTIFS(Raw_data_01!A:A,$A195,Raw_data_01!E:E,1)&gt;0,SUMIFS(Raw_data_01!F:F,Raw_data_01!A:A,$A195,Raw_data_01!E:E,1),"")</f>
        <v/>
      </c>
      <c r="I195" t="str">
        <f>IF(COUNTIFS(Raw_data_01!A:A,$A195,Raw_data_01!E:E,1)&gt;0,SUMIFS(Raw_data_01!G:G,Raw_data_01!A:A,$A195,Raw_data_01!E:E,1),"")</f>
        <v/>
      </c>
      <c r="J195" s="3" t="str">
        <f>IF(COUNTIFS(Raw_data_01!A:A,$A195,Raw_data_01!E:E,1)&gt;0,AVERAGEIFS(Raw_data_01!I:I,Raw_data_01!A:A,$A195,Raw_data_01!E:E,1),"")</f>
        <v/>
      </c>
      <c r="K195" s="3" t="str">
        <f>IF(COUNTIFS(Raw_data_01!A:A,$A195,Raw_data_01!E:E,1)&gt;0,SUMIFS(Raw_data_01!J:J,Raw_data_01!A:A,$A195,Raw_data_01!E:E,1),"")</f>
        <v/>
      </c>
      <c r="M195">
        <v>1</v>
      </c>
      <c r="N195">
        <v>2</v>
      </c>
      <c r="O195" s="3" t="str">
        <f>IF(COUNTIFS(Raw_data_01!A:A,$A195,Raw_data_01!E:E,2)&gt;0,SUMIFS(Raw_data_01!F:F,Raw_data_01!A:A,$A195,Raw_data_01!E:E,2),"")</f>
        <v/>
      </c>
      <c r="P195" t="str">
        <f>IF(COUNTIFS(Raw_data_01!A:A,$A195,Raw_data_01!E:E,2)&gt;0,SUMIFS(Raw_data_01!G:G,Raw_data_01!A:A,$A195,Raw_data_01!E:E,2),"")</f>
        <v/>
      </c>
      <c r="Q195" s="3" t="str">
        <f>IF(COUNTIFS(Raw_data_01!A:A,$A195,Raw_data_01!E:E,2)&gt;0,AVERAGEIFS(Raw_data_01!I:I,Raw_data_01!A:A,$A195,Raw_data_01!E:E,2),"")</f>
        <v/>
      </c>
      <c r="R195" s="3" t="str">
        <f>IF(COUNTIFS(Raw_data_01!A:A,$A195,Raw_data_01!E:E,2)&gt;0,SUMIFS(Raw_data_01!J:J,Raw_data_01!A:A,$A195,Raw_data_01!E:E,2),"")</f>
        <v/>
      </c>
      <c r="T195">
        <v>1</v>
      </c>
      <c r="U195">
        <v>3</v>
      </c>
      <c r="V195" s="3" t="str">
        <f>IF(COUNTIFS(Raw_data_01!A:A,$A195,Raw_data_01!E:E,3)&gt;0,SUMIFS(Raw_data_01!F:F,Raw_data_01!A:A,$A195,Raw_data_01!E:E,3),"")</f>
        <v/>
      </c>
      <c r="W195" t="str">
        <f>IF(COUNTIFS(Raw_data_01!A:A,$A195,Raw_data_01!E:E,3)&gt;0,SUMIFS(Raw_data_01!G:G,Raw_data_01!A:A,$A195,Raw_data_01!E:E,3),"")</f>
        <v/>
      </c>
      <c r="X195" s="3" t="str">
        <f>IF(COUNTIFS(Raw_data_01!A:A,$A195,Raw_data_01!E:E,3)&gt;0,AVERAGEIFS(Raw_data_01!I:I,Raw_data_01!A:A,$A195,Raw_data_01!E:E,3),"")</f>
        <v/>
      </c>
      <c r="Y195" s="3" t="str">
        <f>IF(COUNTIFS(Raw_data_01!A:A,$A195,Raw_data_01!E:E,3)&gt;0,SUMIFS(Raw_data_01!J:J,Raw_data_01!A:A,$A195,Raw_data_01!E:E,3),"")</f>
        <v/>
      </c>
      <c r="AA195">
        <v>1</v>
      </c>
      <c r="AB195">
        <v>8</v>
      </c>
      <c r="AC195" t="str">
        <f>IF(COUNTIFS(Raw_data_01!A:A,$A195,Raw_data_01!E:E,8)&gt;0,SUMIFS(Raw_data_01!F:F,Raw_data_01!A:A,$A195,Raw_data_01!E:E,8),"")</f>
        <v/>
      </c>
      <c r="AD195" t="str">
        <f>IF(COUNTIFS(Raw_data_01!A:A,$A195,Raw_data_01!E:E,8)&gt;0,SUMIFS(Raw_data_01!G:G,Raw_data_01!A:A,$A195,Raw_data_01!E:E,8),"")</f>
        <v/>
      </c>
      <c r="AE195" t="str">
        <f>IF(COUNTIFS(Raw_data_01!A:A,$A195,Raw_data_01!E:E,8)&gt;0,AVERAGEIFS(Raw_data_01!I:I,Raw_data_01!A:A,$A195,Raw_data_01!E:E,8),"")</f>
        <v/>
      </c>
      <c r="AF195" t="str">
        <f>IF(COUNTIFS(Raw_data_01!A:A,$A195,Raw_data_01!E:E,8)&gt;0,SUMIFS(Raw_data_01!J:J,Raw_data_01!A:A,$A195,Raw_data_01!E:E,8),"")</f>
        <v/>
      </c>
      <c r="AH195">
        <v>1</v>
      </c>
      <c r="AI195">
        <v>6</v>
      </c>
      <c r="AO195">
        <v>1</v>
      </c>
      <c r="AP195">
        <v>7</v>
      </c>
      <c r="AV195">
        <v>2</v>
      </c>
      <c r="AW195">
        <v>4</v>
      </c>
      <c r="BB195">
        <v>2</v>
      </c>
      <c r="BC195">
        <v>5</v>
      </c>
      <c r="BH195">
        <v>3</v>
      </c>
      <c r="BI195">
        <v>9</v>
      </c>
      <c r="BO195">
        <v>3</v>
      </c>
      <c r="BP195">
        <v>10</v>
      </c>
      <c r="BV195">
        <v>3</v>
      </c>
      <c r="BW195">
        <v>14</v>
      </c>
      <c r="CC195">
        <v>3</v>
      </c>
      <c r="CD195">
        <v>13</v>
      </c>
      <c r="CJ195">
        <v>3</v>
      </c>
      <c r="CK195">
        <v>11</v>
      </c>
      <c r="CQ195">
        <v>3</v>
      </c>
      <c r="CR195">
        <v>15</v>
      </c>
      <c r="CX195">
        <v>3</v>
      </c>
      <c r="CY195">
        <v>12</v>
      </c>
      <c r="DD195">
        <v>4</v>
      </c>
      <c r="DE195">
        <v>16</v>
      </c>
      <c r="DK195">
        <v>4</v>
      </c>
      <c r="DL195">
        <v>17</v>
      </c>
      <c r="DR195">
        <v>5</v>
      </c>
      <c r="DS195">
        <v>18</v>
      </c>
      <c r="DY195">
        <v>5</v>
      </c>
      <c r="DZ195">
        <v>19</v>
      </c>
      <c r="EE195">
        <v>5</v>
      </c>
      <c r="EF195">
        <v>20</v>
      </c>
      <c r="EL195">
        <v>5</v>
      </c>
      <c r="EM195">
        <v>21</v>
      </c>
      <c r="ES195">
        <v>6</v>
      </c>
      <c r="ET195">
        <v>22</v>
      </c>
      <c r="EY195">
        <v>6</v>
      </c>
      <c r="EZ195">
        <v>23</v>
      </c>
      <c r="FE195">
        <v>6</v>
      </c>
      <c r="FF195">
        <v>24</v>
      </c>
      <c r="FK195">
        <v>7</v>
      </c>
      <c r="FL195">
        <v>25</v>
      </c>
      <c r="FQ195">
        <v>7</v>
      </c>
      <c r="FR195">
        <v>26</v>
      </c>
      <c r="FW195">
        <v>7</v>
      </c>
      <c r="FX195">
        <v>27</v>
      </c>
      <c r="GC195">
        <v>7</v>
      </c>
      <c r="GD195">
        <v>28</v>
      </c>
    </row>
    <row r="196" spans="1:186" x14ac:dyDescent="0.25">
      <c r="A196" t="s">
        <v>242</v>
      </c>
      <c r="B196" s="3">
        <f>IF(D195&lt;&gt;0, D195, IFERROR(INDEX(D3:D$195, MATCH(1, D3:D$195&lt;&gt;0, 0)), LOOKUP(2, 1/(D3:D$195&lt;&gt;0), D3:D$195)))</f>
        <v>100</v>
      </c>
      <c r="C196" s="3"/>
      <c r="D196" s="3">
        <f t="shared" si="3"/>
        <v>100</v>
      </c>
      <c r="F196">
        <v>1</v>
      </c>
      <c r="G196">
        <v>1</v>
      </c>
      <c r="H196" s="3" t="str">
        <f>IF(COUNTIFS(Raw_data_01!A:A,$A196,Raw_data_01!E:E,1)&gt;0,SUMIFS(Raw_data_01!F:F,Raw_data_01!A:A,$A196,Raw_data_01!E:E,1),"")</f>
        <v/>
      </c>
      <c r="I196" t="str">
        <f>IF(COUNTIFS(Raw_data_01!A:A,$A196,Raw_data_01!E:E,1)&gt;0,SUMIFS(Raw_data_01!G:G,Raw_data_01!A:A,$A196,Raw_data_01!E:E,1),"")</f>
        <v/>
      </c>
      <c r="J196" s="3" t="str">
        <f>IF(COUNTIFS(Raw_data_01!A:A,$A196,Raw_data_01!E:E,1)&gt;0,AVERAGEIFS(Raw_data_01!I:I,Raw_data_01!A:A,$A196,Raw_data_01!E:E,1),"")</f>
        <v/>
      </c>
      <c r="K196" s="3" t="str">
        <f>IF(COUNTIFS(Raw_data_01!A:A,$A196,Raw_data_01!E:E,1)&gt;0,SUMIFS(Raw_data_01!J:J,Raw_data_01!A:A,$A196,Raw_data_01!E:E,1),"")</f>
        <v/>
      </c>
      <c r="M196">
        <v>1</v>
      </c>
      <c r="N196">
        <v>2</v>
      </c>
      <c r="O196" s="3" t="str">
        <f>IF(COUNTIFS(Raw_data_01!A:A,$A196,Raw_data_01!E:E,2)&gt;0,SUMIFS(Raw_data_01!F:F,Raw_data_01!A:A,$A196,Raw_data_01!E:E,2),"")</f>
        <v/>
      </c>
      <c r="P196" t="str">
        <f>IF(COUNTIFS(Raw_data_01!A:A,$A196,Raw_data_01!E:E,2)&gt;0,SUMIFS(Raw_data_01!G:G,Raw_data_01!A:A,$A196,Raw_data_01!E:E,2),"")</f>
        <v/>
      </c>
      <c r="Q196" s="3" t="str">
        <f>IF(COUNTIFS(Raw_data_01!A:A,$A196,Raw_data_01!E:E,2)&gt;0,AVERAGEIFS(Raw_data_01!I:I,Raw_data_01!A:A,$A196,Raw_data_01!E:E,2),"")</f>
        <v/>
      </c>
      <c r="R196" s="3" t="str">
        <f>IF(COUNTIFS(Raw_data_01!A:A,$A196,Raw_data_01!E:E,2)&gt;0,SUMIFS(Raw_data_01!J:J,Raw_data_01!A:A,$A196,Raw_data_01!E:E,2),"")</f>
        <v/>
      </c>
      <c r="T196">
        <v>1</v>
      </c>
      <c r="U196">
        <v>3</v>
      </c>
      <c r="V196" s="3" t="str">
        <f>IF(COUNTIFS(Raw_data_01!A:A,$A196,Raw_data_01!E:E,3)&gt;0,SUMIFS(Raw_data_01!F:F,Raw_data_01!A:A,$A196,Raw_data_01!E:E,3),"")</f>
        <v/>
      </c>
      <c r="W196" t="str">
        <f>IF(COUNTIFS(Raw_data_01!A:A,$A196,Raw_data_01!E:E,3)&gt;0,SUMIFS(Raw_data_01!G:G,Raw_data_01!A:A,$A196,Raw_data_01!E:E,3),"")</f>
        <v/>
      </c>
      <c r="X196" s="3" t="str">
        <f>IF(COUNTIFS(Raw_data_01!A:A,$A196,Raw_data_01!E:E,3)&gt;0,AVERAGEIFS(Raw_data_01!I:I,Raw_data_01!A:A,$A196,Raw_data_01!E:E,3),"")</f>
        <v/>
      </c>
      <c r="Y196" s="3" t="str">
        <f>IF(COUNTIFS(Raw_data_01!A:A,$A196,Raw_data_01!E:E,3)&gt;0,SUMIFS(Raw_data_01!J:J,Raw_data_01!A:A,$A196,Raw_data_01!E:E,3),"")</f>
        <v/>
      </c>
      <c r="AA196">
        <v>1</v>
      </c>
      <c r="AB196">
        <v>8</v>
      </c>
      <c r="AC196" t="str">
        <f>IF(COUNTIFS(Raw_data_01!A:A,$A196,Raw_data_01!E:E,8)&gt;0,SUMIFS(Raw_data_01!F:F,Raw_data_01!A:A,$A196,Raw_data_01!E:E,8),"")</f>
        <v/>
      </c>
      <c r="AD196" t="str">
        <f>IF(COUNTIFS(Raw_data_01!A:A,$A196,Raw_data_01!E:E,8)&gt;0,SUMIFS(Raw_data_01!G:G,Raw_data_01!A:A,$A196,Raw_data_01!E:E,8),"")</f>
        <v/>
      </c>
      <c r="AE196" t="str">
        <f>IF(COUNTIFS(Raw_data_01!A:A,$A196,Raw_data_01!E:E,8)&gt;0,AVERAGEIFS(Raw_data_01!I:I,Raw_data_01!A:A,$A196,Raw_data_01!E:E,8),"")</f>
        <v/>
      </c>
      <c r="AF196" t="str">
        <f>IF(COUNTIFS(Raw_data_01!A:A,$A196,Raw_data_01!E:E,8)&gt;0,SUMIFS(Raw_data_01!J:J,Raw_data_01!A:A,$A196,Raw_data_01!E:E,8),"")</f>
        <v/>
      </c>
      <c r="AH196">
        <v>1</v>
      </c>
      <c r="AI196">
        <v>6</v>
      </c>
      <c r="AO196">
        <v>1</v>
      </c>
      <c r="AP196">
        <v>7</v>
      </c>
      <c r="AV196">
        <v>2</v>
      </c>
      <c r="AW196">
        <v>4</v>
      </c>
      <c r="BB196">
        <v>2</v>
      </c>
      <c r="BC196">
        <v>5</v>
      </c>
      <c r="BH196">
        <v>3</v>
      </c>
      <c r="BI196">
        <v>9</v>
      </c>
      <c r="BO196">
        <v>3</v>
      </c>
      <c r="BP196">
        <v>10</v>
      </c>
      <c r="BV196">
        <v>3</v>
      </c>
      <c r="BW196">
        <v>14</v>
      </c>
      <c r="CC196">
        <v>3</v>
      </c>
      <c r="CD196">
        <v>13</v>
      </c>
      <c r="CJ196">
        <v>3</v>
      </c>
      <c r="CK196">
        <v>11</v>
      </c>
      <c r="CQ196">
        <v>3</v>
      </c>
      <c r="CR196">
        <v>15</v>
      </c>
      <c r="CX196">
        <v>3</v>
      </c>
      <c r="CY196">
        <v>12</v>
      </c>
      <c r="DD196">
        <v>4</v>
      </c>
      <c r="DE196">
        <v>16</v>
      </c>
      <c r="DK196">
        <v>4</v>
      </c>
      <c r="DL196">
        <v>17</v>
      </c>
      <c r="DR196">
        <v>5</v>
      </c>
      <c r="DS196">
        <v>18</v>
      </c>
      <c r="DY196">
        <v>5</v>
      </c>
      <c r="DZ196">
        <v>19</v>
      </c>
      <c r="EE196">
        <v>5</v>
      </c>
      <c r="EF196">
        <v>20</v>
      </c>
      <c r="EL196">
        <v>5</v>
      </c>
      <c r="EM196">
        <v>21</v>
      </c>
      <c r="ES196">
        <v>6</v>
      </c>
      <c r="ET196">
        <v>22</v>
      </c>
      <c r="EY196">
        <v>6</v>
      </c>
      <c r="EZ196">
        <v>23</v>
      </c>
      <c r="FE196">
        <v>6</v>
      </c>
      <c r="FF196">
        <v>24</v>
      </c>
      <c r="FK196">
        <v>7</v>
      </c>
      <c r="FL196">
        <v>25</v>
      </c>
      <c r="FQ196">
        <v>7</v>
      </c>
      <c r="FR196">
        <v>26</v>
      </c>
      <c r="FW196">
        <v>7</v>
      </c>
      <c r="FX196">
        <v>27</v>
      </c>
      <c r="GC196">
        <v>7</v>
      </c>
      <c r="GD196">
        <v>28</v>
      </c>
    </row>
    <row r="197" spans="1:186" x14ac:dyDescent="0.25">
      <c r="A197" t="s">
        <v>243</v>
      </c>
      <c r="B197" s="3">
        <f>IF(D196&lt;&gt;0, D196, IFERROR(INDEX(D3:D$196, MATCH(1, D3:D$196&lt;&gt;0, 0)), LOOKUP(2, 1/(D3:D$196&lt;&gt;0), D3:D$196)))</f>
        <v>100</v>
      </c>
      <c r="C197" s="3"/>
      <c r="D197" s="3">
        <f t="shared" si="3"/>
        <v>100</v>
      </c>
      <c r="F197">
        <v>1</v>
      </c>
      <c r="G197">
        <v>1</v>
      </c>
      <c r="H197" s="3" t="str">
        <f>IF(COUNTIFS(Raw_data_01!A:A,$A197,Raw_data_01!E:E,1)&gt;0,SUMIFS(Raw_data_01!F:F,Raw_data_01!A:A,$A197,Raw_data_01!E:E,1),"")</f>
        <v/>
      </c>
      <c r="I197" t="str">
        <f>IF(COUNTIFS(Raw_data_01!A:A,$A197,Raw_data_01!E:E,1)&gt;0,SUMIFS(Raw_data_01!G:G,Raw_data_01!A:A,$A197,Raw_data_01!E:E,1),"")</f>
        <v/>
      </c>
      <c r="J197" s="3" t="str">
        <f>IF(COUNTIFS(Raw_data_01!A:A,$A197,Raw_data_01!E:E,1)&gt;0,AVERAGEIFS(Raw_data_01!I:I,Raw_data_01!A:A,$A197,Raw_data_01!E:E,1),"")</f>
        <v/>
      </c>
      <c r="K197" s="3" t="str">
        <f>IF(COUNTIFS(Raw_data_01!A:A,$A197,Raw_data_01!E:E,1)&gt;0,SUMIFS(Raw_data_01!J:J,Raw_data_01!A:A,$A197,Raw_data_01!E:E,1),"")</f>
        <v/>
      </c>
      <c r="M197">
        <v>1</v>
      </c>
      <c r="N197">
        <v>2</v>
      </c>
      <c r="O197" s="3" t="str">
        <f>IF(COUNTIFS(Raw_data_01!A:A,$A197,Raw_data_01!E:E,2)&gt;0,SUMIFS(Raw_data_01!F:F,Raw_data_01!A:A,$A197,Raw_data_01!E:E,2),"")</f>
        <v/>
      </c>
      <c r="P197" t="str">
        <f>IF(COUNTIFS(Raw_data_01!A:A,$A197,Raw_data_01!E:E,2)&gt;0,SUMIFS(Raw_data_01!G:G,Raw_data_01!A:A,$A197,Raw_data_01!E:E,2),"")</f>
        <v/>
      </c>
      <c r="Q197" s="3" t="str">
        <f>IF(COUNTIFS(Raw_data_01!A:A,$A197,Raw_data_01!E:E,2)&gt;0,AVERAGEIFS(Raw_data_01!I:I,Raw_data_01!A:A,$A197,Raw_data_01!E:E,2),"")</f>
        <v/>
      </c>
      <c r="R197" s="3" t="str">
        <f>IF(COUNTIFS(Raw_data_01!A:A,$A197,Raw_data_01!E:E,2)&gt;0,SUMIFS(Raw_data_01!J:J,Raw_data_01!A:A,$A197,Raw_data_01!E:E,2),"")</f>
        <v/>
      </c>
      <c r="T197">
        <v>1</v>
      </c>
      <c r="U197">
        <v>3</v>
      </c>
      <c r="V197" s="3" t="str">
        <f>IF(COUNTIFS(Raw_data_01!A:A,$A197,Raw_data_01!E:E,3)&gt;0,SUMIFS(Raw_data_01!F:F,Raw_data_01!A:A,$A197,Raw_data_01!E:E,3),"")</f>
        <v/>
      </c>
      <c r="W197" t="str">
        <f>IF(COUNTIFS(Raw_data_01!A:A,$A197,Raw_data_01!E:E,3)&gt;0,SUMIFS(Raw_data_01!G:G,Raw_data_01!A:A,$A197,Raw_data_01!E:E,3),"")</f>
        <v/>
      </c>
      <c r="X197" s="3" t="str">
        <f>IF(COUNTIFS(Raw_data_01!A:A,$A197,Raw_data_01!E:E,3)&gt;0,AVERAGEIFS(Raw_data_01!I:I,Raw_data_01!A:A,$A197,Raw_data_01!E:E,3),"")</f>
        <v/>
      </c>
      <c r="Y197" s="3" t="str">
        <f>IF(COUNTIFS(Raw_data_01!A:A,$A197,Raw_data_01!E:E,3)&gt;0,SUMIFS(Raw_data_01!J:J,Raw_data_01!A:A,$A197,Raw_data_01!E:E,3),"")</f>
        <v/>
      </c>
      <c r="AA197">
        <v>1</v>
      </c>
      <c r="AB197">
        <v>8</v>
      </c>
      <c r="AC197" t="str">
        <f>IF(COUNTIFS(Raw_data_01!A:A,$A197,Raw_data_01!E:E,8)&gt;0,SUMIFS(Raw_data_01!F:F,Raw_data_01!A:A,$A197,Raw_data_01!E:E,8),"")</f>
        <v/>
      </c>
      <c r="AD197" t="str">
        <f>IF(COUNTIFS(Raw_data_01!A:A,$A197,Raw_data_01!E:E,8)&gt;0,SUMIFS(Raw_data_01!G:G,Raw_data_01!A:A,$A197,Raw_data_01!E:E,8),"")</f>
        <v/>
      </c>
      <c r="AE197" t="str">
        <f>IF(COUNTIFS(Raw_data_01!A:A,$A197,Raw_data_01!E:E,8)&gt;0,AVERAGEIFS(Raw_data_01!I:I,Raw_data_01!A:A,$A197,Raw_data_01!E:E,8),"")</f>
        <v/>
      </c>
      <c r="AF197" t="str">
        <f>IF(COUNTIFS(Raw_data_01!A:A,$A197,Raw_data_01!E:E,8)&gt;0,SUMIFS(Raw_data_01!J:J,Raw_data_01!A:A,$A197,Raw_data_01!E:E,8),"")</f>
        <v/>
      </c>
      <c r="AH197">
        <v>1</v>
      </c>
      <c r="AI197">
        <v>6</v>
      </c>
      <c r="AO197">
        <v>1</v>
      </c>
      <c r="AP197">
        <v>7</v>
      </c>
      <c r="AV197">
        <v>2</v>
      </c>
      <c r="AW197">
        <v>4</v>
      </c>
      <c r="BB197">
        <v>2</v>
      </c>
      <c r="BC197">
        <v>5</v>
      </c>
      <c r="BH197">
        <v>3</v>
      </c>
      <c r="BI197">
        <v>9</v>
      </c>
      <c r="BO197">
        <v>3</v>
      </c>
      <c r="BP197">
        <v>10</v>
      </c>
      <c r="BV197">
        <v>3</v>
      </c>
      <c r="BW197">
        <v>14</v>
      </c>
      <c r="CC197">
        <v>3</v>
      </c>
      <c r="CD197">
        <v>13</v>
      </c>
      <c r="CJ197">
        <v>3</v>
      </c>
      <c r="CK197">
        <v>11</v>
      </c>
      <c r="CQ197">
        <v>3</v>
      </c>
      <c r="CR197">
        <v>15</v>
      </c>
      <c r="CX197">
        <v>3</v>
      </c>
      <c r="CY197">
        <v>12</v>
      </c>
      <c r="DD197">
        <v>4</v>
      </c>
      <c r="DE197">
        <v>16</v>
      </c>
      <c r="DK197">
        <v>4</v>
      </c>
      <c r="DL197">
        <v>17</v>
      </c>
      <c r="DR197">
        <v>5</v>
      </c>
      <c r="DS197">
        <v>18</v>
      </c>
      <c r="DY197">
        <v>5</v>
      </c>
      <c r="DZ197">
        <v>19</v>
      </c>
      <c r="EE197">
        <v>5</v>
      </c>
      <c r="EF197">
        <v>20</v>
      </c>
      <c r="EL197">
        <v>5</v>
      </c>
      <c r="EM197">
        <v>21</v>
      </c>
      <c r="ES197">
        <v>6</v>
      </c>
      <c r="ET197">
        <v>22</v>
      </c>
      <c r="EY197">
        <v>6</v>
      </c>
      <c r="EZ197">
        <v>23</v>
      </c>
      <c r="FE197">
        <v>6</v>
      </c>
      <c r="FF197">
        <v>24</v>
      </c>
      <c r="FK197">
        <v>7</v>
      </c>
      <c r="FL197">
        <v>25</v>
      </c>
      <c r="FQ197">
        <v>7</v>
      </c>
      <c r="FR197">
        <v>26</v>
      </c>
      <c r="FW197">
        <v>7</v>
      </c>
      <c r="FX197">
        <v>27</v>
      </c>
      <c r="GC197">
        <v>7</v>
      </c>
      <c r="GD197">
        <v>28</v>
      </c>
    </row>
    <row r="198" spans="1:186" x14ac:dyDescent="0.25">
      <c r="A198" t="s">
        <v>244</v>
      </c>
      <c r="B198" s="3">
        <f>IF(D197&lt;&gt;0, D197, IFERROR(INDEX(D3:D$197, MATCH(1, D3:D$197&lt;&gt;0, 0)), LOOKUP(2, 1/(D3:D$197&lt;&gt;0), D3:D$197)))</f>
        <v>100</v>
      </c>
      <c r="C198" s="3"/>
      <c r="D198" s="3">
        <f t="shared" si="3"/>
        <v>100</v>
      </c>
      <c r="F198">
        <v>1</v>
      </c>
      <c r="G198">
        <v>1</v>
      </c>
      <c r="H198" s="3" t="str">
        <f>IF(COUNTIFS(Raw_data_01!A:A,$A198,Raw_data_01!E:E,1)&gt;0,SUMIFS(Raw_data_01!F:F,Raw_data_01!A:A,$A198,Raw_data_01!E:E,1),"")</f>
        <v/>
      </c>
      <c r="I198" t="str">
        <f>IF(COUNTIFS(Raw_data_01!A:A,$A198,Raw_data_01!E:E,1)&gt;0,SUMIFS(Raw_data_01!G:G,Raw_data_01!A:A,$A198,Raw_data_01!E:E,1),"")</f>
        <v/>
      </c>
      <c r="J198" s="3" t="str">
        <f>IF(COUNTIFS(Raw_data_01!A:A,$A198,Raw_data_01!E:E,1)&gt;0,AVERAGEIFS(Raw_data_01!I:I,Raw_data_01!A:A,$A198,Raw_data_01!E:E,1),"")</f>
        <v/>
      </c>
      <c r="K198" s="3" t="str">
        <f>IF(COUNTIFS(Raw_data_01!A:A,$A198,Raw_data_01!E:E,1)&gt;0,SUMIFS(Raw_data_01!J:J,Raw_data_01!A:A,$A198,Raw_data_01!E:E,1),"")</f>
        <v/>
      </c>
      <c r="M198">
        <v>1</v>
      </c>
      <c r="N198">
        <v>2</v>
      </c>
      <c r="O198" s="3" t="str">
        <f>IF(COUNTIFS(Raw_data_01!A:A,$A198,Raw_data_01!E:E,2)&gt;0,SUMIFS(Raw_data_01!F:F,Raw_data_01!A:A,$A198,Raw_data_01!E:E,2),"")</f>
        <v/>
      </c>
      <c r="P198" t="str">
        <f>IF(COUNTIFS(Raw_data_01!A:A,$A198,Raw_data_01!E:E,2)&gt;0,SUMIFS(Raw_data_01!G:G,Raw_data_01!A:A,$A198,Raw_data_01!E:E,2),"")</f>
        <v/>
      </c>
      <c r="Q198" s="3" t="str">
        <f>IF(COUNTIFS(Raw_data_01!A:A,$A198,Raw_data_01!E:E,2)&gt;0,AVERAGEIFS(Raw_data_01!I:I,Raw_data_01!A:A,$A198,Raw_data_01!E:E,2),"")</f>
        <v/>
      </c>
      <c r="R198" s="3" t="str">
        <f>IF(COUNTIFS(Raw_data_01!A:A,$A198,Raw_data_01!E:E,2)&gt;0,SUMIFS(Raw_data_01!J:J,Raw_data_01!A:A,$A198,Raw_data_01!E:E,2),"")</f>
        <v/>
      </c>
      <c r="T198">
        <v>1</v>
      </c>
      <c r="U198">
        <v>3</v>
      </c>
      <c r="V198" s="3" t="str">
        <f>IF(COUNTIFS(Raw_data_01!A:A,$A198,Raw_data_01!E:E,3)&gt;0,SUMIFS(Raw_data_01!F:F,Raw_data_01!A:A,$A198,Raw_data_01!E:E,3),"")</f>
        <v/>
      </c>
      <c r="W198" t="str">
        <f>IF(COUNTIFS(Raw_data_01!A:A,$A198,Raw_data_01!E:E,3)&gt;0,SUMIFS(Raw_data_01!G:G,Raw_data_01!A:A,$A198,Raw_data_01!E:E,3),"")</f>
        <v/>
      </c>
      <c r="X198" s="3" t="str">
        <f>IF(COUNTIFS(Raw_data_01!A:A,$A198,Raw_data_01!E:E,3)&gt;0,AVERAGEIFS(Raw_data_01!I:I,Raw_data_01!A:A,$A198,Raw_data_01!E:E,3),"")</f>
        <v/>
      </c>
      <c r="Y198" s="3" t="str">
        <f>IF(COUNTIFS(Raw_data_01!A:A,$A198,Raw_data_01!E:E,3)&gt;0,SUMIFS(Raw_data_01!J:J,Raw_data_01!A:A,$A198,Raw_data_01!E:E,3),"")</f>
        <v/>
      </c>
      <c r="AA198">
        <v>1</v>
      </c>
      <c r="AB198">
        <v>8</v>
      </c>
      <c r="AC198" t="str">
        <f>IF(COUNTIFS(Raw_data_01!A:A,$A198,Raw_data_01!E:E,8)&gt;0,SUMIFS(Raw_data_01!F:F,Raw_data_01!A:A,$A198,Raw_data_01!E:E,8),"")</f>
        <v/>
      </c>
      <c r="AD198" t="str">
        <f>IF(COUNTIFS(Raw_data_01!A:A,$A198,Raw_data_01!E:E,8)&gt;0,SUMIFS(Raw_data_01!G:G,Raw_data_01!A:A,$A198,Raw_data_01!E:E,8),"")</f>
        <v/>
      </c>
      <c r="AE198" t="str">
        <f>IF(COUNTIFS(Raw_data_01!A:A,$A198,Raw_data_01!E:E,8)&gt;0,AVERAGEIFS(Raw_data_01!I:I,Raw_data_01!A:A,$A198,Raw_data_01!E:E,8),"")</f>
        <v/>
      </c>
      <c r="AF198" t="str">
        <f>IF(COUNTIFS(Raw_data_01!A:A,$A198,Raw_data_01!E:E,8)&gt;0,SUMIFS(Raw_data_01!J:J,Raw_data_01!A:A,$A198,Raw_data_01!E:E,8),"")</f>
        <v/>
      </c>
      <c r="AH198">
        <v>1</v>
      </c>
      <c r="AI198">
        <v>6</v>
      </c>
      <c r="AO198">
        <v>1</v>
      </c>
      <c r="AP198">
        <v>7</v>
      </c>
      <c r="AV198">
        <v>2</v>
      </c>
      <c r="AW198">
        <v>4</v>
      </c>
      <c r="BB198">
        <v>2</v>
      </c>
      <c r="BC198">
        <v>5</v>
      </c>
      <c r="BH198">
        <v>3</v>
      </c>
      <c r="BI198">
        <v>9</v>
      </c>
      <c r="BO198">
        <v>3</v>
      </c>
      <c r="BP198">
        <v>10</v>
      </c>
      <c r="BV198">
        <v>3</v>
      </c>
      <c r="BW198">
        <v>14</v>
      </c>
      <c r="CC198">
        <v>3</v>
      </c>
      <c r="CD198">
        <v>13</v>
      </c>
      <c r="CJ198">
        <v>3</v>
      </c>
      <c r="CK198">
        <v>11</v>
      </c>
      <c r="CQ198">
        <v>3</v>
      </c>
      <c r="CR198">
        <v>15</v>
      </c>
      <c r="CX198">
        <v>3</v>
      </c>
      <c r="CY198">
        <v>12</v>
      </c>
      <c r="DD198">
        <v>4</v>
      </c>
      <c r="DE198">
        <v>16</v>
      </c>
      <c r="DK198">
        <v>4</v>
      </c>
      <c r="DL198">
        <v>17</v>
      </c>
      <c r="DR198">
        <v>5</v>
      </c>
      <c r="DS198">
        <v>18</v>
      </c>
      <c r="DY198">
        <v>5</v>
      </c>
      <c r="DZ198">
        <v>19</v>
      </c>
      <c r="EE198">
        <v>5</v>
      </c>
      <c r="EF198">
        <v>20</v>
      </c>
      <c r="EL198">
        <v>5</v>
      </c>
      <c r="EM198">
        <v>21</v>
      </c>
      <c r="ES198">
        <v>6</v>
      </c>
      <c r="ET198">
        <v>22</v>
      </c>
      <c r="EY198">
        <v>6</v>
      </c>
      <c r="EZ198">
        <v>23</v>
      </c>
      <c r="FE198">
        <v>6</v>
      </c>
      <c r="FF198">
        <v>24</v>
      </c>
      <c r="FK198">
        <v>7</v>
      </c>
      <c r="FL198">
        <v>25</v>
      </c>
      <c r="FQ198">
        <v>7</v>
      </c>
      <c r="FR198">
        <v>26</v>
      </c>
      <c r="FW198">
        <v>7</v>
      </c>
      <c r="FX198">
        <v>27</v>
      </c>
      <c r="GC198">
        <v>7</v>
      </c>
      <c r="GD198">
        <v>28</v>
      </c>
    </row>
    <row r="199" spans="1:186" x14ac:dyDescent="0.25">
      <c r="A199" t="s">
        <v>245</v>
      </c>
      <c r="B199" s="3">
        <f>IF(D198&lt;&gt;0, D198, IFERROR(INDEX(D3:D$198, MATCH(1, D3:D$198&lt;&gt;0, 0)), LOOKUP(2, 1/(D3:D$198&lt;&gt;0), D3:D$198)))</f>
        <v>100</v>
      </c>
      <c r="C199" s="3"/>
      <c r="D199" s="3">
        <f t="shared" si="3"/>
        <v>100</v>
      </c>
      <c r="F199">
        <v>1</v>
      </c>
      <c r="G199">
        <v>1</v>
      </c>
      <c r="H199" s="3" t="str">
        <f>IF(COUNTIFS(Raw_data_01!A:A,$A199,Raw_data_01!E:E,1)&gt;0,SUMIFS(Raw_data_01!F:F,Raw_data_01!A:A,$A199,Raw_data_01!E:E,1),"")</f>
        <v/>
      </c>
      <c r="I199" t="str">
        <f>IF(COUNTIFS(Raw_data_01!A:A,$A199,Raw_data_01!E:E,1)&gt;0,SUMIFS(Raw_data_01!G:G,Raw_data_01!A:A,$A199,Raw_data_01!E:E,1),"")</f>
        <v/>
      </c>
      <c r="J199" s="3" t="str">
        <f>IF(COUNTIFS(Raw_data_01!A:A,$A199,Raw_data_01!E:E,1)&gt;0,AVERAGEIFS(Raw_data_01!I:I,Raw_data_01!A:A,$A199,Raw_data_01!E:E,1),"")</f>
        <v/>
      </c>
      <c r="K199" s="3" t="str">
        <f>IF(COUNTIFS(Raw_data_01!A:A,$A199,Raw_data_01!E:E,1)&gt;0,SUMIFS(Raw_data_01!J:J,Raw_data_01!A:A,$A199,Raw_data_01!E:E,1),"")</f>
        <v/>
      </c>
      <c r="M199">
        <v>1</v>
      </c>
      <c r="N199">
        <v>2</v>
      </c>
      <c r="O199" s="3" t="str">
        <f>IF(COUNTIFS(Raw_data_01!A:A,$A199,Raw_data_01!E:E,2)&gt;0,SUMIFS(Raw_data_01!F:F,Raw_data_01!A:A,$A199,Raw_data_01!E:E,2),"")</f>
        <v/>
      </c>
      <c r="P199" t="str">
        <f>IF(COUNTIFS(Raw_data_01!A:A,$A199,Raw_data_01!E:E,2)&gt;0,SUMIFS(Raw_data_01!G:G,Raw_data_01!A:A,$A199,Raw_data_01!E:E,2),"")</f>
        <v/>
      </c>
      <c r="Q199" s="3" t="str">
        <f>IF(COUNTIFS(Raw_data_01!A:A,$A199,Raw_data_01!E:E,2)&gt;0,AVERAGEIFS(Raw_data_01!I:I,Raw_data_01!A:A,$A199,Raw_data_01!E:E,2),"")</f>
        <v/>
      </c>
      <c r="R199" s="3" t="str">
        <f>IF(COUNTIFS(Raw_data_01!A:A,$A199,Raw_data_01!E:E,2)&gt;0,SUMIFS(Raw_data_01!J:J,Raw_data_01!A:A,$A199,Raw_data_01!E:E,2),"")</f>
        <v/>
      </c>
      <c r="T199">
        <v>1</v>
      </c>
      <c r="U199">
        <v>3</v>
      </c>
      <c r="V199" s="3" t="str">
        <f>IF(COUNTIFS(Raw_data_01!A:A,$A199,Raw_data_01!E:E,3)&gt;0,SUMIFS(Raw_data_01!F:F,Raw_data_01!A:A,$A199,Raw_data_01!E:E,3),"")</f>
        <v/>
      </c>
      <c r="W199" t="str">
        <f>IF(COUNTIFS(Raw_data_01!A:A,$A199,Raw_data_01!E:E,3)&gt;0,SUMIFS(Raw_data_01!G:G,Raw_data_01!A:A,$A199,Raw_data_01!E:E,3),"")</f>
        <v/>
      </c>
      <c r="X199" s="3" t="str">
        <f>IF(COUNTIFS(Raw_data_01!A:A,$A199,Raw_data_01!E:E,3)&gt;0,AVERAGEIFS(Raw_data_01!I:I,Raw_data_01!A:A,$A199,Raw_data_01!E:E,3),"")</f>
        <v/>
      </c>
      <c r="Y199" s="3" t="str">
        <f>IF(COUNTIFS(Raw_data_01!A:A,$A199,Raw_data_01!E:E,3)&gt;0,SUMIFS(Raw_data_01!J:J,Raw_data_01!A:A,$A199,Raw_data_01!E:E,3),"")</f>
        <v/>
      </c>
      <c r="AA199">
        <v>1</v>
      </c>
      <c r="AB199">
        <v>8</v>
      </c>
      <c r="AC199" t="str">
        <f>IF(COUNTIFS(Raw_data_01!A:A,$A199,Raw_data_01!E:E,8)&gt;0,SUMIFS(Raw_data_01!F:F,Raw_data_01!A:A,$A199,Raw_data_01!E:E,8),"")</f>
        <v/>
      </c>
      <c r="AD199" t="str">
        <f>IF(COUNTIFS(Raw_data_01!A:A,$A199,Raw_data_01!E:E,8)&gt;0,SUMIFS(Raw_data_01!G:G,Raw_data_01!A:A,$A199,Raw_data_01!E:E,8),"")</f>
        <v/>
      </c>
      <c r="AE199" t="str">
        <f>IF(COUNTIFS(Raw_data_01!A:A,$A199,Raw_data_01!E:E,8)&gt;0,AVERAGEIFS(Raw_data_01!I:I,Raw_data_01!A:A,$A199,Raw_data_01!E:E,8),"")</f>
        <v/>
      </c>
      <c r="AF199" t="str">
        <f>IF(COUNTIFS(Raw_data_01!A:A,$A199,Raw_data_01!E:E,8)&gt;0,SUMIFS(Raw_data_01!J:J,Raw_data_01!A:A,$A199,Raw_data_01!E:E,8),"")</f>
        <v/>
      </c>
      <c r="AH199">
        <v>1</v>
      </c>
      <c r="AI199">
        <v>6</v>
      </c>
      <c r="AO199">
        <v>1</v>
      </c>
      <c r="AP199">
        <v>7</v>
      </c>
      <c r="AV199">
        <v>2</v>
      </c>
      <c r="AW199">
        <v>4</v>
      </c>
      <c r="BB199">
        <v>2</v>
      </c>
      <c r="BC199">
        <v>5</v>
      </c>
      <c r="BH199">
        <v>3</v>
      </c>
      <c r="BI199">
        <v>9</v>
      </c>
      <c r="BO199">
        <v>3</v>
      </c>
      <c r="BP199">
        <v>10</v>
      </c>
      <c r="BV199">
        <v>3</v>
      </c>
      <c r="BW199">
        <v>14</v>
      </c>
      <c r="CC199">
        <v>3</v>
      </c>
      <c r="CD199">
        <v>13</v>
      </c>
      <c r="CJ199">
        <v>3</v>
      </c>
      <c r="CK199">
        <v>11</v>
      </c>
      <c r="CQ199">
        <v>3</v>
      </c>
      <c r="CR199">
        <v>15</v>
      </c>
      <c r="CX199">
        <v>3</v>
      </c>
      <c r="CY199">
        <v>12</v>
      </c>
      <c r="DD199">
        <v>4</v>
      </c>
      <c r="DE199">
        <v>16</v>
      </c>
      <c r="DK199">
        <v>4</v>
      </c>
      <c r="DL199">
        <v>17</v>
      </c>
      <c r="DR199">
        <v>5</v>
      </c>
      <c r="DS199">
        <v>18</v>
      </c>
      <c r="DY199">
        <v>5</v>
      </c>
      <c r="DZ199">
        <v>19</v>
      </c>
      <c r="EE199">
        <v>5</v>
      </c>
      <c r="EF199">
        <v>20</v>
      </c>
      <c r="EL199">
        <v>5</v>
      </c>
      <c r="EM199">
        <v>21</v>
      </c>
      <c r="ES199">
        <v>6</v>
      </c>
      <c r="ET199">
        <v>22</v>
      </c>
      <c r="EY199">
        <v>6</v>
      </c>
      <c r="EZ199">
        <v>23</v>
      </c>
      <c r="FE199">
        <v>6</v>
      </c>
      <c r="FF199">
        <v>24</v>
      </c>
      <c r="FK199">
        <v>7</v>
      </c>
      <c r="FL199">
        <v>25</v>
      </c>
      <c r="FQ199">
        <v>7</v>
      </c>
      <c r="FR199">
        <v>26</v>
      </c>
      <c r="FW199">
        <v>7</v>
      </c>
      <c r="FX199">
        <v>27</v>
      </c>
      <c r="GC199">
        <v>7</v>
      </c>
      <c r="GD199">
        <v>28</v>
      </c>
    </row>
    <row r="200" spans="1:186" x14ac:dyDescent="0.25">
      <c r="A200" t="s">
        <v>246</v>
      </c>
      <c r="B200" s="3">
        <f>IF(D199&lt;&gt;0, D199, IFERROR(INDEX(D3:D$199, MATCH(1, D3:D$199&lt;&gt;0, 0)), LOOKUP(2, 1/(D3:D$199&lt;&gt;0), D3:D$199)))</f>
        <v>100</v>
      </c>
      <c r="C200" s="3"/>
      <c r="D200" s="3">
        <f t="shared" si="3"/>
        <v>100</v>
      </c>
      <c r="F200">
        <v>1</v>
      </c>
      <c r="G200">
        <v>1</v>
      </c>
      <c r="H200" s="3" t="str">
        <f>IF(COUNTIFS(Raw_data_01!A:A,$A200,Raw_data_01!E:E,1)&gt;0,SUMIFS(Raw_data_01!F:F,Raw_data_01!A:A,$A200,Raw_data_01!E:E,1),"")</f>
        <v/>
      </c>
      <c r="I200" t="str">
        <f>IF(COUNTIFS(Raw_data_01!A:A,$A200,Raw_data_01!E:E,1)&gt;0,SUMIFS(Raw_data_01!G:G,Raw_data_01!A:A,$A200,Raw_data_01!E:E,1),"")</f>
        <v/>
      </c>
      <c r="J200" s="3" t="str">
        <f>IF(COUNTIFS(Raw_data_01!A:A,$A200,Raw_data_01!E:E,1)&gt;0,AVERAGEIFS(Raw_data_01!I:I,Raw_data_01!A:A,$A200,Raw_data_01!E:E,1),"")</f>
        <v/>
      </c>
      <c r="K200" s="3" t="str">
        <f>IF(COUNTIFS(Raw_data_01!A:A,$A200,Raw_data_01!E:E,1)&gt;0,SUMIFS(Raw_data_01!J:J,Raw_data_01!A:A,$A200,Raw_data_01!E:E,1),"")</f>
        <v/>
      </c>
      <c r="M200">
        <v>1</v>
      </c>
      <c r="N200">
        <v>2</v>
      </c>
      <c r="O200" s="3" t="str">
        <f>IF(COUNTIFS(Raw_data_01!A:A,$A200,Raw_data_01!E:E,2)&gt;0,SUMIFS(Raw_data_01!F:F,Raw_data_01!A:A,$A200,Raw_data_01!E:E,2),"")</f>
        <v/>
      </c>
      <c r="P200" t="str">
        <f>IF(COUNTIFS(Raw_data_01!A:A,$A200,Raw_data_01!E:E,2)&gt;0,SUMIFS(Raw_data_01!G:G,Raw_data_01!A:A,$A200,Raw_data_01!E:E,2),"")</f>
        <v/>
      </c>
      <c r="Q200" s="3" t="str">
        <f>IF(COUNTIFS(Raw_data_01!A:A,$A200,Raw_data_01!E:E,2)&gt;0,AVERAGEIFS(Raw_data_01!I:I,Raw_data_01!A:A,$A200,Raw_data_01!E:E,2),"")</f>
        <v/>
      </c>
      <c r="R200" s="3" t="str">
        <f>IF(COUNTIFS(Raw_data_01!A:A,$A200,Raw_data_01!E:E,2)&gt;0,SUMIFS(Raw_data_01!J:J,Raw_data_01!A:A,$A200,Raw_data_01!E:E,2),"")</f>
        <v/>
      </c>
      <c r="T200">
        <v>1</v>
      </c>
      <c r="U200">
        <v>3</v>
      </c>
      <c r="V200" s="3" t="str">
        <f>IF(COUNTIFS(Raw_data_01!A:A,$A200,Raw_data_01!E:E,3)&gt;0,SUMIFS(Raw_data_01!F:F,Raw_data_01!A:A,$A200,Raw_data_01!E:E,3),"")</f>
        <v/>
      </c>
      <c r="W200" t="str">
        <f>IF(COUNTIFS(Raw_data_01!A:A,$A200,Raw_data_01!E:E,3)&gt;0,SUMIFS(Raw_data_01!G:G,Raw_data_01!A:A,$A200,Raw_data_01!E:E,3),"")</f>
        <v/>
      </c>
      <c r="X200" s="3" t="str">
        <f>IF(COUNTIFS(Raw_data_01!A:A,$A200,Raw_data_01!E:E,3)&gt;0,AVERAGEIFS(Raw_data_01!I:I,Raw_data_01!A:A,$A200,Raw_data_01!E:E,3),"")</f>
        <v/>
      </c>
      <c r="Y200" s="3" t="str">
        <f>IF(COUNTIFS(Raw_data_01!A:A,$A200,Raw_data_01!E:E,3)&gt;0,SUMIFS(Raw_data_01!J:J,Raw_data_01!A:A,$A200,Raw_data_01!E:E,3),"")</f>
        <v/>
      </c>
      <c r="AA200">
        <v>1</v>
      </c>
      <c r="AB200">
        <v>8</v>
      </c>
      <c r="AC200" t="str">
        <f>IF(COUNTIFS(Raw_data_01!A:A,$A200,Raw_data_01!E:E,8)&gt;0,SUMIFS(Raw_data_01!F:F,Raw_data_01!A:A,$A200,Raw_data_01!E:E,8),"")</f>
        <v/>
      </c>
      <c r="AD200" t="str">
        <f>IF(COUNTIFS(Raw_data_01!A:A,$A200,Raw_data_01!E:E,8)&gt;0,SUMIFS(Raw_data_01!G:G,Raw_data_01!A:A,$A200,Raw_data_01!E:E,8),"")</f>
        <v/>
      </c>
      <c r="AE200" t="str">
        <f>IF(COUNTIFS(Raw_data_01!A:A,$A200,Raw_data_01!E:E,8)&gt;0,AVERAGEIFS(Raw_data_01!I:I,Raw_data_01!A:A,$A200,Raw_data_01!E:E,8),"")</f>
        <v/>
      </c>
      <c r="AF200" t="str">
        <f>IF(COUNTIFS(Raw_data_01!A:A,$A200,Raw_data_01!E:E,8)&gt;0,SUMIFS(Raw_data_01!J:J,Raw_data_01!A:A,$A200,Raw_data_01!E:E,8),"")</f>
        <v/>
      </c>
      <c r="AH200">
        <v>1</v>
      </c>
      <c r="AI200">
        <v>6</v>
      </c>
      <c r="AO200">
        <v>1</v>
      </c>
      <c r="AP200">
        <v>7</v>
      </c>
      <c r="AV200">
        <v>2</v>
      </c>
      <c r="AW200">
        <v>4</v>
      </c>
      <c r="BB200">
        <v>2</v>
      </c>
      <c r="BC200">
        <v>5</v>
      </c>
      <c r="BH200">
        <v>3</v>
      </c>
      <c r="BI200">
        <v>9</v>
      </c>
      <c r="BO200">
        <v>3</v>
      </c>
      <c r="BP200">
        <v>10</v>
      </c>
      <c r="BV200">
        <v>3</v>
      </c>
      <c r="BW200">
        <v>14</v>
      </c>
      <c r="CC200">
        <v>3</v>
      </c>
      <c r="CD200">
        <v>13</v>
      </c>
      <c r="CJ200">
        <v>3</v>
      </c>
      <c r="CK200">
        <v>11</v>
      </c>
      <c r="CQ200">
        <v>3</v>
      </c>
      <c r="CR200">
        <v>15</v>
      </c>
      <c r="CX200">
        <v>3</v>
      </c>
      <c r="CY200">
        <v>12</v>
      </c>
      <c r="DD200">
        <v>4</v>
      </c>
      <c r="DE200">
        <v>16</v>
      </c>
      <c r="DK200">
        <v>4</v>
      </c>
      <c r="DL200">
        <v>17</v>
      </c>
      <c r="DR200">
        <v>5</v>
      </c>
      <c r="DS200">
        <v>18</v>
      </c>
      <c r="DY200">
        <v>5</v>
      </c>
      <c r="DZ200">
        <v>19</v>
      </c>
      <c r="EE200">
        <v>5</v>
      </c>
      <c r="EF200">
        <v>20</v>
      </c>
      <c r="EL200">
        <v>5</v>
      </c>
      <c r="EM200">
        <v>21</v>
      </c>
      <c r="ES200">
        <v>6</v>
      </c>
      <c r="ET200">
        <v>22</v>
      </c>
      <c r="EY200">
        <v>6</v>
      </c>
      <c r="EZ200">
        <v>23</v>
      </c>
      <c r="FE200">
        <v>6</v>
      </c>
      <c r="FF200">
        <v>24</v>
      </c>
      <c r="FK200">
        <v>7</v>
      </c>
      <c r="FL200">
        <v>25</v>
      </c>
      <c r="FQ200">
        <v>7</v>
      </c>
      <c r="FR200">
        <v>26</v>
      </c>
      <c r="FW200">
        <v>7</v>
      </c>
      <c r="FX200">
        <v>27</v>
      </c>
      <c r="GC200">
        <v>7</v>
      </c>
      <c r="GD200">
        <v>28</v>
      </c>
    </row>
    <row r="201" spans="1:186" x14ac:dyDescent="0.25">
      <c r="A201" t="s">
        <v>247</v>
      </c>
      <c r="B201" s="3">
        <f>IF(D200&lt;&gt;0, D200, IFERROR(INDEX(D3:D$200, MATCH(1, D3:D$200&lt;&gt;0, 0)), LOOKUP(2, 1/(D3:D$200&lt;&gt;0), D3:D$200)))</f>
        <v>100</v>
      </c>
      <c r="C201" s="3"/>
      <c r="D201" s="3">
        <f t="shared" si="3"/>
        <v>100</v>
      </c>
      <c r="F201">
        <v>1</v>
      </c>
      <c r="G201">
        <v>1</v>
      </c>
      <c r="H201" s="3" t="str">
        <f>IF(COUNTIFS(Raw_data_01!A:A,$A201,Raw_data_01!E:E,1)&gt;0,SUMIFS(Raw_data_01!F:F,Raw_data_01!A:A,$A201,Raw_data_01!E:E,1),"")</f>
        <v/>
      </c>
      <c r="I201" t="str">
        <f>IF(COUNTIFS(Raw_data_01!A:A,$A201,Raw_data_01!E:E,1)&gt;0,SUMIFS(Raw_data_01!G:G,Raw_data_01!A:A,$A201,Raw_data_01!E:E,1),"")</f>
        <v/>
      </c>
      <c r="J201" s="3" t="str">
        <f>IF(COUNTIFS(Raw_data_01!A:A,$A201,Raw_data_01!E:E,1)&gt;0,AVERAGEIFS(Raw_data_01!I:I,Raw_data_01!A:A,$A201,Raw_data_01!E:E,1),"")</f>
        <v/>
      </c>
      <c r="K201" s="3" t="str">
        <f>IF(COUNTIFS(Raw_data_01!A:A,$A201,Raw_data_01!E:E,1)&gt;0,SUMIFS(Raw_data_01!J:J,Raw_data_01!A:A,$A201,Raw_data_01!E:E,1),"")</f>
        <v/>
      </c>
      <c r="M201">
        <v>1</v>
      </c>
      <c r="N201">
        <v>2</v>
      </c>
      <c r="O201" s="3" t="str">
        <f>IF(COUNTIFS(Raw_data_01!A:A,$A201,Raw_data_01!E:E,2)&gt;0,SUMIFS(Raw_data_01!F:F,Raw_data_01!A:A,$A201,Raw_data_01!E:E,2),"")</f>
        <v/>
      </c>
      <c r="P201" t="str">
        <f>IF(COUNTIFS(Raw_data_01!A:A,$A201,Raw_data_01!E:E,2)&gt;0,SUMIFS(Raw_data_01!G:G,Raw_data_01!A:A,$A201,Raw_data_01!E:E,2),"")</f>
        <v/>
      </c>
      <c r="Q201" s="3" t="str">
        <f>IF(COUNTIFS(Raw_data_01!A:A,$A201,Raw_data_01!E:E,2)&gt;0,AVERAGEIFS(Raw_data_01!I:I,Raw_data_01!A:A,$A201,Raw_data_01!E:E,2),"")</f>
        <v/>
      </c>
      <c r="R201" s="3" t="str">
        <f>IF(COUNTIFS(Raw_data_01!A:A,$A201,Raw_data_01!E:E,2)&gt;0,SUMIFS(Raw_data_01!J:J,Raw_data_01!A:A,$A201,Raw_data_01!E:E,2),"")</f>
        <v/>
      </c>
      <c r="T201">
        <v>1</v>
      </c>
      <c r="U201">
        <v>3</v>
      </c>
      <c r="V201" s="3" t="str">
        <f>IF(COUNTIFS(Raw_data_01!A:A,$A201,Raw_data_01!E:E,3)&gt;0,SUMIFS(Raw_data_01!F:F,Raw_data_01!A:A,$A201,Raw_data_01!E:E,3),"")</f>
        <v/>
      </c>
      <c r="W201" t="str">
        <f>IF(COUNTIFS(Raw_data_01!A:A,$A201,Raw_data_01!E:E,3)&gt;0,SUMIFS(Raw_data_01!G:G,Raw_data_01!A:A,$A201,Raw_data_01!E:E,3),"")</f>
        <v/>
      </c>
      <c r="X201" s="3" t="str">
        <f>IF(COUNTIFS(Raw_data_01!A:A,$A201,Raw_data_01!E:E,3)&gt;0,AVERAGEIFS(Raw_data_01!I:I,Raw_data_01!A:A,$A201,Raw_data_01!E:E,3),"")</f>
        <v/>
      </c>
      <c r="Y201" s="3" t="str">
        <f>IF(COUNTIFS(Raw_data_01!A:A,$A201,Raw_data_01!E:E,3)&gt;0,SUMIFS(Raw_data_01!J:J,Raw_data_01!A:A,$A201,Raw_data_01!E:E,3),"")</f>
        <v/>
      </c>
      <c r="AA201">
        <v>1</v>
      </c>
      <c r="AB201">
        <v>8</v>
      </c>
      <c r="AC201" t="str">
        <f>IF(COUNTIFS(Raw_data_01!A:A,$A201,Raw_data_01!E:E,8)&gt;0,SUMIFS(Raw_data_01!F:F,Raw_data_01!A:A,$A201,Raw_data_01!E:E,8),"")</f>
        <v/>
      </c>
      <c r="AD201" t="str">
        <f>IF(COUNTIFS(Raw_data_01!A:A,$A201,Raw_data_01!E:E,8)&gt;0,SUMIFS(Raw_data_01!G:G,Raw_data_01!A:A,$A201,Raw_data_01!E:E,8),"")</f>
        <v/>
      </c>
      <c r="AE201" t="str">
        <f>IF(COUNTIFS(Raw_data_01!A:A,$A201,Raw_data_01!E:E,8)&gt;0,AVERAGEIFS(Raw_data_01!I:I,Raw_data_01!A:A,$A201,Raw_data_01!E:E,8),"")</f>
        <v/>
      </c>
      <c r="AF201" t="str">
        <f>IF(COUNTIFS(Raw_data_01!A:A,$A201,Raw_data_01!E:E,8)&gt;0,SUMIFS(Raw_data_01!J:J,Raw_data_01!A:A,$A201,Raw_data_01!E:E,8),"")</f>
        <v/>
      </c>
      <c r="AH201">
        <v>1</v>
      </c>
      <c r="AI201">
        <v>6</v>
      </c>
      <c r="AO201">
        <v>1</v>
      </c>
      <c r="AP201">
        <v>7</v>
      </c>
      <c r="AV201">
        <v>2</v>
      </c>
      <c r="AW201">
        <v>4</v>
      </c>
      <c r="BB201">
        <v>2</v>
      </c>
      <c r="BC201">
        <v>5</v>
      </c>
      <c r="BH201">
        <v>3</v>
      </c>
      <c r="BI201">
        <v>9</v>
      </c>
      <c r="BO201">
        <v>3</v>
      </c>
      <c r="BP201">
        <v>10</v>
      </c>
      <c r="BV201">
        <v>3</v>
      </c>
      <c r="BW201">
        <v>14</v>
      </c>
      <c r="CC201">
        <v>3</v>
      </c>
      <c r="CD201">
        <v>13</v>
      </c>
      <c r="CJ201">
        <v>3</v>
      </c>
      <c r="CK201">
        <v>11</v>
      </c>
      <c r="CQ201">
        <v>3</v>
      </c>
      <c r="CR201">
        <v>15</v>
      </c>
      <c r="CX201">
        <v>3</v>
      </c>
      <c r="CY201">
        <v>12</v>
      </c>
      <c r="DD201">
        <v>4</v>
      </c>
      <c r="DE201">
        <v>16</v>
      </c>
      <c r="DK201">
        <v>4</v>
      </c>
      <c r="DL201">
        <v>17</v>
      </c>
      <c r="DR201">
        <v>5</v>
      </c>
      <c r="DS201">
        <v>18</v>
      </c>
      <c r="DY201">
        <v>5</v>
      </c>
      <c r="DZ201">
        <v>19</v>
      </c>
      <c r="EE201">
        <v>5</v>
      </c>
      <c r="EF201">
        <v>20</v>
      </c>
      <c r="EL201">
        <v>5</v>
      </c>
      <c r="EM201">
        <v>21</v>
      </c>
      <c r="ES201">
        <v>6</v>
      </c>
      <c r="ET201">
        <v>22</v>
      </c>
      <c r="EY201">
        <v>6</v>
      </c>
      <c r="EZ201">
        <v>23</v>
      </c>
      <c r="FE201">
        <v>6</v>
      </c>
      <c r="FF201">
        <v>24</v>
      </c>
      <c r="FK201">
        <v>7</v>
      </c>
      <c r="FL201">
        <v>25</v>
      </c>
      <c r="FQ201">
        <v>7</v>
      </c>
      <c r="FR201">
        <v>26</v>
      </c>
      <c r="FW201">
        <v>7</v>
      </c>
      <c r="FX201">
        <v>27</v>
      </c>
      <c r="GC201">
        <v>7</v>
      </c>
      <c r="GD201">
        <v>28</v>
      </c>
    </row>
    <row r="202" spans="1:186" x14ac:dyDescent="0.25">
      <c r="A202" t="s">
        <v>248</v>
      </c>
      <c r="B202" s="3">
        <f>IF(D201&lt;&gt;0, D201, IFERROR(INDEX(D3:D$201, MATCH(1, D3:D$201&lt;&gt;0, 0)), LOOKUP(2, 1/(D3:D$201&lt;&gt;0), D3:D$201)))</f>
        <v>100</v>
      </c>
      <c r="C202" s="3"/>
      <c r="D202" s="3">
        <f t="shared" si="3"/>
        <v>100</v>
      </c>
      <c r="F202">
        <v>1</v>
      </c>
      <c r="G202">
        <v>1</v>
      </c>
      <c r="H202" s="3" t="str">
        <f>IF(COUNTIFS(Raw_data_01!A:A,$A202,Raw_data_01!E:E,1)&gt;0,SUMIFS(Raw_data_01!F:F,Raw_data_01!A:A,$A202,Raw_data_01!E:E,1),"")</f>
        <v/>
      </c>
      <c r="I202" t="str">
        <f>IF(COUNTIFS(Raw_data_01!A:A,$A202,Raw_data_01!E:E,1)&gt;0,SUMIFS(Raw_data_01!G:G,Raw_data_01!A:A,$A202,Raw_data_01!E:E,1),"")</f>
        <v/>
      </c>
      <c r="J202" s="3" t="str">
        <f>IF(COUNTIFS(Raw_data_01!A:A,$A202,Raw_data_01!E:E,1)&gt;0,AVERAGEIFS(Raw_data_01!I:I,Raw_data_01!A:A,$A202,Raw_data_01!E:E,1),"")</f>
        <v/>
      </c>
      <c r="K202" s="3" t="str">
        <f>IF(COUNTIFS(Raw_data_01!A:A,$A202,Raw_data_01!E:E,1)&gt;0,SUMIFS(Raw_data_01!J:J,Raw_data_01!A:A,$A202,Raw_data_01!E:E,1),"")</f>
        <v/>
      </c>
      <c r="M202">
        <v>1</v>
      </c>
      <c r="N202">
        <v>2</v>
      </c>
      <c r="O202" s="3" t="str">
        <f>IF(COUNTIFS(Raw_data_01!A:A,$A202,Raw_data_01!E:E,2)&gt;0,SUMIFS(Raw_data_01!F:F,Raw_data_01!A:A,$A202,Raw_data_01!E:E,2),"")</f>
        <v/>
      </c>
      <c r="P202" t="str">
        <f>IF(COUNTIFS(Raw_data_01!A:A,$A202,Raw_data_01!E:E,2)&gt;0,SUMIFS(Raw_data_01!G:G,Raw_data_01!A:A,$A202,Raw_data_01!E:E,2),"")</f>
        <v/>
      </c>
      <c r="Q202" s="3" t="str">
        <f>IF(COUNTIFS(Raw_data_01!A:A,$A202,Raw_data_01!E:E,2)&gt;0,AVERAGEIFS(Raw_data_01!I:I,Raw_data_01!A:A,$A202,Raw_data_01!E:E,2),"")</f>
        <v/>
      </c>
      <c r="R202" s="3" t="str">
        <f>IF(COUNTIFS(Raw_data_01!A:A,$A202,Raw_data_01!E:E,2)&gt;0,SUMIFS(Raw_data_01!J:J,Raw_data_01!A:A,$A202,Raw_data_01!E:E,2),"")</f>
        <v/>
      </c>
      <c r="T202">
        <v>1</v>
      </c>
      <c r="U202">
        <v>3</v>
      </c>
      <c r="V202" s="3" t="str">
        <f>IF(COUNTIFS(Raw_data_01!A:A,$A202,Raw_data_01!E:E,3)&gt;0,SUMIFS(Raw_data_01!F:F,Raw_data_01!A:A,$A202,Raw_data_01!E:E,3),"")</f>
        <v/>
      </c>
      <c r="W202" t="str">
        <f>IF(COUNTIFS(Raw_data_01!A:A,$A202,Raw_data_01!E:E,3)&gt;0,SUMIFS(Raw_data_01!G:G,Raw_data_01!A:A,$A202,Raw_data_01!E:E,3),"")</f>
        <v/>
      </c>
      <c r="X202" s="3" t="str">
        <f>IF(COUNTIFS(Raw_data_01!A:A,$A202,Raw_data_01!E:E,3)&gt;0,AVERAGEIFS(Raw_data_01!I:I,Raw_data_01!A:A,$A202,Raw_data_01!E:E,3),"")</f>
        <v/>
      </c>
      <c r="Y202" s="3" t="str">
        <f>IF(COUNTIFS(Raw_data_01!A:A,$A202,Raw_data_01!E:E,3)&gt;0,SUMIFS(Raw_data_01!J:J,Raw_data_01!A:A,$A202,Raw_data_01!E:E,3),"")</f>
        <v/>
      </c>
      <c r="AA202">
        <v>1</v>
      </c>
      <c r="AB202">
        <v>8</v>
      </c>
      <c r="AC202" t="str">
        <f>IF(COUNTIFS(Raw_data_01!A:A,$A202,Raw_data_01!E:E,8)&gt;0,SUMIFS(Raw_data_01!F:F,Raw_data_01!A:A,$A202,Raw_data_01!E:E,8),"")</f>
        <v/>
      </c>
      <c r="AD202" t="str">
        <f>IF(COUNTIFS(Raw_data_01!A:A,$A202,Raw_data_01!E:E,8)&gt;0,SUMIFS(Raw_data_01!G:G,Raw_data_01!A:A,$A202,Raw_data_01!E:E,8),"")</f>
        <v/>
      </c>
      <c r="AE202" t="str">
        <f>IF(COUNTIFS(Raw_data_01!A:A,$A202,Raw_data_01!E:E,8)&gt;0,AVERAGEIFS(Raw_data_01!I:I,Raw_data_01!A:A,$A202,Raw_data_01!E:E,8),"")</f>
        <v/>
      </c>
      <c r="AF202" t="str">
        <f>IF(COUNTIFS(Raw_data_01!A:A,$A202,Raw_data_01!E:E,8)&gt;0,SUMIFS(Raw_data_01!J:J,Raw_data_01!A:A,$A202,Raw_data_01!E:E,8),"")</f>
        <v/>
      </c>
      <c r="AH202">
        <v>1</v>
      </c>
      <c r="AI202">
        <v>6</v>
      </c>
      <c r="AO202">
        <v>1</v>
      </c>
      <c r="AP202">
        <v>7</v>
      </c>
      <c r="AV202">
        <v>2</v>
      </c>
      <c r="AW202">
        <v>4</v>
      </c>
      <c r="BB202">
        <v>2</v>
      </c>
      <c r="BC202">
        <v>5</v>
      </c>
      <c r="BH202">
        <v>3</v>
      </c>
      <c r="BI202">
        <v>9</v>
      </c>
      <c r="BO202">
        <v>3</v>
      </c>
      <c r="BP202">
        <v>10</v>
      </c>
      <c r="BV202">
        <v>3</v>
      </c>
      <c r="BW202">
        <v>14</v>
      </c>
      <c r="CC202">
        <v>3</v>
      </c>
      <c r="CD202">
        <v>13</v>
      </c>
      <c r="CJ202">
        <v>3</v>
      </c>
      <c r="CK202">
        <v>11</v>
      </c>
      <c r="CQ202">
        <v>3</v>
      </c>
      <c r="CR202">
        <v>15</v>
      </c>
      <c r="CX202">
        <v>3</v>
      </c>
      <c r="CY202">
        <v>12</v>
      </c>
      <c r="DD202">
        <v>4</v>
      </c>
      <c r="DE202">
        <v>16</v>
      </c>
      <c r="DK202">
        <v>4</v>
      </c>
      <c r="DL202">
        <v>17</v>
      </c>
      <c r="DR202">
        <v>5</v>
      </c>
      <c r="DS202">
        <v>18</v>
      </c>
      <c r="DY202">
        <v>5</v>
      </c>
      <c r="DZ202">
        <v>19</v>
      </c>
      <c r="EE202">
        <v>5</v>
      </c>
      <c r="EF202">
        <v>20</v>
      </c>
      <c r="EL202">
        <v>5</v>
      </c>
      <c r="EM202">
        <v>21</v>
      </c>
      <c r="ES202">
        <v>6</v>
      </c>
      <c r="ET202">
        <v>22</v>
      </c>
      <c r="EY202">
        <v>6</v>
      </c>
      <c r="EZ202">
        <v>23</v>
      </c>
      <c r="FE202">
        <v>6</v>
      </c>
      <c r="FF202">
        <v>24</v>
      </c>
      <c r="FK202">
        <v>7</v>
      </c>
      <c r="FL202">
        <v>25</v>
      </c>
      <c r="FQ202">
        <v>7</v>
      </c>
      <c r="FR202">
        <v>26</v>
      </c>
      <c r="FW202">
        <v>7</v>
      </c>
      <c r="FX202">
        <v>27</v>
      </c>
      <c r="GC202">
        <v>7</v>
      </c>
      <c r="GD202">
        <v>28</v>
      </c>
    </row>
    <row r="203" spans="1:186" x14ac:dyDescent="0.25">
      <c r="A203" t="s">
        <v>249</v>
      </c>
      <c r="B203" s="3">
        <f>IF(D202&lt;&gt;0, D202, IFERROR(INDEX(D3:D$202, MATCH(1, D3:D$202&lt;&gt;0, 0)), LOOKUP(2, 1/(D3:D$202&lt;&gt;0), D3:D$202)))</f>
        <v>100</v>
      </c>
      <c r="C203" s="3"/>
      <c r="D203" s="3">
        <f t="shared" si="3"/>
        <v>100</v>
      </c>
      <c r="F203">
        <v>1</v>
      </c>
      <c r="G203">
        <v>1</v>
      </c>
      <c r="H203" s="3" t="str">
        <f>IF(COUNTIFS(Raw_data_01!A:A,$A203,Raw_data_01!E:E,1)&gt;0,SUMIFS(Raw_data_01!F:F,Raw_data_01!A:A,$A203,Raw_data_01!E:E,1),"")</f>
        <v/>
      </c>
      <c r="I203" t="str">
        <f>IF(COUNTIFS(Raw_data_01!A:A,$A203,Raw_data_01!E:E,1)&gt;0,SUMIFS(Raw_data_01!G:G,Raw_data_01!A:A,$A203,Raw_data_01!E:E,1),"")</f>
        <v/>
      </c>
      <c r="J203" s="3" t="str">
        <f>IF(COUNTIFS(Raw_data_01!A:A,$A203,Raw_data_01!E:E,1)&gt;0,AVERAGEIFS(Raw_data_01!I:I,Raw_data_01!A:A,$A203,Raw_data_01!E:E,1),"")</f>
        <v/>
      </c>
      <c r="K203" s="3" t="str">
        <f>IF(COUNTIFS(Raw_data_01!A:A,$A203,Raw_data_01!E:E,1)&gt;0,SUMIFS(Raw_data_01!J:J,Raw_data_01!A:A,$A203,Raw_data_01!E:E,1),"")</f>
        <v/>
      </c>
      <c r="M203">
        <v>1</v>
      </c>
      <c r="N203">
        <v>2</v>
      </c>
      <c r="O203" s="3" t="str">
        <f>IF(COUNTIFS(Raw_data_01!A:A,$A203,Raw_data_01!E:E,2)&gt;0,SUMIFS(Raw_data_01!F:F,Raw_data_01!A:A,$A203,Raw_data_01!E:E,2),"")</f>
        <v/>
      </c>
      <c r="P203" t="str">
        <f>IF(COUNTIFS(Raw_data_01!A:A,$A203,Raw_data_01!E:E,2)&gt;0,SUMIFS(Raw_data_01!G:G,Raw_data_01!A:A,$A203,Raw_data_01!E:E,2),"")</f>
        <v/>
      </c>
      <c r="Q203" s="3" t="str">
        <f>IF(COUNTIFS(Raw_data_01!A:A,$A203,Raw_data_01!E:E,2)&gt;0,AVERAGEIFS(Raw_data_01!I:I,Raw_data_01!A:A,$A203,Raw_data_01!E:E,2),"")</f>
        <v/>
      </c>
      <c r="R203" s="3" t="str">
        <f>IF(COUNTIFS(Raw_data_01!A:A,$A203,Raw_data_01!E:E,2)&gt;0,SUMIFS(Raw_data_01!J:J,Raw_data_01!A:A,$A203,Raw_data_01!E:E,2),"")</f>
        <v/>
      </c>
      <c r="T203">
        <v>1</v>
      </c>
      <c r="U203">
        <v>3</v>
      </c>
      <c r="V203" s="3" t="str">
        <f>IF(COUNTIFS(Raw_data_01!A:A,$A203,Raw_data_01!E:E,3)&gt;0,SUMIFS(Raw_data_01!F:F,Raw_data_01!A:A,$A203,Raw_data_01!E:E,3),"")</f>
        <v/>
      </c>
      <c r="W203" t="str">
        <f>IF(COUNTIFS(Raw_data_01!A:A,$A203,Raw_data_01!E:E,3)&gt;0,SUMIFS(Raw_data_01!G:G,Raw_data_01!A:A,$A203,Raw_data_01!E:E,3),"")</f>
        <v/>
      </c>
      <c r="X203" s="3" t="str">
        <f>IF(COUNTIFS(Raw_data_01!A:A,$A203,Raw_data_01!E:E,3)&gt;0,AVERAGEIFS(Raw_data_01!I:I,Raw_data_01!A:A,$A203,Raw_data_01!E:E,3),"")</f>
        <v/>
      </c>
      <c r="Y203" s="3" t="str">
        <f>IF(COUNTIFS(Raw_data_01!A:A,$A203,Raw_data_01!E:E,3)&gt;0,SUMIFS(Raw_data_01!J:J,Raw_data_01!A:A,$A203,Raw_data_01!E:E,3),"")</f>
        <v/>
      </c>
      <c r="AA203">
        <v>1</v>
      </c>
      <c r="AB203">
        <v>8</v>
      </c>
      <c r="AC203" t="str">
        <f>IF(COUNTIFS(Raw_data_01!A:A,$A203,Raw_data_01!E:E,8)&gt;0,SUMIFS(Raw_data_01!F:F,Raw_data_01!A:A,$A203,Raw_data_01!E:E,8),"")</f>
        <v/>
      </c>
      <c r="AD203" t="str">
        <f>IF(COUNTIFS(Raw_data_01!A:A,$A203,Raw_data_01!E:E,8)&gt;0,SUMIFS(Raw_data_01!G:G,Raw_data_01!A:A,$A203,Raw_data_01!E:E,8),"")</f>
        <v/>
      </c>
      <c r="AE203" t="str">
        <f>IF(COUNTIFS(Raw_data_01!A:A,$A203,Raw_data_01!E:E,8)&gt;0,AVERAGEIFS(Raw_data_01!I:I,Raw_data_01!A:A,$A203,Raw_data_01!E:E,8),"")</f>
        <v/>
      </c>
      <c r="AF203" t="str">
        <f>IF(COUNTIFS(Raw_data_01!A:A,$A203,Raw_data_01!E:E,8)&gt;0,SUMIFS(Raw_data_01!J:J,Raw_data_01!A:A,$A203,Raw_data_01!E:E,8),"")</f>
        <v/>
      </c>
      <c r="AH203">
        <v>1</v>
      </c>
      <c r="AI203">
        <v>6</v>
      </c>
      <c r="AO203">
        <v>1</v>
      </c>
      <c r="AP203">
        <v>7</v>
      </c>
      <c r="AV203">
        <v>2</v>
      </c>
      <c r="AW203">
        <v>4</v>
      </c>
      <c r="BB203">
        <v>2</v>
      </c>
      <c r="BC203">
        <v>5</v>
      </c>
      <c r="BH203">
        <v>3</v>
      </c>
      <c r="BI203">
        <v>9</v>
      </c>
      <c r="BO203">
        <v>3</v>
      </c>
      <c r="BP203">
        <v>10</v>
      </c>
      <c r="BV203">
        <v>3</v>
      </c>
      <c r="BW203">
        <v>14</v>
      </c>
      <c r="CC203">
        <v>3</v>
      </c>
      <c r="CD203">
        <v>13</v>
      </c>
      <c r="CJ203">
        <v>3</v>
      </c>
      <c r="CK203">
        <v>11</v>
      </c>
      <c r="CQ203">
        <v>3</v>
      </c>
      <c r="CR203">
        <v>15</v>
      </c>
      <c r="CX203">
        <v>3</v>
      </c>
      <c r="CY203">
        <v>12</v>
      </c>
      <c r="DD203">
        <v>4</v>
      </c>
      <c r="DE203">
        <v>16</v>
      </c>
      <c r="DK203">
        <v>4</v>
      </c>
      <c r="DL203">
        <v>17</v>
      </c>
      <c r="DR203">
        <v>5</v>
      </c>
      <c r="DS203">
        <v>18</v>
      </c>
      <c r="DY203">
        <v>5</v>
      </c>
      <c r="DZ203">
        <v>19</v>
      </c>
      <c r="EE203">
        <v>5</v>
      </c>
      <c r="EF203">
        <v>20</v>
      </c>
      <c r="EL203">
        <v>5</v>
      </c>
      <c r="EM203">
        <v>21</v>
      </c>
      <c r="ES203">
        <v>6</v>
      </c>
      <c r="ET203">
        <v>22</v>
      </c>
      <c r="EY203">
        <v>6</v>
      </c>
      <c r="EZ203">
        <v>23</v>
      </c>
      <c r="FE203">
        <v>6</v>
      </c>
      <c r="FF203">
        <v>24</v>
      </c>
      <c r="FK203">
        <v>7</v>
      </c>
      <c r="FL203">
        <v>25</v>
      </c>
      <c r="FQ203">
        <v>7</v>
      </c>
      <c r="FR203">
        <v>26</v>
      </c>
      <c r="FW203">
        <v>7</v>
      </c>
      <c r="FX203">
        <v>27</v>
      </c>
      <c r="GC203">
        <v>7</v>
      </c>
      <c r="GD203">
        <v>28</v>
      </c>
    </row>
    <row r="204" spans="1:186" x14ac:dyDescent="0.25">
      <c r="A204" t="s">
        <v>250</v>
      </c>
      <c r="B204" s="3">
        <f>IF(D203&lt;&gt;0, D203, IFERROR(INDEX(D3:D$203, MATCH(1, D3:D$203&lt;&gt;0, 0)), LOOKUP(2, 1/(D3:D$203&lt;&gt;0), D3:D$203)))</f>
        <v>100</v>
      </c>
      <c r="C204" s="3"/>
      <c r="D204" s="3">
        <f t="shared" si="3"/>
        <v>100</v>
      </c>
      <c r="F204">
        <v>1</v>
      </c>
      <c r="G204">
        <v>1</v>
      </c>
      <c r="H204" s="3" t="str">
        <f>IF(COUNTIFS(Raw_data_01!A:A,$A204,Raw_data_01!E:E,1)&gt;0,SUMIFS(Raw_data_01!F:F,Raw_data_01!A:A,$A204,Raw_data_01!E:E,1),"")</f>
        <v/>
      </c>
      <c r="I204" t="str">
        <f>IF(COUNTIFS(Raw_data_01!A:A,$A204,Raw_data_01!E:E,1)&gt;0,SUMIFS(Raw_data_01!G:G,Raw_data_01!A:A,$A204,Raw_data_01!E:E,1),"")</f>
        <v/>
      </c>
      <c r="J204" s="3" t="str">
        <f>IF(COUNTIFS(Raw_data_01!A:A,$A204,Raw_data_01!E:E,1)&gt;0,AVERAGEIFS(Raw_data_01!I:I,Raw_data_01!A:A,$A204,Raw_data_01!E:E,1),"")</f>
        <v/>
      </c>
      <c r="K204" s="3" t="str">
        <f>IF(COUNTIFS(Raw_data_01!A:A,$A204,Raw_data_01!E:E,1)&gt;0,SUMIFS(Raw_data_01!J:J,Raw_data_01!A:A,$A204,Raw_data_01!E:E,1),"")</f>
        <v/>
      </c>
      <c r="M204">
        <v>1</v>
      </c>
      <c r="N204">
        <v>2</v>
      </c>
      <c r="O204" s="3" t="str">
        <f>IF(COUNTIFS(Raw_data_01!A:A,$A204,Raw_data_01!E:E,2)&gt;0,SUMIFS(Raw_data_01!F:F,Raw_data_01!A:A,$A204,Raw_data_01!E:E,2),"")</f>
        <v/>
      </c>
      <c r="P204" t="str">
        <f>IF(COUNTIFS(Raw_data_01!A:A,$A204,Raw_data_01!E:E,2)&gt;0,SUMIFS(Raw_data_01!G:G,Raw_data_01!A:A,$A204,Raw_data_01!E:E,2),"")</f>
        <v/>
      </c>
      <c r="Q204" s="3" t="str">
        <f>IF(COUNTIFS(Raw_data_01!A:A,$A204,Raw_data_01!E:E,2)&gt;0,AVERAGEIFS(Raw_data_01!I:I,Raw_data_01!A:A,$A204,Raw_data_01!E:E,2),"")</f>
        <v/>
      </c>
      <c r="R204" s="3" t="str">
        <f>IF(COUNTIFS(Raw_data_01!A:A,$A204,Raw_data_01!E:E,2)&gt;0,SUMIFS(Raw_data_01!J:J,Raw_data_01!A:A,$A204,Raw_data_01!E:E,2),"")</f>
        <v/>
      </c>
      <c r="T204">
        <v>1</v>
      </c>
      <c r="U204">
        <v>3</v>
      </c>
      <c r="V204" s="3" t="str">
        <f>IF(COUNTIFS(Raw_data_01!A:A,$A204,Raw_data_01!E:E,3)&gt;0,SUMIFS(Raw_data_01!F:F,Raw_data_01!A:A,$A204,Raw_data_01!E:E,3),"")</f>
        <v/>
      </c>
      <c r="W204" t="str">
        <f>IF(COUNTIFS(Raw_data_01!A:A,$A204,Raw_data_01!E:E,3)&gt;0,SUMIFS(Raw_data_01!G:G,Raw_data_01!A:A,$A204,Raw_data_01!E:E,3),"")</f>
        <v/>
      </c>
      <c r="X204" s="3" t="str">
        <f>IF(COUNTIFS(Raw_data_01!A:A,$A204,Raw_data_01!E:E,3)&gt;0,AVERAGEIFS(Raw_data_01!I:I,Raw_data_01!A:A,$A204,Raw_data_01!E:E,3),"")</f>
        <v/>
      </c>
      <c r="Y204" s="3" t="str">
        <f>IF(COUNTIFS(Raw_data_01!A:A,$A204,Raw_data_01!E:E,3)&gt;0,SUMIFS(Raw_data_01!J:J,Raw_data_01!A:A,$A204,Raw_data_01!E:E,3),"")</f>
        <v/>
      </c>
      <c r="AA204">
        <v>1</v>
      </c>
      <c r="AB204">
        <v>8</v>
      </c>
      <c r="AC204" t="str">
        <f>IF(COUNTIFS(Raw_data_01!A:A,$A204,Raw_data_01!E:E,8)&gt;0,SUMIFS(Raw_data_01!F:F,Raw_data_01!A:A,$A204,Raw_data_01!E:E,8),"")</f>
        <v/>
      </c>
      <c r="AD204" t="str">
        <f>IF(COUNTIFS(Raw_data_01!A:A,$A204,Raw_data_01!E:E,8)&gt;0,SUMIFS(Raw_data_01!G:G,Raw_data_01!A:A,$A204,Raw_data_01!E:E,8),"")</f>
        <v/>
      </c>
      <c r="AE204" t="str">
        <f>IF(COUNTIFS(Raw_data_01!A:A,$A204,Raw_data_01!E:E,8)&gt;0,AVERAGEIFS(Raw_data_01!I:I,Raw_data_01!A:A,$A204,Raw_data_01!E:E,8),"")</f>
        <v/>
      </c>
      <c r="AF204" t="str">
        <f>IF(COUNTIFS(Raw_data_01!A:A,$A204,Raw_data_01!E:E,8)&gt;0,SUMIFS(Raw_data_01!J:J,Raw_data_01!A:A,$A204,Raw_data_01!E:E,8),"")</f>
        <v/>
      </c>
      <c r="AH204">
        <v>1</v>
      </c>
      <c r="AI204">
        <v>6</v>
      </c>
      <c r="AO204">
        <v>1</v>
      </c>
      <c r="AP204">
        <v>7</v>
      </c>
      <c r="AV204">
        <v>2</v>
      </c>
      <c r="AW204">
        <v>4</v>
      </c>
      <c r="BB204">
        <v>2</v>
      </c>
      <c r="BC204">
        <v>5</v>
      </c>
      <c r="BH204">
        <v>3</v>
      </c>
      <c r="BI204">
        <v>9</v>
      </c>
      <c r="BO204">
        <v>3</v>
      </c>
      <c r="BP204">
        <v>10</v>
      </c>
      <c r="BV204">
        <v>3</v>
      </c>
      <c r="BW204">
        <v>14</v>
      </c>
      <c r="CC204">
        <v>3</v>
      </c>
      <c r="CD204">
        <v>13</v>
      </c>
      <c r="CJ204">
        <v>3</v>
      </c>
      <c r="CK204">
        <v>11</v>
      </c>
      <c r="CQ204">
        <v>3</v>
      </c>
      <c r="CR204">
        <v>15</v>
      </c>
      <c r="CX204">
        <v>3</v>
      </c>
      <c r="CY204">
        <v>12</v>
      </c>
      <c r="DD204">
        <v>4</v>
      </c>
      <c r="DE204">
        <v>16</v>
      </c>
      <c r="DK204">
        <v>4</v>
      </c>
      <c r="DL204">
        <v>17</v>
      </c>
      <c r="DR204">
        <v>5</v>
      </c>
      <c r="DS204">
        <v>18</v>
      </c>
      <c r="DY204">
        <v>5</v>
      </c>
      <c r="DZ204">
        <v>19</v>
      </c>
      <c r="EE204">
        <v>5</v>
      </c>
      <c r="EF204">
        <v>20</v>
      </c>
      <c r="EL204">
        <v>5</v>
      </c>
      <c r="EM204">
        <v>21</v>
      </c>
      <c r="ES204">
        <v>6</v>
      </c>
      <c r="ET204">
        <v>22</v>
      </c>
      <c r="EY204">
        <v>6</v>
      </c>
      <c r="EZ204">
        <v>23</v>
      </c>
      <c r="FE204">
        <v>6</v>
      </c>
      <c r="FF204">
        <v>24</v>
      </c>
      <c r="FK204">
        <v>7</v>
      </c>
      <c r="FL204">
        <v>25</v>
      </c>
      <c r="FQ204">
        <v>7</v>
      </c>
      <c r="FR204">
        <v>26</v>
      </c>
      <c r="FW204">
        <v>7</v>
      </c>
      <c r="FX204">
        <v>27</v>
      </c>
      <c r="GC204">
        <v>7</v>
      </c>
      <c r="GD204">
        <v>28</v>
      </c>
    </row>
    <row r="205" spans="1:186" x14ac:dyDescent="0.25">
      <c r="A205" t="s">
        <v>251</v>
      </c>
      <c r="B205" s="3">
        <f>IF(D204&lt;&gt;0, D204, IFERROR(INDEX(D3:D$204, MATCH(1, D3:D$204&lt;&gt;0, 0)), LOOKUP(2, 1/(D3:D$204&lt;&gt;0), D3:D$204)))</f>
        <v>100</v>
      </c>
      <c r="C205" s="3"/>
      <c r="D205" s="3">
        <f t="shared" si="3"/>
        <v>100</v>
      </c>
      <c r="F205">
        <v>1</v>
      </c>
      <c r="G205">
        <v>1</v>
      </c>
      <c r="H205" s="3" t="str">
        <f>IF(COUNTIFS(Raw_data_01!A:A,$A205,Raw_data_01!E:E,1)&gt;0,SUMIFS(Raw_data_01!F:F,Raw_data_01!A:A,$A205,Raw_data_01!E:E,1),"")</f>
        <v/>
      </c>
      <c r="I205" t="str">
        <f>IF(COUNTIFS(Raw_data_01!A:A,$A205,Raw_data_01!E:E,1)&gt;0,SUMIFS(Raw_data_01!G:G,Raw_data_01!A:A,$A205,Raw_data_01!E:E,1),"")</f>
        <v/>
      </c>
      <c r="J205" s="3" t="str">
        <f>IF(COUNTIFS(Raw_data_01!A:A,$A205,Raw_data_01!E:E,1)&gt;0,AVERAGEIFS(Raw_data_01!I:I,Raw_data_01!A:A,$A205,Raw_data_01!E:E,1),"")</f>
        <v/>
      </c>
      <c r="K205" s="3" t="str">
        <f>IF(COUNTIFS(Raw_data_01!A:A,$A205,Raw_data_01!E:E,1)&gt;0,SUMIFS(Raw_data_01!J:J,Raw_data_01!A:A,$A205,Raw_data_01!E:E,1),"")</f>
        <v/>
      </c>
      <c r="M205">
        <v>1</v>
      </c>
      <c r="N205">
        <v>2</v>
      </c>
      <c r="O205" s="3" t="str">
        <f>IF(COUNTIFS(Raw_data_01!A:A,$A205,Raw_data_01!E:E,2)&gt;0,SUMIFS(Raw_data_01!F:F,Raw_data_01!A:A,$A205,Raw_data_01!E:E,2),"")</f>
        <v/>
      </c>
      <c r="P205" t="str">
        <f>IF(COUNTIFS(Raw_data_01!A:A,$A205,Raw_data_01!E:E,2)&gt;0,SUMIFS(Raw_data_01!G:G,Raw_data_01!A:A,$A205,Raw_data_01!E:E,2),"")</f>
        <v/>
      </c>
      <c r="Q205" s="3" t="str">
        <f>IF(COUNTIFS(Raw_data_01!A:A,$A205,Raw_data_01!E:E,2)&gt;0,AVERAGEIFS(Raw_data_01!I:I,Raw_data_01!A:A,$A205,Raw_data_01!E:E,2),"")</f>
        <v/>
      </c>
      <c r="R205" s="3" t="str">
        <f>IF(COUNTIFS(Raw_data_01!A:A,$A205,Raw_data_01!E:E,2)&gt;0,SUMIFS(Raw_data_01!J:J,Raw_data_01!A:A,$A205,Raw_data_01!E:E,2),"")</f>
        <v/>
      </c>
      <c r="T205">
        <v>1</v>
      </c>
      <c r="U205">
        <v>3</v>
      </c>
      <c r="V205" s="3" t="str">
        <f>IF(COUNTIFS(Raw_data_01!A:A,$A205,Raw_data_01!E:E,3)&gt;0,SUMIFS(Raw_data_01!F:F,Raw_data_01!A:A,$A205,Raw_data_01!E:E,3),"")</f>
        <v/>
      </c>
      <c r="W205" t="str">
        <f>IF(COUNTIFS(Raw_data_01!A:A,$A205,Raw_data_01!E:E,3)&gt;0,SUMIFS(Raw_data_01!G:G,Raw_data_01!A:A,$A205,Raw_data_01!E:E,3),"")</f>
        <v/>
      </c>
      <c r="X205" s="3" t="str">
        <f>IF(COUNTIFS(Raw_data_01!A:A,$A205,Raw_data_01!E:E,3)&gt;0,AVERAGEIFS(Raw_data_01!I:I,Raw_data_01!A:A,$A205,Raw_data_01!E:E,3),"")</f>
        <v/>
      </c>
      <c r="Y205" s="3" t="str">
        <f>IF(COUNTIFS(Raw_data_01!A:A,$A205,Raw_data_01!E:E,3)&gt;0,SUMIFS(Raw_data_01!J:J,Raw_data_01!A:A,$A205,Raw_data_01!E:E,3),"")</f>
        <v/>
      </c>
      <c r="AA205">
        <v>1</v>
      </c>
      <c r="AB205">
        <v>8</v>
      </c>
      <c r="AC205" t="str">
        <f>IF(COUNTIFS(Raw_data_01!A:A,$A205,Raw_data_01!E:E,8)&gt;0,SUMIFS(Raw_data_01!F:F,Raw_data_01!A:A,$A205,Raw_data_01!E:E,8),"")</f>
        <v/>
      </c>
      <c r="AD205" t="str">
        <f>IF(COUNTIFS(Raw_data_01!A:A,$A205,Raw_data_01!E:E,8)&gt;0,SUMIFS(Raw_data_01!G:G,Raw_data_01!A:A,$A205,Raw_data_01!E:E,8),"")</f>
        <v/>
      </c>
      <c r="AE205" t="str">
        <f>IF(COUNTIFS(Raw_data_01!A:A,$A205,Raw_data_01!E:E,8)&gt;0,AVERAGEIFS(Raw_data_01!I:I,Raw_data_01!A:A,$A205,Raw_data_01!E:E,8),"")</f>
        <v/>
      </c>
      <c r="AF205" t="str">
        <f>IF(COUNTIFS(Raw_data_01!A:A,$A205,Raw_data_01!E:E,8)&gt;0,SUMIFS(Raw_data_01!J:J,Raw_data_01!A:A,$A205,Raw_data_01!E:E,8),"")</f>
        <v/>
      </c>
      <c r="AH205">
        <v>1</v>
      </c>
      <c r="AI205">
        <v>6</v>
      </c>
      <c r="AO205">
        <v>1</v>
      </c>
      <c r="AP205">
        <v>7</v>
      </c>
      <c r="AV205">
        <v>2</v>
      </c>
      <c r="AW205">
        <v>4</v>
      </c>
      <c r="BB205">
        <v>2</v>
      </c>
      <c r="BC205">
        <v>5</v>
      </c>
      <c r="BH205">
        <v>3</v>
      </c>
      <c r="BI205">
        <v>9</v>
      </c>
      <c r="BO205">
        <v>3</v>
      </c>
      <c r="BP205">
        <v>10</v>
      </c>
      <c r="BV205">
        <v>3</v>
      </c>
      <c r="BW205">
        <v>14</v>
      </c>
      <c r="CC205">
        <v>3</v>
      </c>
      <c r="CD205">
        <v>13</v>
      </c>
      <c r="CJ205">
        <v>3</v>
      </c>
      <c r="CK205">
        <v>11</v>
      </c>
      <c r="CQ205">
        <v>3</v>
      </c>
      <c r="CR205">
        <v>15</v>
      </c>
      <c r="CX205">
        <v>3</v>
      </c>
      <c r="CY205">
        <v>12</v>
      </c>
      <c r="DD205">
        <v>4</v>
      </c>
      <c r="DE205">
        <v>16</v>
      </c>
      <c r="DK205">
        <v>4</v>
      </c>
      <c r="DL205">
        <v>17</v>
      </c>
      <c r="DR205">
        <v>5</v>
      </c>
      <c r="DS205">
        <v>18</v>
      </c>
      <c r="DY205">
        <v>5</v>
      </c>
      <c r="DZ205">
        <v>19</v>
      </c>
      <c r="EE205">
        <v>5</v>
      </c>
      <c r="EF205">
        <v>20</v>
      </c>
      <c r="EL205">
        <v>5</v>
      </c>
      <c r="EM205">
        <v>21</v>
      </c>
      <c r="ES205">
        <v>6</v>
      </c>
      <c r="ET205">
        <v>22</v>
      </c>
      <c r="EY205">
        <v>6</v>
      </c>
      <c r="EZ205">
        <v>23</v>
      </c>
      <c r="FE205">
        <v>6</v>
      </c>
      <c r="FF205">
        <v>24</v>
      </c>
      <c r="FK205">
        <v>7</v>
      </c>
      <c r="FL205">
        <v>25</v>
      </c>
      <c r="FQ205">
        <v>7</v>
      </c>
      <c r="FR205">
        <v>26</v>
      </c>
      <c r="FW205">
        <v>7</v>
      </c>
      <c r="FX205">
        <v>27</v>
      </c>
      <c r="GC205">
        <v>7</v>
      </c>
      <c r="GD205">
        <v>28</v>
      </c>
    </row>
    <row r="206" spans="1:186" x14ac:dyDescent="0.25">
      <c r="A206" t="s">
        <v>252</v>
      </c>
      <c r="B206" s="3">
        <f>IF(D205&lt;&gt;0, D205, IFERROR(INDEX(D3:D$205, MATCH(1, D3:D$205&lt;&gt;0, 0)), LOOKUP(2, 1/(D3:D$205&lt;&gt;0), D3:D$205)))</f>
        <v>100</v>
      </c>
      <c r="C206" s="3"/>
      <c r="D206" s="3">
        <f t="shared" si="3"/>
        <v>100</v>
      </c>
      <c r="F206">
        <v>1</v>
      </c>
      <c r="G206">
        <v>1</v>
      </c>
      <c r="H206" s="3" t="str">
        <f>IF(COUNTIFS(Raw_data_01!A:A,$A206,Raw_data_01!E:E,1)&gt;0,SUMIFS(Raw_data_01!F:F,Raw_data_01!A:A,$A206,Raw_data_01!E:E,1),"")</f>
        <v/>
      </c>
      <c r="I206" t="str">
        <f>IF(COUNTIFS(Raw_data_01!A:A,$A206,Raw_data_01!E:E,1)&gt;0,SUMIFS(Raw_data_01!G:G,Raw_data_01!A:A,$A206,Raw_data_01!E:E,1),"")</f>
        <v/>
      </c>
      <c r="J206" s="3" t="str">
        <f>IF(COUNTIFS(Raw_data_01!A:A,$A206,Raw_data_01!E:E,1)&gt;0,AVERAGEIFS(Raw_data_01!I:I,Raw_data_01!A:A,$A206,Raw_data_01!E:E,1),"")</f>
        <v/>
      </c>
      <c r="K206" s="3" t="str">
        <f>IF(COUNTIFS(Raw_data_01!A:A,$A206,Raw_data_01!E:E,1)&gt;0,SUMIFS(Raw_data_01!J:J,Raw_data_01!A:A,$A206,Raw_data_01!E:E,1),"")</f>
        <v/>
      </c>
      <c r="M206">
        <v>1</v>
      </c>
      <c r="N206">
        <v>2</v>
      </c>
      <c r="O206" s="3" t="str">
        <f>IF(COUNTIFS(Raw_data_01!A:A,$A206,Raw_data_01!E:E,2)&gt;0,SUMIFS(Raw_data_01!F:F,Raw_data_01!A:A,$A206,Raw_data_01!E:E,2),"")</f>
        <v/>
      </c>
      <c r="P206" t="str">
        <f>IF(COUNTIFS(Raw_data_01!A:A,$A206,Raw_data_01!E:E,2)&gt;0,SUMIFS(Raw_data_01!G:G,Raw_data_01!A:A,$A206,Raw_data_01!E:E,2),"")</f>
        <v/>
      </c>
      <c r="Q206" s="3" t="str">
        <f>IF(COUNTIFS(Raw_data_01!A:A,$A206,Raw_data_01!E:E,2)&gt;0,AVERAGEIFS(Raw_data_01!I:I,Raw_data_01!A:A,$A206,Raw_data_01!E:E,2),"")</f>
        <v/>
      </c>
      <c r="R206" s="3" t="str">
        <f>IF(COUNTIFS(Raw_data_01!A:A,$A206,Raw_data_01!E:E,2)&gt;0,SUMIFS(Raw_data_01!J:J,Raw_data_01!A:A,$A206,Raw_data_01!E:E,2),"")</f>
        <v/>
      </c>
      <c r="T206">
        <v>1</v>
      </c>
      <c r="U206">
        <v>3</v>
      </c>
      <c r="V206" s="3" t="str">
        <f>IF(COUNTIFS(Raw_data_01!A:A,$A206,Raw_data_01!E:E,3)&gt;0,SUMIFS(Raw_data_01!F:F,Raw_data_01!A:A,$A206,Raw_data_01!E:E,3),"")</f>
        <v/>
      </c>
      <c r="W206" t="str">
        <f>IF(COUNTIFS(Raw_data_01!A:A,$A206,Raw_data_01!E:E,3)&gt;0,SUMIFS(Raw_data_01!G:G,Raw_data_01!A:A,$A206,Raw_data_01!E:E,3),"")</f>
        <v/>
      </c>
      <c r="X206" s="3" t="str">
        <f>IF(COUNTIFS(Raw_data_01!A:A,$A206,Raw_data_01!E:E,3)&gt;0,AVERAGEIFS(Raw_data_01!I:I,Raw_data_01!A:A,$A206,Raw_data_01!E:E,3),"")</f>
        <v/>
      </c>
      <c r="Y206" s="3" t="str">
        <f>IF(COUNTIFS(Raw_data_01!A:A,$A206,Raw_data_01!E:E,3)&gt;0,SUMIFS(Raw_data_01!J:J,Raw_data_01!A:A,$A206,Raw_data_01!E:E,3),"")</f>
        <v/>
      </c>
      <c r="AA206">
        <v>1</v>
      </c>
      <c r="AB206">
        <v>8</v>
      </c>
      <c r="AC206" t="str">
        <f>IF(COUNTIFS(Raw_data_01!A:A,$A206,Raw_data_01!E:E,8)&gt;0,SUMIFS(Raw_data_01!F:F,Raw_data_01!A:A,$A206,Raw_data_01!E:E,8),"")</f>
        <v/>
      </c>
      <c r="AD206" t="str">
        <f>IF(COUNTIFS(Raw_data_01!A:A,$A206,Raw_data_01!E:E,8)&gt;0,SUMIFS(Raw_data_01!G:G,Raw_data_01!A:A,$A206,Raw_data_01!E:E,8),"")</f>
        <v/>
      </c>
      <c r="AE206" t="str">
        <f>IF(COUNTIFS(Raw_data_01!A:A,$A206,Raw_data_01!E:E,8)&gt;0,AVERAGEIFS(Raw_data_01!I:I,Raw_data_01!A:A,$A206,Raw_data_01!E:E,8),"")</f>
        <v/>
      </c>
      <c r="AF206" t="str">
        <f>IF(COUNTIFS(Raw_data_01!A:A,$A206,Raw_data_01!E:E,8)&gt;0,SUMIFS(Raw_data_01!J:J,Raw_data_01!A:A,$A206,Raw_data_01!E:E,8),"")</f>
        <v/>
      </c>
      <c r="AH206">
        <v>1</v>
      </c>
      <c r="AI206">
        <v>6</v>
      </c>
      <c r="AO206">
        <v>1</v>
      </c>
      <c r="AP206">
        <v>7</v>
      </c>
      <c r="AV206">
        <v>2</v>
      </c>
      <c r="AW206">
        <v>4</v>
      </c>
      <c r="BB206">
        <v>2</v>
      </c>
      <c r="BC206">
        <v>5</v>
      </c>
      <c r="BH206">
        <v>3</v>
      </c>
      <c r="BI206">
        <v>9</v>
      </c>
      <c r="BO206">
        <v>3</v>
      </c>
      <c r="BP206">
        <v>10</v>
      </c>
      <c r="BV206">
        <v>3</v>
      </c>
      <c r="BW206">
        <v>14</v>
      </c>
      <c r="CC206">
        <v>3</v>
      </c>
      <c r="CD206">
        <v>13</v>
      </c>
      <c r="CJ206">
        <v>3</v>
      </c>
      <c r="CK206">
        <v>11</v>
      </c>
      <c r="CQ206">
        <v>3</v>
      </c>
      <c r="CR206">
        <v>15</v>
      </c>
      <c r="CX206">
        <v>3</v>
      </c>
      <c r="CY206">
        <v>12</v>
      </c>
      <c r="DD206">
        <v>4</v>
      </c>
      <c r="DE206">
        <v>16</v>
      </c>
      <c r="DK206">
        <v>4</v>
      </c>
      <c r="DL206">
        <v>17</v>
      </c>
      <c r="DR206">
        <v>5</v>
      </c>
      <c r="DS206">
        <v>18</v>
      </c>
      <c r="DY206">
        <v>5</v>
      </c>
      <c r="DZ206">
        <v>19</v>
      </c>
      <c r="EE206">
        <v>5</v>
      </c>
      <c r="EF206">
        <v>20</v>
      </c>
      <c r="EL206">
        <v>5</v>
      </c>
      <c r="EM206">
        <v>21</v>
      </c>
      <c r="ES206">
        <v>6</v>
      </c>
      <c r="ET206">
        <v>22</v>
      </c>
      <c r="EY206">
        <v>6</v>
      </c>
      <c r="EZ206">
        <v>23</v>
      </c>
      <c r="FE206">
        <v>6</v>
      </c>
      <c r="FF206">
        <v>24</v>
      </c>
      <c r="FK206">
        <v>7</v>
      </c>
      <c r="FL206">
        <v>25</v>
      </c>
      <c r="FQ206">
        <v>7</v>
      </c>
      <c r="FR206">
        <v>26</v>
      </c>
      <c r="FW206">
        <v>7</v>
      </c>
      <c r="FX206">
        <v>27</v>
      </c>
      <c r="GC206">
        <v>7</v>
      </c>
      <c r="GD206">
        <v>28</v>
      </c>
    </row>
    <row r="207" spans="1:186" x14ac:dyDescent="0.25">
      <c r="A207" t="s">
        <v>253</v>
      </c>
      <c r="B207" s="3">
        <f>IF(D206&lt;&gt;0, D206, IFERROR(INDEX(D3:D$206, MATCH(1, D3:D$206&lt;&gt;0, 0)), LOOKUP(2, 1/(D3:D$206&lt;&gt;0), D3:D$206)))</f>
        <v>100</v>
      </c>
      <c r="C207" s="3"/>
      <c r="D207" s="3">
        <f t="shared" si="3"/>
        <v>100</v>
      </c>
      <c r="F207">
        <v>1</v>
      </c>
      <c r="G207">
        <v>1</v>
      </c>
      <c r="H207" s="3" t="str">
        <f>IF(COUNTIFS(Raw_data_01!A:A,$A207,Raw_data_01!E:E,1)&gt;0,SUMIFS(Raw_data_01!F:F,Raw_data_01!A:A,$A207,Raw_data_01!E:E,1),"")</f>
        <v/>
      </c>
      <c r="I207" t="str">
        <f>IF(COUNTIFS(Raw_data_01!A:A,$A207,Raw_data_01!E:E,1)&gt;0,SUMIFS(Raw_data_01!G:G,Raw_data_01!A:A,$A207,Raw_data_01!E:E,1),"")</f>
        <v/>
      </c>
      <c r="J207" s="3" t="str">
        <f>IF(COUNTIFS(Raw_data_01!A:A,$A207,Raw_data_01!E:E,1)&gt;0,AVERAGEIFS(Raw_data_01!I:I,Raw_data_01!A:A,$A207,Raw_data_01!E:E,1),"")</f>
        <v/>
      </c>
      <c r="K207" s="3" t="str">
        <f>IF(COUNTIFS(Raw_data_01!A:A,$A207,Raw_data_01!E:E,1)&gt;0,SUMIFS(Raw_data_01!J:J,Raw_data_01!A:A,$A207,Raw_data_01!E:E,1),"")</f>
        <v/>
      </c>
      <c r="M207">
        <v>1</v>
      </c>
      <c r="N207">
        <v>2</v>
      </c>
      <c r="O207" s="3" t="str">
        <f>IF(COUNTIFS(Raw_data_01!A:A,$A207,Raw_data_01!E:E,2)&gt;0,SUMIFS(Raw_data_01!F:F,Raw_data_01!A:A,$A207,Raw_data_01!E:E,2),"")</f>
        <v/>
      </c>
      <c r="P207" t="str">
        <f>IF(COUNTIFS(Raw_data_01!A:A,$A207,Raw_data_01!E:E,2)&gt;0,SUMIFS(Raw_data_01!G:G,Raw_data_01!A:A,$A207,Raw_data_01!E:E,2),"")</f>
        <v/>
      </c>
      <c r="Q207" s="3" t="str">
        <f>IF(COUNTIFS(Raw_data_01!A:A,$A207,Raw_data_01!E:E,2)&gt;0,AVERAGEIFS(Raw_data_01!I:I,Raw_data_01!A:A,$A207,Raw_data_01!E:E,2),"")</f>
        <v/>
      </c>
      <c r="R207" s="3" t="str">
        <f>IF(COUNTIFS(Raw_data_01!A:A,$A207,Raw_data_01!E:E,2)&gt;0,SUMIFS(Raw_data_01!J:J,Raw_data_01!A:A,$A207,Raw_data_01!E:E,2),"")</f>
        <v/>
      </c>
      <c r="T207">
        <v>1</v>
      </c>
      <c r="U207">
        <v>3</v>
      </c>
      <c r="V207" s="3" t="str">
        <f>IF(COUNTIFS(Raw_data_01!A:A,$A207,Raw_data_01!E:E,3)&gt;0,SUMIFS(Raw_data_01!F:F,Raw_data_01!A:A,$A207,Raw_data_01!E:E,3),"")</f>
        <v/>
      </c>
      <c r="W207" t="str">
        <f>IF(COUNTIFS(Raw_data_01!A:A,$A207,Raw_data_01!E:E,3)&gt;0,SUMIFS(Raw_data_01!G:G,Raw_data_01!A:A,$A207,Raw_data_01!E:E,3),"")</f>
        <v/>
      </c>
      <c r="X207" s="3" t="str">
        <f>IF(COUNTIFS(Raw_data_01!A:A,$A207,Raw_data_01!E:E,3)&gt;0,AVERAGEIFS(Raw_data_01!I:I,Raw_data_01!A:A,$A207,Raw_data_01!E:E,3),"")</f>
        <v/>
      </c>
      <c r="Y207" s="3" t="str">
        <f>IF(COUNTIFS(Raw_data_01!A:A,$A207,Raw_data_01!E:E,3)&gt;0,SUMIFS(Raw_data_01!J:J,Raw_data_01!A:A,$A207,Raw_data_01!E:E,3),"")</f>
        <v/>
      </c>
      <c r="AA207">
        <v>1</v>
      </c>
      <c r="AB207">
        <v>8</v>
      </c>
      <c r="AC207" t="str">
        <f>IF(COUNTIFS(Raw_data_01!A:A,$A207,Raw_data_01!E:E,8)&gt;0,SUMIFS(Raw_data_01!F:F,Raw_data_01!A:A,$A207,Raw_data_01!E:E,8),"")</f>
        <v/>
      </c>
      <c r="AD207" t="str">
        <f>IF(COUNTIFS(Raw_data_01!A:A,$A207,Raw_data_01!E:E,8)&gt;0,SUMIFS(Raw_data_01!G:G,Raw_data_01!A:A,$A207,Raw_data_01!E:E,8),"")</f>
        <v/>
      </c>
      <c r="AE207" t="str">
        <f>IF(COUNTIFS(Raw_data_01!A:A,$A207,Raw_data_01!E:E,8)&gt;0,AVERAGEIFS(Raw_data_01!I:I,Raw_data_01!A:A,$A207,Raw_data_01!E:E,8),"")</f>
        <v/>
      </c>
      <c r="AF207" t="str">
        <f>IF(COUNTIFS(Raw_data_01!A:A,$A207,Raw_data_01!E:E,8)&gt;0,SUMIFS(Raw_data_01!J:J,Raw_data_01!A:A,$A207,Raw_data_01!E:E,8),"")</f>
        <v/>
      </c>
      <c r="AH207">
        <v>1</v>
      </c>
      <c r="AI207">
        <v>6</v>
      </c>
      <c r="AO207">
        <v>1</v>
      </c>
      <c r="AP207">
        <v>7</v>
      </c>
      <c r="AV207">
        <v>2</v>
      </c>
      <c r="AW207">
        <v>4</v>
      </c>
      <c r="BB207">
        <v>2</v>
      </c>
      <c r="BC207">
        <v>5</v>
      </c>
      <c r="BH207">
        <v>3</v>
      </c>
      <c r="BI207">
        <v>9</v>
      </c>
      <c r="BO207">
        <v>3</v>
      </c>
      <c r="BP207">
        <v>10</v>
      </c>
      <c r="BV207">
        <v>3</v>
      </c>
      <c r="BW207">
        <v>14</v>
      </c>
      <c r="CC207">
        <v>3</v>
      </c>
      <c r="CD207">
        <v>13</v>
      </c>
      <c r="CJ207">
        <v>3</v>
      </c>
      <c r="CK207">
        <v>11</v>
      </c>
      <c r="CQ207">
        <v>3</v>
      </c>
      <c r="CR207">
        <v>15</v>
      </c>
      <c r="CX207">
        <v>3</v>
      </c>
      <c r="CY207">
        <v>12</v>
      </c>
      <c r="DD207">
        <v>4</v>
      </c>
      <c r="DE207">
        <v>16</v>
      </c>
      <c r="DK207">
        <v>4</v>
      </c>
      <c r="DL207">
        <v>17</v>
      </c>
      <c r="DR207">
        <v>5</v>
      </c>
      <c r="DS207">
        <v>18</v>
      </c>
      <c r="DY207">
        <v>5</v>
      </c>
      <c r="DZ207">
        <v>19</v>
      </c>
      <c r="EE207">
        <v>5</v>
      </c>
      <c r="EF207">
        <v>20</v>
      </c>
      <c r="EL207">
        <v>5</v>
      </c>
      <c r="EM207">
        <v>21</v>
      </c>
      <c r="ES207">
        <v>6</v>
      </c>
      <c r="ET207">
        <v>22</v>
      </c>
      <c r="EY207">
        <v>6</v>
      </c>
      <c r="EZ207">
        <v>23</v>
      </c>
      <c r="FE207">
        <v>6</v>
      </c>
      <c r="FF207">
        <v>24</v>
      </c>
      <c r="FK207">
        <v>7</v>
      </c>
      <c r="FL207">
        <v>25</v>
      </c>
      <c r="FQ207">
        <v>7</v>
      </c>
      <c r="FR207">
        <v>26</v>
      </c>
      <c r="FW207">
        <v>7</v>
      </c>
      <c r="FX207">
        <v>27</v>
      </c>
      <c r="GC207">
        <v>7</v>
      </c>
      <c r="GD207">
        <v>28</v>
      </c>
    </row>
    <row r="208" spans="1:186" x14ac:dyDescent="0.25">
      <c r="A208" t="s">
        <v>254</v>
      </c>
      <c r="B208" s="3">
        <f>IF(D207&lt;&gt;0, D207, IFERROR(INDEX(D3:D$207, MATCH(1, D3:D$207&lt;&gt;0, 0)), LOOKUP(2, 1/(D3:D$207&lt;&gt;0), D3:D$207)))</f>
        <v>100</v>
      </c>
      <c r="C208" s="3"/>
      <c r="D208" s="3">
        <f t="shared" si="3"/>
        <v>100</v>
      </c>
      <c r="F208">
        <v>1</v>
      </c>
      <c r="G208">
        <v>1</v>
      </c>
      <c r="H208" s="3" t="str">
        <f>IF(COUNTIFS(Raw_data_01!A:A,$A208,Raw_data_01!E:E,1)&gt;0,SUMIFS(Raw_data_01!F:F,Raw_data_01!A:A,$A208,Raw_data_01!E:E,1),"")</f>
        <v/>
      </c>
      <c r="I208" t="str">
        <f>IF(COUNTIFS(Raw_data_01!A:A,$A208,Raw_data_01!E:E,1)&gt;0,SUMIFS(Raw_data_01!G:G,Raw_data_01!A:A,$A208,Raw_data_01!E:E,1),"")</f>
        <v/>
      </c>
      <c r="J208" s="3" t="str">
        <f>IF(COUNTIFS(Raw_data_01!A:A,$A208,Raw_data_01!E:E,1)&gt;0,AVERAGEIFS(Raw_data_01!I:I,Raw_data_01!A:A,$A208,Raw_data_01!E:E,1),"")</f>
        <v/>
      </c>
      <c r="K208" s="3" t="str">
        <f>IF(COUNTIFS(Raw_data_01!A:A,$A208,Raw_data_01!E:E,1)&gt;0,SUMIFS(Raw_data_01!J:J,Raw_data_01!A:A,$A208,Raw_data_01!E:E,1),"")</f>
        <v/>
      </c>
      <c r="M208">
        <v>1</v>
      </c>
      <c r="N208">
        <v>2</v>
      </c>
      <c r="O208" s="3" t="str">
        <f>IF(COUNTIFS(Raw_data_01!A:A,$A208,Raw_data_01!E:E,2)&gt;0,SUMIFS(Raw_data_01!F:F,Raw_data_01!A:A,$A208,Raw_data_01!E:E,2),"")</f>
        <v/>
      </c>
      <c r="P208" t="str">
        <f>IF(COUNTIFS(Raw_data_01!A:A,$A208,Raw_data_01!E:E,2)&gt;0,SUMIFS(Raw_data_01!G:G,Raw_data_01!A:A,$A208,Raw_data_01!E:E,2),"")</f>
        <v/>
      </c>
      <c r="Q208" s="3" t="str">
        <f>IF(COUNTIFS(Raw_data_01!A:A,$A208,Raw_data_01!E:E,2)&gt;0,AVERAGEIFS(Raw_data_01!I:I,Raw_data_01!A:A,$A208,Raw_data_01!E:E,2),"")</f>
        <v/>
      </c>
      <c r="R208" s="3" t="str">
        <f>IF(COUNTIFS(Raw_data_01!A:A,$A208,Raw_data_01!E:E,2)&gt;0,SUMIFS(Raw_data_01!J:J,Raw_data_01!A:A,$A208,Raw_data_01!E:E,2),"")</f>
        <v/>
      </c>
      <c r="T208">
        <v>1</v>
      </c>
      <c r="U208">
        <v>3</v>
      </c>
      <c r="V208" s="3" t="str">
        <f>IF(COUNTIFS(Raw_data_01!A:A,$A208,Raw_data_01!E:E,3)&gt;0,SUMIFS(Raw_data_01!F:F,Raw_data_01!A:A,$A208,Raw_data_01!E:E,3),"")</f>
        <v/>
      </c>
      <c r="W208" t="str">
        <f>IF(COUNTIFS(Raw_data_01!A:A,$A208,Raw_data_01!E:E,3)&gt;0,SUMIFS(Raw_data_01!G:G,Raw_data_01!A:A,$A208,Raw_data_01!E:E,3),"")</f>
        <v/>
      </c>
      <c r="X208" s="3" t="str">
        <f>IF(COUNTIFS(Raw_data_01!A:A,$A208,Raw_data_01!E:E,3)&gt;0,AVERAGEIFS(Raw_data_01!I:I,Raw_data_01!A:A,$A208,Raw_data_01!E:E,3),"")</f>
        <v/>
      </c>
      <c r="Y208" s="3" t="str">
        <f>IF(COUNTIFS(Raw_data_01!A:A,$A208,Raw_data_01!E:E,3)&gt;0,SUMIFS(Raw_data_01!J:J,Raw_data_01!A:A,$A208,Raw_data_01!E:E,3),"")</f>
        <v/>
      </c>
      <c r="AA208">
        <v>1</v>
      </c>
      <c r="AB208">
        <v>8</v>
      </c>
      <c r="AC208" t="str">
        <f>IF(COUNTIFS(Raw_data_01!A:A,$A208,Raw_data_01!E:E,8)&gt;0,SUMIFS(Raw_data_01!F:F,Raw_data_01!A:A,$A208,Raw_data_01!E:E,8),"")</f>
        <v/>
      </c>
      <c r="AD208" t="str">
        <f>IF(COUNTIFS(Raw_data_01!A:A,$A208,Raw_data_01!E:E,8)&gt;0,SUMIFS(Raw_data_01!G:G,Raw_data_01!A:A,$A208,Raw_data_01!E:E,8),"")</f>
        <v/>
      </c>
      <c r="AE208" t="str">
        <f>IF(COUNTIFS(Raw_data_01!A:A,$A208,Raw_data_01!E:E,8)&gt;0,AVERAGEIFS(Raw_data_01!I:I,Raw_data_01!A:A,$A208,Raw_data_01!E:E,8),"")</f>
        <v/>
      </c>
      <c r="AF208" t="str">
        <f>IF(COUNTIFS(Raw_data_01!A:A,$A208,Raw_data_01!E:E,8)&gt;0,SUMIFS(Raw_data_01!J:J,Raw_data_01!A:A,$A208,Raw_data_01!E:E,8),"")</f>
        <v/>
      </c>
      <c r="AH208">
        <v>1</v>
      </c>
      <c r="AI208">
        <v>6</v>
      </c>
      <c r="AO208">
        <v>1</v>
      </c>
      <c r="AP208">
        <v>7</v>
      </c>
      <c r="AV208">
        <v>2</v>
      </c>
      <c r="AW208">
        <v>4</v>
      </c>
      <c r="BB208">
        <v>2</v>
      </c>
      <c r="BC208">
        <v>5</v>
      </c>
      <c r="BH208">
        <v>3</v>
      </c>
      <c r="BI208">
        <v>9</v>
      </c>
      <c r="BO208">
        <v>3</v>
      </c>
      <c r="BP208">
        <v>10</v>
      </c>
      <c r="BV208">
        <v>3</v>
      </c>
      <c r="BW208">
        <v>14</v>
      </c>
      <c r="CC208">
        <v>3</v>
      </c>
      <c r="CD208">
        <v>13</v>
      </c>
      <c r="CJ208">
        <v>3</v>
      </c>
      <c r="CK208">
        <v>11</v>
      </c>
      <c r="CQ208">
        <v>3</v>
      </c>
      <c r="CR208">
        <v>15</v>
      </c>
      <c r="CX208">
        <v>3</v>
      </c>
      <c r="CY208">
        <v>12</v>
      </c>
      <c r="DD208">
        <v>4</v>
      </c>
      <c r="DE208">
        <v>16</v>
      </c>
      <c r="DK208">
        <v>4</v>
      </c>
      <c r="DL208">
        <v>17</v>
      </c>
      <c r="DR208">
        <v>5</v>
      </c>
      <c r="DS208">
        <v>18</v>
      </c>
      <c r="DY208">
        <v>5</v>
      </c>
      <c r="DZ208">
        <v>19</v>
      </c>
      <c r="EE208">
        <v>5</v>
      </c>
      <c r="EF208">
        <v>20</v>
      </c>
      <c r="EL208">
        <v>5</v>
      </c>
      <c r="EM208">
        <v>21</v>
      </c>
      <c r="ES208">
        <v>6</v>
      </c>
      <c r="ET208">
        <v>22</v>
      </c>
      <c r="EY208">
        <v>6</v>
      </c>
      <c r="EZ208">
        <v>23</v>
      </c>
      <c r="FE208">
        <v>6</v>
      </c>
      <c r="FF208">
        <v>24</v>
      </c>
      <c r="FK208">
        <v>7</v>
      </c>
      <c r="FL208">
        <v>25</v>
      </c>
      <c r="FQ208">
        <v>7</v>
      </c>
      <c r="FR208">
        <v>26</v>
      </c>
      <c r="FW208">
        <v>7</v>
      </c>
      <c r="FX208">
        <v>27</v>
      </c>
      <c r="GC208">
        <v>7</v>
      </c>
      <c r="GD208">
        <v>28</v>
      </c>
    </row>
    <row r="209" spans="1:186" x14ac:dyDescent="0.25">
      <c r="A209" t="s">
        <v>255</v>
      </c>
      <c r="B209" s="3">
        <f>IF(D208&lt;&gt;0, D208, IFERROR(INDEX(D3:D$208, MATCH(1, D3:D$208&lt;&gt;0, 0)), LOOKUP(2, 1/(D3:D$208&lt;&gt;0), D3:D$208)))</f>
        <v>100</v>
      </c>
      <c r="C209" s="3"/>
      <c r="D209" s="3">
        <f t="shared" si="3"/>
        <v>100</v>
      </c>
      <c r="F209">
        <v>1</v>
      </c>
      <c r="G209">
        <v>1</v>
      </c>
      <c r="H209" s="3" t="str">
        <f>IF(COUNTIFS(Raw_data_01!A:A,$A209,Raw_data_01!E:E,1)&gt;0,SUMIFS(Raw_data_01!F:F,Raw_data_01!A:A,$A209,Raw_data_01!E:E,1),"")</f>
        <v/>
      </c>
      <c r="I209" t="str">
        <f>IF(COUNTIFS(Raw_data_01!A:A,$A209,Raw_data_01!E:E,1)&gt;0,SUMIFS(Raw_data_01!G:G,Raw_data_01!A:A,$A209,Raw_data_01!E:E,1),"")</f>
        <v/>
      </c>
      <c r="J209" s="3" t="str">
        <f>IF(COUNTIFS(Raw_data_01!A:A,$A209,Raw_data_01!E:E,1)&gt;0,AVERAGEIFS(Raw_data_01!I:I,Raw_data_01!A:A,$A209,Raw_data_01!E:E,1),"")</f>
        <v/>
      </c>
      <c r="K209" s="3" t="str">
        <f>IF(COUNTIFS(Raw_data_01!A:A,$A209,Raw_data_01!E:E,1)&gt;0,SUMIFS(Raw_data_01!J:J,Raw_data_01!A:A,$A209,Raw_data_01!E:E,1),"")</f>
        <v/>
      </c>
      <c r="M209">
        <v>1</v>
      </c>
      <c r="N209">
        <v>2</v>
      </c>
      <c r="O209" s="3" t="str">
        <f>IF(COUNTIFS(Raw_data_01!A:A,$A209,Raw_data_01!E:E,2)&gt;0,SUMIFS(Raw_data_01!F:F,Raw_data_01!A:A,$A209,Raw_data_01!E:E,2),"")</f>
        <v/>
      </c>
      <c r="P209" t="str">
        <f>IF(COUNTIFS(Raw_data_01!A:A,$A209,Raw_data_01!E:E,2)&gt;0,SUMIFS(Raw_data_01!G:G,Raw_data_01!A:A,$A209,Raw_data_01!E:E,2),"")</f>
        <v/>
      </c>
      <c r="Q209" s="3" t="str">
        <f>IF(COUNTIFS(Raw_data_01!A:A,$A209,Raw_data_01!E:E,2)&gt;0,AVERAGEIFS(Raw_data_01!I:I,Raw_data_01!A:A,$A209,Raw_data_01!E:E,2),"")</f>
        <v/>
      </c>
      <c r="R209" s="3" t="str">
        <f>IF(COUNTIFS(Raw_data_01!A:A,$A209,Raw_data_01!E:E,2)&gt;0,SUMIFS(Raw_data_01!J:J,Raw_data_01!A:A,$A209,Raw_data_01!E:E,2),"")</f>
        <v/>
      </c>
      <c r="T209">
        <v>1</v>
      </c>
      <c r="U209">
        <v>3</v>
      </c>
      <c r="V209" s="3" t="str">
        <f>IF(COUNTIFS(Raw_data_01!A:A,$A209,Raw_data_01!E:E,3)&gt;0,SUMIFS(Raw_data_01!F:F,Raw_data_01!A:A,$A209,Raw_data_01!E:E,3),"")</f>
        <v/>
      </c>
      <c r="W209" t="str">
        <f>IF(COUNTIFS(Raw_data_01!A:A,$A209,Raw_data_01!E:E,3)&gt;0,SUMIFS(Raw_data_01!G:G,Raw_data_01!A:A,$A209,Raw_data_01!E:E,3),"")</f>
        <v/>
      </c>
      <c r="X209" s="3" t="str">
        <f>IF(COUNTIFS(Raw_data_01!A:A,$A209,Raw_data_01!E:E,3)&gt;0,AVERAGEIFS(Raw_data_01!I:I,Raw_data_01!A:A,$A209,Raw_data_01!E:E,3),"")</f>
        <v/>
      </c>
      <c r="Y209" s="3" t="str">
        <f>IF(COUNTIFS(Raw_data_01!A:A,$A209,Raw_data_01!E:E,3)&gt;0,SUMIFS(Raw_data_01!J:J,Raw_data_01!A:A,$A209,Raw_data_01!E:E,3),"")</f>
        <v/>
      </c>
      <c r="AA209">
        <v>1</v>
      </c>
      <c r="AB209">
        <v>8</v>
      </c>
      <c r="AC209" t="str">
        <f>IF(COUNTIFS(Raw_data_01!A:A,$A209,Raw_data_01!E:E,8)&gt;0,SUMIFS(Raw_data_01!F:F,Raw_data_01!A:A,$A209,Raw_data_01!E:E,8),"")</f>
        <v/>
      </c>
      <c r="AD209" t="str">
        <f>IF(COUNTIFS(Raw_data_01!A:A,$A209,Raw_data_01!E:E,8)&gt;0,SUMIFS(Raw_data_01!G:G,Raw_data_01!A:A,$A209,Raw_data_01!E:E,8),"")</f>
        <v/>
      </c>
      <c r="AE209" t="str">
        <f>IF(COUNTIFS(Raw_data_01!A:A,$A209,Raw_data_01!E:E,8)&gt;0,AVERAGEIFS(Raw_data_01!I:I,Raw_data_01!A:A,$A209,Raw_data_01!E:E,8),"")</f>
        <v/>
      </c>
      <c r="AF209" t="str">
        <f>IF(COUNTIFS(Raw_data_01!A:A,$A209,Raw_data_01!E:E,8)&gt;0,SUMIFS(Raw_data_01!J:J,Raw_data_01!A:A,$A209,Raw_data_01!E:E,8),"")</f>
        <v/>
      </c>
      <c r="AH209">
        <v>1</v>
      </c>
      <c r="AI209">
        <v>6</v>
      </c>
      <c r="AO209">
        <v>1</v>
      </c>
      <c r="AP209">
        <v>7</v>
      </c>
      <c r="AV209">
        <v>2</v>
      </c>
      <c r="AW209">
        <v>4</v>
      </c>
      <c r="BB209">
        <v>2</v>
      </c>
      <c r="BC209">
        <v>5</v>
      </c>
      <c r="BH209">
        <v>3</v>
      </c>
      <c r="BI209">
        <v>9</v>
      </c>
      <c r="BO209">
        <v>3</v>
      </c>
      <c r="BP209">
        <v>10</v>
      </c>
      <c r="BV209">
        <v>3</v>
      </c>
      <c r="BW209">
        <v>14</v>
      </c>
      <c r="CC209">
        <v>3</v>
      </c>
      <c r="CD209">
        <v>13</v>
      </c>
      <c r="CJ209">
        <v>3</v>
      </c>
      <c r="CK209">
        <v>11</v>
      </c>
      <c r="CQ209">
        <v>3</v>
      </c>
      <c r="CR209">
        <v>15</v>
      </c>
      <c r="CX209">
        <v>3</v>
      </c>
      <c r="CY209">
        <v>12</v>
      </c>
      <c r="DD209">
        <v>4</v>
      </c>
      <c r="DE209">
        <v>16</v>
      </c>
      <c r="DK209">
        <v>4</v>
      </c>
      <c r="DL209">
        <v>17</v>
      </c>
      <c r="DR209">
        <v>5</v>
      </c>
      <c r="DS209">
        <v>18</v>
      </c>
      <c r="DY209">
        <v>5</v>
      </c>
      <c r="DZ209">
        <v>19</v>
      </c>
      <c r="EE209">
        <v>5</v>
      </c>
      <c r="EF209">
        <v>20</v>
      </c>
      <c r="EL209">
        <v>5</v>
      </c>
      <c r="EM209">
        <v>21</v>
      </c>
      <c r="ES209">
        <v>6</v>
      </c>
      <c r="ET209">
        <v>22</v>
      </c>
      <c r="EY209">
        <v>6</v>
      </c>
      <c r="EZ209">
        <v>23</v>
      </c>
      <c r="FE209">
        <v>6</v>
      </c>
      <c r="FF209">
        <v>24</v>
      </c>
      <c r="FK209">
        <v>7</v>
      </c>
      <c r="FL209">
        <v>25</v>
      </c>
      <c r="FQ209">
        <v>7</v>
      </c>
      <c r="FR209">
        <v>26</v>
      </c>
      <c r="FW209">
        <v>7</v>
      </c>
      <c r="FX209">
        <v>27</v>
      </c>
      <c r="GC209">
        <v>7</v>
      </c>
      <c r="GD209">
        <v>28</v>
      </c>
    </row>
    <row r="210" spans="1:186" x14ac:dyDescent="0.25">
      <c r="A210" t="s">
        <v>256</v>
      </c>
      <c r="B210" s="3">
        <f>IF(D209&lt;&gt;0, D209, IFERROR(INDEX(D3:D$209, MATCH(1, D3:D$209&lt;&gt;0, 0)), LOOKUP(2, 1/(D3:D$209&lt;&gt;0), D3:D$209)))</f>
        <v>100</v>
      </c>
      <c r="C210" s="3"/>
      <c r="D210" s="3">
        <f t="shared" si="3"/>
        <v>100</v>
      </c>
      <c r="F210">
        <v>1</v>
      </c>
      <c r="G210">
        <v>1</v>
      </c>
      <c r="H210" s="3" t="str">
        <f>IF(COUNTIFS(Raw_data_01!A:A,$A210,Raw_data_01!E:E,1)&gt;0,SUMIFS(Raw_data_01!F:F,Raw_data_01!A:A,$A210,Raw_data_01!E:E,1),"")</f>
        <v/>
      </c>
      <c r="I210" t="str">
        <f>IF(COUNTIFS(Raw_data_01!A:A,$A210,Raw_data_01!E:E,1)&gt;0,SUMIFS(Raw_data_01!G:G,Raw_data_01!A:A,$A210,Raw_data_01!E:E,1),"")</f>
        <v/>
      </c>
      <c r="J210" s="3" t="str">
        <f>IF(COUNTIFS(Raw_data_01!A:A,$A210,Raw_data_01!E:E,1)&gt;0,AVERAGEIFS(Raw_data_01!I:I,Raw_data_01!A:A,$A210,Raw_data_01!E:E,1),"")</f>
        <v/>
      </c>
      <c r="K210" s="3" t="str">
        <f>IF(COUNTIFS(Raw_data_01!A:A,$A210,Raw_data_01!E:E,1)&gt;0,SUMIFS(Raw_data_01!J:J,Raw_data_01!A:A,$A210,Raw_data_01!E:E,1),"")</f>
        <v/>
      </c>
      <c r="M210">
        <v>1</v>
      </c>
      <c r="N210">
        <v>2</v>
      </c>
      <c r="O210" s="3" t="str">
        <f>IF(COUNTIFS(Raw_data_01!A:A,$A210,Raw_data_01!E:E,2)&gt;0,SUMIFS(Raw_data_01!F:F,Raw_data_01!A:A,$A210,Raw_data_01!E:E,2),"")</f>
        <v/>
      </c>
      <c r="P210" t="str">
        <f>IF(COUNTIFS(Raw_data_01!A:A,$A210,Raw_data_01!E:E,2)&gt;0,SUMIFS(Raw_data_01!G:G,Raw_data_01!A:A,$A210,Raw_data_01!E:E,2),"")</f>
        <v/>
      </c>
      <c r="Q210" s="3" t="str">
        <f>IF(COUNTIFS(Raw_data_01!A:A,$A210,Raw_data_01!E:E,2)&gt;0,AVERAGEIFS(Raw_data_01!I:I,Raw_data_01!A:A,$A210,Raw_data_01!E:E,2),"")</f>
        <v/>
      </c>
      <c r="R210" s="3" t="str">
        <f>IF(COUNTIFS(Raw_data_01!A:A,$A210,Raw_data_01!E:E,2)&gt;0,SUMIFS(Raw_data_01!J:J,Raw_data_01!A:A,$A210,Raw_data_01!E:E,2),"")</f>
        <v/>
      </c>
      <c r="T210">
        <v>1</v>
      </c>
      <c r="U210">
        <v>3</v>
      </c>
      <c r="V210" s="3" t="str">
        <f>IF(COUNTIFS(Raw_data_01!A:A,$A210,Raw_data_01!E:E,3)&gt;0,SUMIFS(Raw_data_01!F:F,Raw_data_01!A:A,$A210,Raw_data_01!E:E,3),"")</f>
        <v/>
      </c>
      <c r="W210" t="str">
        <f>IF(COUNTIFS(Raw_data_01!A:A,$A210,Raw_data_01!E:E,3)&gt;0,SUMIFS(Raw_data_01!G:G,Raw_data_01!A:A,$A210,Raw_data_01!E:E,3),"")</f>
        <v/>
      </c>
      <c r="X210" s="3" t="str">
        <f>IF(COUNTIFS(Raw_data_01!A:A,$A210,Raw_data_01!E:E,3)&gt;0,AVERAGEIFS(Raw_data_01!I:I,Raw_data_01!A:A,$A210,Raw_data_01!E:E,3),"")</f>
        <v/>
      </c>
      <c r="Y210" s="3" t="str">
        <f>IF(COUNTIFS(Raw_data_01!A:A,$A210,Raw_data_01!E:E,3)&gt;0,SUMIFS(Raw_data_01!J:J,Raw_data_01!A:A,$A210,Raw_data_01!E:E,3),"")</f>
        <v/>
      </c>
      <c r="AA210">
        <v>1</v>
      </c>
      <c r="AB210">
        <v>8</v>
      </c>
      <c r="AC210" t="str">
        <f>IF(COUNTIFS(Raw_data_01!A:A,$A210,Raw_data_01!E:E,8)&gt;0,SUMIFS(Raw_data_01!F:F,Raw_data_01!A:A,$A210,Raw_data_01!E:E,8),"")</f>
        <v/>
      </c>
      <c r="AD210" t="str">
        <f>IF(COUNTIFS(Raw_data_01!A:A,$A210,Raw_data_01!E:E,8)&gt;0,SUMIFS(Raw_data_01!G:G,Raw_data_01!A:A,$A210,Raw_data_01!E:E,8),"")</f>
        <v/>
      </c>
      <c r="AE210" t="str">
        <f>IF(COUNTIFS(Raw_data_01!A:A,$A210,Raw_data_01!E:E,8)&gt;0,AVERAGEIFS(Raw_data_01!I:I,Raw_data_01!A:A,$A210,Raw_data_01!E:E,8),"")</f>
        <v/>
      </c>
      <c r="AF210" t="str">
        <f>IF(COUNTIFS(Raw_data_01!A:A,$A210,Raw_data_01!E:E,8)&gt;0,SUMIFS(Raw_data_01!J:J,Raw_data_01!A:A,$A210,Raw_data_01!E:E,8),"")</f>
        <v/>
      </c>
      <c r="AH210">
        <v>1</v>
      </c>
      <c r="AI210">
        <v>6</v>
      </c>
      <c r="AO210">
        <v>1</v>
      </c>
      <c r="AP210">
        <v>7</v>
      </c>
      <c r="AV210">
        <v>2</v>
      </c>
      <c r="AW210">
        <v>4</v>
      </c>
      <c r="BB210">
        <v>2</v>
      </c>
      <c r="BC210">
        <v>5</v>
      </c>
      <c r="BH210">
        <v>3</v>
      </c>
      <c r="BI210">
        <v>9</v>
      </c>
      <c r="BO210">
        <v>3</v>
      </c>
      <c r="BP210">
        <v>10</v>
      </c>
      <c r="BV210">
        <v>3</v>
      </c>
      <c r="BW210">
        <v>14</v>
      </c>
      <c r="CC210">
        <v>3</v>
      </c>
      <c r="CD210">
        <v>13</v>
      </c>
      <c r="CJ210">
        <v>3</v>
      </c>
      <c r="CK210">
        <v>11</v>
      </c>
      <c r="CQ210">
        <v>3</v>
      </c>
      <c r="CR210">
        <v>15</v>
      </c>
      <c r="CX210">
        <v>3</v>
      </c>
      <c r="CY210">
        <v>12</v>
      </c>
      <c r="DD210">
        <v>4</v>
      </c>
      <c r="DE210">
        <v>16</v>
      </c>
      <c r="DK210">
        <v>4</v>
      </c>
      <c r="DL210">
        <v>17</v>
      </c>
      <c r="DR210">
        <v>5</v>
      </c>
      <c r="DS210">
        <v>18</v>
      </c>
      <c r="DY210">
        <v>5</v>
      </c>
      <c r="DZ210">
        <v>19</v>
      </c>
      <c r="EE210">
        <v>5</v>
      </c>
      <c r="EF210">
        <v>20</v>
      </c>
      <c r="EL210">
        <v>5</v>
      </c>
      <c r="EM210">
        <v>21</v>
      </c>
      <c r="ES210">
        <v>6</v>
      </c>
      <c r="ET210">
        <v>22</v>
      </c>
      <c r="EY210">
        <v>6</v>
      </c>
      <c r="EZ210">
        <v>23</v>
      </c>
      <c r="FE210">
        <v>6</v>
      </c>
      <c r="FF210">
        <v>24</v>
      </c>
      <c r="FK210">
        <v>7</v>
      </c>
      <c r="FL210">
        <v>25</v>
      </c>
      <c r="FQ210">
        <v>7</v>
      </c>
      <c r="FR210">
        <v>26</v>
      </c>
      <c r="FW210">
        <v>7</v>
      </c>
      <c r="FX210">
        <v>27</v>
      </c>
      <c r="GC210">
        <v>7</v>
      </c>
      <c r="GD210">
        <v>28</v>
      </c>
    </row>
    <row r="211" spans="1:186" x14ac:dyDescent="0.25">
      <c r="A211" t="s">
        <v>257</v>
      </c>
      <c r="B211" s="3">
        <f>IF(D210&lt;&gt;0, D210, IFERROR(INDEX(D3:D$210, MATCH(1, D3:D$210&lt;&gt;0, 0)), LOOKUP(2, 1/(D3:D$210&lt;&gt;0), D3:D$210)))</f>
        <v>100</v>
      </c>
      <c r="C211" s="3"/>
      <c r="D211" s="3">
        <f t="shared" si="3"/>
        <v>100</v>
      </c>
      <c r="F211">
        <v>1</v>
      </c>
      <c r="G211">
        <v>1</v>
      </c>
      <c r="H211" s="3" t="str">
        <f>IF(COUNTIFS(Raw_data_01!A:A,$A211,Raw_data_01!E:E,1)&gt;0,SUMIFS(Raw_data_01!F:F,Raw_data_01!A:A,$A211,Raw_data_01!E:E,1),"")</f>
        <v/>
      </c>
      <c r="I211" t="str">
        <f>IF(COUNTIFS(Raw_data_01!A:A,$A211,Raw_data_01!E:E,1)&gt;0,SUMIFS(Raw_data_01!G:G,Raw_data_01!A:A,$A211,Raw_data_01!E:E,1),"")</f>
        <v/>
      </c>
      <c r="J211" s="3" t="str">
        <f>IF(COUNTIFS(Raw_data_01!A:A,$A211,Raw_data_01!E:E,1)&gt;0,AVERAGEIFS(Raw_data_01!I:I,Raw_data_01!A:A,$A211,Raw_data_01!E:E,1),"")</f>
        <v/>
      </c>
      <c r="K211" s="3" t="str">
        <f>IF(COUNTIFS(Raw_data_01!A:A,$A211,Raw_data_01!E:E,1)&gt;0,SUMIFS(Raw_data_01!J:J,Raw_data_01!A:A,$A211,Raw_data_01!E:E,1),"")</f>
        <v/>
      </c>
      <c r="M211">
        <v>1</v>
      </c>
      <c r="N211">
        <v>2</v>
      </c>
      <c r="O211" s="3" t="str">
        <f>IF(COUNTIFS(Raw_data_01!A:A,$A211,Raw_data_01!E:E,2)&gt;0,SUMIFS(Raw_data_01!F:F,Raw_data_01!A:A,$A211,Raw_data_01!E:E,2),"")</f>
        <v/>
      </c>
      <c r="P211" t="str">
        <f>IF(COUNTIFS(Raw_data_01!A:A,$A211,Raw_data_01!E:E,2)&gt;0,SUMIFS(Raw_data_01!G:G,Raw_data_01!A:A,$A211,Raw_data_01!E:E,2),"")</f>
        <v/>
      </c>
      <c r="Q211" s="3" t="str">
        <f>IF(COUNTIFS(Raw_data_01!A:A,$A211,Raw_data_01!E:E,2)&gt;0,AVERAGEIFS(Raw_data_01!I:I,Raw_data_01!A:A,$A211,Raw_data_01!E:E,2),"")</f>
        <v/>
      </c>
      <c r="R211" s="3" t="str">
        <f>IF(COUNTIFS(Raw_data_01!A:A,$A211,Raw_data_01!E:E,2)&gt;0,SUMIFS(Raw_data_01!J:J,Raw_data_01!A:A,$A211,Raw_data_01!E:E,2),"")</f>
        <v/>
      </c>
      <c r="T211">
        <v>1</v>
      </c>
      <c r="U211">
        <v>3</v>
      </c>
      <c r="V211" s="3" t="str">
        <f>IF(COUNTIFS(Raw_data_01!A:A,$A211,Raw_data_01!E:E,3)&gt;0,SUMIFS(Raw_data_01!F:F,Raw_data_01!A:A,$A211,Raw_data_01!E:E,3),"")</f>
        <v/>
      </c>
      <c r="W211" t="str">
        <f>IF(COUNTIFS(Raw_data_01!A:A,$A211,Raw_data_01!E:E,3)&gt;0,SUMIFS(Raw_data_01!G:G,Raw_data_01!A:A,$A211,Raw_data_01!E:E,3),"")</f>
        <v/>
      </c>
      <c r="X211" s="3" t="str">
        <f>IF(COUNTIFS(Raw_data_01!A:A,$A211,Raw_data_01!E:E,3)&gt;0,AVERAGEIFS(Raw_data_01!I:I,Raw_data_01!A:A,$A211,Raw_data_01!E:E,3),"")</f>
        <v/>
      </c>
      <c r="Y211" s="3" t="str">
        <f>IF(COUNTIFS(Raw_data_01!A:A,$A211,Raw_data_01!E:E,3)&gt;0,SUMIFS(Raw_data_01!J:J,Raw_data_01!A:A,$A211,Raw_data_01!E:E,3),"")</f>
        <v/>
      </c>
      <c r="AA211">
        <v>1</v>
      </c>
      <c r="AB211">
        <v>8</v>
      </c>
      <c r="AC211" t="str">
        <f>IF(COUNTIFS(Raw_data_01!A:A,$A211,Raw_data_01!E:E,8)&gt;0,SUMIFS(Raw_data_01!F:F,Raw_data_01!A:A,$A211,Raw_data_01!E:E,8),"")</f>
        <v/>
      </c>
      <c r="AD211" t="str">
        <f>IF(COUNTIFS(Raw_data_01!A:A,$A211,Raw_data_01!E:E,8)&gt;0,SUMIFS(Raw_data_01!G:G,Raw_data_01!A:A,$A211,Raw_data_01!E:E,8),"")</f>
        <v/>
      </c>
      <c r="AE211" t="str">
        <f>IF(COUNTIFS(Raw_data_01!A:A,$A211,Raw_data_01!E:E,8)&gt;0,AVERAGEIFS(Raw_data_01!I:I,Raw_data_01!A:A,$A211,Raw_data_01!E:E,8),"")</f>
        <v/>
      </c>
      <c r="AF211" t="str">
        <f>IF(COUNTIFS(Raw_data_01!A:A,$A211,Raw_data_01!E:E,8)&gt;0,SUMIFS(Raw_data_01!J:J,Raw_data_01!A:A,$A211,Raw_data_01!E:E,8),"")</f>
        <v/>
      </c>
      <c r="AH211">
        <v>1</v>
      </c>
      <c r="AI211">
        <v>6</v>
      </c>
      <c r="AO211">
        <v>1</v>
      </c>
      <c r="AP211">
        <v>7</v>
      </c>
      <c r="AV211">
        <v>2</v>
      </c>
      <c r="AW211">
        <v>4</v>
      </c>
      <c r="BB211">
        <v>2</v>
      </c>
      <c r="BC211">
        <v>5</v>
      </c>
      <c r="BH211">
        <v>3</v>
      </c>
      <c r="BI211">
        <v>9</v>
      </c>
      <c r="BO211">
        <v>3</v>
      </c>
      <c r="BP211">
        <v>10</v>
      </c>
      <c r="BV211">
        <v>3</v>
      </c>
      <c r="BW211">
        <v>14</v>
      </c>
      <c r="CC211">
        <v>3</v>
      </c>
      <c r="CD211">
        <v>13</v>
      </c>
      <c r="CJ211">
        <v>3</v>
      </c>
      <c r="CK211">
        <v>11</v>
      </c>
      <c r="CQ211">
        <v>3</v>
      </c>
      <c r="CR211">
        <v>15</v>
      </c>
      <c r="CX211">
        <v>3</v>
      </c>
      <c r="CY211">
        <v>12</v>
      </c>
      <c r="DD211">
        <v>4</v>
      </c>
      <c r="DE211">
        <v>16</v>
      </c>
      <c r="DK211">
        <v>4</v>
      </c>
      <c r="DL211">
        <v>17</v>
      </c>
      <c r="DR211">
        <v>5</v>
      </c>
      <c r="DS211">
        <v>18</v>
      </c>
      <c r="DY211">
        <v>5</v>
      </c>
      <c r="DZ211">
        <v>19</v>
      </c>
      <c r="EE211">
        <v>5</v>
      </c>
      <c r="EF211">
        <v>20</v>
      </c>
      <c r="EL211">
        <v>5</v>
      </c>
      <c r="EM211">
        <v>21</v>
      </c>
      <c r="ES211">
        <v>6</v>
      </c>
      <c r="ET211">
        <v>22</v>
      </c>
      <c r="EY211">
        <v>6</v>
      </c>
      <c r="EZ211">
        <v>23</v>
      </c>
      <c r="FE211">
        <v>6</v>
      </c>
      <c r="FF211">
        <v>24</v>
      </c>
      <c r="FK211">
        <v>7</v>
      </c>
      <c r="FL211">
        <v>25</v>
      </c>
      <c r="FQ211">
        <v>7</v>
      </c>
      <c r="FR211">
        <v>26</v>
      </c>
      <c r="FW211">
        <v>7</v>
      </c>
      <c r="FX211">
        <v>27</v>
      </c>
      <c r="GC211">
        <v>7</v>
      </c>
      <c r="GD211">
        <v>28</v>
      </c>
    </row>
    <row r="212" spans="1:186" x14ac:dyDescent="0.25">
      <c r="A212" t="s">
        <v>258</v>
      </c>
      <c r="B212" s="3">
        <f>IF(D211&lt;&gt;0, D211, IFERROR(INDEX(D3:D$211, MATCH(1, D3:D$211&lt;&gt;0, 0)), LOOKUP(2, 1/(D3:D$211&lt;&gt;0), D3:D$211)))</f>
        <v>100</v>
      </c>
      <c r="C212" s="3"/>
      <c r="D212" s="3">
        <f t="shared" si="3"/>
        <v>100</v>
      </c>
      <c r="F212">
        <v>1</v>
      </c>
      <c r="G212">
        <v>1</v>
      </c>
      <c r="H212" s="3" t="str">
        <f>IF(COUNTIFS(Raw_data_01!A:A,$A212,Raw_data_01!E:E,1)&gt;0,SUMIFS(Raw_data_01!F:F,Raw_data_01!A:A,$A212,Raw_data_01!E:E,1),"")</f>
        <v/>
      </c>
      <c r="I212" t="str">
        <f>IF(COUNTIFS(Raw_data_01!A:A,$A212,Raw_data_01!E:E,1)&gt;0,SUMIFS(Raw_data_01!G:G,Raw_data_01!A:A,$A212,Raw_data_01!E:E,1),"")</f>
        <v/>
      </c>
      <c r="J212" s="3" t="str">
        <f>IF(COUNTIFS(Raw_data_01!A:A,$A212,Raw_data_01!E:E,1)&gt;0,AVERAGEIFS(Raw_data_01!I:I,Raw_data_01!A:A,$A212,Raw_data_01!E:E,1),"")</f>
        <v/>
      </c>
      <c r="K212" s="3" t="str">
        <f>IF(COUNTIFS(Raw_data_01!A:A,$A212,Raw_data_01!E:E,1)&gt;0,SUMIFS(Raw_data_01!J:J,Raw_data_01!A:A,$A212,Raw_data_01!E:E,1),"")</f>
        <v/>
      </c>
      <c r="M212">
        <v>1</v>
      </c>
      <c r="N212">
        <v>2</v>
      </c>
      <c r="O212" s="3" t="str">
        <f>IF(COUNTIFS(Raw_data_01!A:A,$A212,Raw_data_01!E:E,2)&gt;0,SUMIFS(Raw_data_01!F:F,Raw_data_01!A:A,$A212,Raw_data_01!E:E,2),"")</f>
        <v/>
      </c>
      <c r="P212" t="str">
        <f>IF(COUNTIFS(Raw_data_01!A:A,$A212,Raw_data_01!E:E,2)&gt;0,SUMIFS(Raw_data_01!G:G,Raw_data_01!A:A,$A212,Raw_data_01!E:E,2),"")</f>
        <v/>
      </c>
      <c r="Q212" s="3" t="str">
        <f>IF(COUNTIFS(Raw_data_01!A:A,$A212,Raw_data_01!E:E,2)&gt;0,AVERAGEIFS(Raw_data_01!I:I,Raw_data_01!A:A,$A212,Raw_data_01!E:E,2),"")</f>
        <v/>
      </c>
      <c r="R212" s="3" t="str">
        <f>IF(COUNTIFS(Raw_data_01!A:A,$A212,Raw_data_01!E:E,2)&gt;0,SUMIFS(Raw_data_01!J:J,Raw_data_01!A:A,$A212,Raw_data_01!E:E,2),"")</f>
        <v/>
      </c>
      <c r="T212">
        <v>1</v>
      </c>
      <c r="U212">
        <v>3</v>
      </c>
      <c r="V212" s="3" t="str">
        <f>IF(COUNTIFS(Raw_data_01!A:A,$A212,Raw_data_01!E:E,3)&gt;0,SUMIFS(Raw_data_01!F:F,Raw_data_01!A:A,$A212,Raw_data_01!E:E,3),"")</f>
        <v/>
      </c>
      <c r="W212" t="str">
        <f>IF(COUNTIFS(Raw_data_01!A:A,$A212,Raw_data_01!E:E,3)&gt;0,SUMIFS(Raw_data_01!G:G,Raw_data_01!A:A,$A212,Raw_data_01!E:E,3),"")</f>
        <v/>
      </c>
      <c r="X212" s="3" t="str">
        <f>IF(COUNTIFS(Raw_data_01!A:A,$A212,Raw_data_01!E:E,3)&gt;0,AVERAGEIFS(Raw_data_01!I:I,Raw_data_01!A:A,$A212,Raw_data_01!E:E,3),"")</f>
        <v/>
      </c>
      <c r="Y212" s="3" t="str">
        <f>IF(COUNTIFS(Raw_data_01!A:A,$A212,Raw_data_01!E:E,3)&gt;0,SUMIFS(Raw_data_01!J:J,Raw_data_01!A:A,$A212,Raw_data_01!E:E,3),"")</f>
        <v/>
      </c>
      <c r="AA212">
        <v>1</v>
      </c>
      <c r="AB212">
        <v>8</v>
      </c>
      <c r="AC212" t="str">
        <f>IF(COUNTIFS(Raw_data_01!A:A,$A212,Raw_data_01!E:E,8)&gt;0,SUMIFS(Raw_data_01!F:F,Raw_data_01!A:A,$A212,Raw_data_01!E:E,8),"")</f>
        <v/>
      </c>
      <c r="AD212" t="str">
        <f>IF(COUNTIFS(Raw_data_01!A:A,$A212,Raw_data_01!E:E,8)&gt;0,SUMIFS(Raw_data_01!G:G,Raw_data_01!A:A,$A212,Raw_data_01!E:E,8),"")</f>
        <v/>
      </c>
      <c r="AE212" t="str">
        <f>IF(COUNTIFS(Raw_data_01!A:A,$A212,Raw_data_01!E:E,8)&gt;0,AVERAGEIFS(Raw_data_01!I:I,Raw_data_01!A:A,$A212,Raw_data_01!E:E,8),"")</f>
        <v/>
      </c>
      <c r="AF212" t="str">
        <f>IF(COUNTIFS(Raw_data_01!A:A,$A212,Raw_data_01!E:E,8)&gt;0,SUMIFS(Raw_data_01!J:J,Raw_data_01!A:A,$A212,Raw_data_01!E:E,8),"")</f>
        <v/>
      </c>
      <c r="AH212">
        <v>1</v>
      </c>
      <c r="AI212">
        <v>6</v>
      </c>
      <c r="AO212">
        <v>1</v>
      </c>
      <c r="AP212">
        <v>7</v>
      </c>
      <c r="AV212">
        <v>2</v>
      </c>
      <c r="AW212">
        <v>4</v>
      </c>
      <c r="BB212">
        <v>2</v>
      </c>
      <c r="BC212">
        <v>5</v>
      </c>
      <c r="BH212">
        <v>3</v>
      </c>
      <c r="BI212">
        <v>9</v>
      </c>
      <c r="BO212">
        <v>3</v>
      </c>
      <c r="BP212">
        <v>10</v>
      </c>
      <c r="BV212">
        <v>3</v>
      </c>
      <c r="BW212">
        <v>14</v>
      </c>
      <c r="CC212">
        <v>3</v>
      </c>
      <c r="CD212">
        <v>13</v>
      </c>
      <c r="CJ212">
        <v>3</v>
      </c>
      <c r="CK212">
        <v>11</v>
      </c>
      <c r="CQ212">
        <v>3</v>
      </c>
      <c r="CR212">
        <v>15</v>
      </c>
      <c r="CX212">
        <v>3</v>
      </c>
      <c r="CY212">
        <v>12</v>
      </c>
      <c r="DD212">
        <v>4</v>
      </c>
      <c r="DE212">
        <v>16</v>
      </c>
      <c r="DK212">
        <v>4</v>
      </c>
      <c r="DL212">
        <v>17</v>
      </c>
      <c r="DR212">
        <v>5</v>
      </c>
      <c r="DS212">
        <v>18</v>
      </c>
      <c r="DY212">
        <v>5</v>
      </c>
      <c r="DZ212">
        <v>19</v>
      </c>
      <c r="EE212">
        <v>5</v>
      </c>
      <c r="EF212">
        <v>20</v>
      </c>
      <c r="EL212">
        <v>5</v>
      </c>
      <c r="EM212">
        <v>21</v>
      </c>
      <c r="ES212">
        <v>6</v>
      </c>
      <c r="ET212">
        <v>22</v>
      </c>
      <c r="EY212">
        <v>6</v>
      </c>
      <c r="EZ212">
        <v>23</v>
      </c>
      <c r="FE212">
        <v>6</v>
      </c>
      <c r="FF212">
        <v>24</v>
      </c>
      <c r="FK212">
        <v>7</v>
      </c>
      <c r="FL212">
        <v>25</v>
      </c>
      <c r="FQ212">
        <v>7</v>
      </c>
      <c r="FR212">
        <v>26</v>
      </c>
      <c r="FW212">
        <v>7</v>
      </c>
      <c r="FX212">
        <v>27</v>
      </c>
      <c r="GC212">
        <v>7</v>
      </c>
      <c r="GD212">
        <v>28</v>
      </c>
    </row>
    <row r="213" spans="1:186" x14ac:dyDescent="0.25">
      <c r="A213" t="s">
        <v>259</v>
      </c>
      <c r="B213" s="3">
        <f>IF(D212&lt;&gt;0, D212, IFERROR(INDEX(D3:D$212, MATCH(1, D3:D$212&lt;&gt;0, 0)), LOOKUP(2, 1/(D3:D$212&lt;&gt;0), D3:D$212)))</f>
        <v>100</v>
      </c>
      <c r="C213" s="3"/>
      <c r="D213" s="3">
        <f t="shared" si="3"/>
        <v>100</v>
      </c>
      <c r="F213">
        <v>1</v>
      </c>
      <c r="G213">
        <v>1</v>
      </c>
      <c r="H213" s="3" t="str">
        <f>IF(COUNTIFS(Raw_data_01!A:A,$A213,Raw_data_01!E:E,1)&gt;0,SUMIFS(Raw_data_01!F:F,Raw_data_01!A:A,$A213,Raw_data_01!E:E,1),"")</f>
        <v/>
      </c>
      <c r="I213" t="str">
        <f>IF(COUNTIFS(Raw_data_01!A:A,$A213,Raw_data_01!E:E,1)&gt;0,SUMIFS(Raw_data_01!G:G,Raw_data_01!A:A,$A213,Raw_data_01!E:E,1),"")</f>
        <v/>
      </c>
      <c r="J213" s="3" t="str">
        <f>IF(COUNTIFS(Raw_data_01!A:A,$A213,Raw_data_01!E:E,1)&gt;0,AVERAGEIFS(Raw_data_01!I:I,Raw_data_01!A:A,$A213,Raw_data_01!E:E,1),"")</f>
        <v/>
      </c>
      <c r="K213" s="3" t="str">
        <f>IF(COUNTIFS(Raw_data_01!A:A,$A213,Raw_data_01!E:E,1)&gt;0,SUMIFS(Raw_data_01!J:J,Raw_data_01!A:A,$A213,Raw_data_01!E:E,1),"")</f>
        <v/>
      </c>
      <c r="M213">
        <v>1</v>
      </c>
      <c r="N213">
        <v>2</v>
      </c>
      <c r="O213" s="3" t="str">
        <f>IF(COUNTIFS(Raw_data_01!A:A,$A213,Raw_data_01!E:E,2)&gt;0,SUMIFS(Raw_data_01!F:F,Raw_data_01!A:A,$A213,Raw_data_01!E:E,2),"")</f>
        <v/>
      </c>
      <c r="P213" t="str">
        <f>IF(COUNTIFS(Raw_data_01!A:A,$A213,Raw_data_01!E:E,2)&gt;0,SUMIFS(Raw_data_01!G:G,Raw_data_01!A:A,$A213,Raw_data_01!E:E,2),"")</f>
        <v/>
      </c>
      <c r="Q213" s="3" t="str">
        <f>IF(COUNTIFS(Raw_data_01!A:A,$A213,Raw_data_01!E:E,2)&gt;0,AVERAGEIFS(Raw_data_01!I:I,Raw_data_01!A:A,$A213,Raw_data_01!E:E,2),"")</f>
        <v/>
      </c>
      <c r="R213" s="3" t="str">
        <f>IF(COUNTIFS(Raw_data_01!A:A,$A213,Raw_data_01!E:E,2)&gt;0,SUMIFS(Raw_data_01!J:J,Raw_data_01!A:A,$A213,Raw_data_01!E:E,2),"")</f>
        <v/>
      </c>
      <c r="T213">
        <v>1</v>
      </c>
      <c r="U213">
        <v>3</v>
      </c>
      <c r="V213" s="3" t="str">
        <f>IF(COUNTIFS(Raw_data_01!A:A,$A213,Raw_data_01!E:E,3)&gt;0,SUMIFS(Raw_data_01!F:F,Raw_data_01!A:A,$A213,Raw_data_01!E:E,3),"")</f>
        <v/>
      </c>
      <c r="W213" t="str">
        <f>IF(COUNTIFS(Raw_data_01!A:A,$A213,Raw_data_01!E:E,3)&gt;0,SUMIFS(Raw_data_01!G:G,Raw_data_01!A:A,$A213,Raw_data_01!E:E,3),"")</f>
        <v/>
      </c>
      <c r="X213" s="3" t="str">
        <f>IF(COUNTIFS(Raw_data_01!A:A,$A213,Raw_data_01!E:E,3)&gt;0,AVERAGEIFS(Raw_data_01!I:I,Raw_data_01!A:A,$A213,Raw_data_01!E:E,3),"")</f>
        <v/>
      </c>
      <c r="Y213" s="3" t="str">
        <f>IF(COUNTIFS(Raw_data_01!A:A,$A213,Raw_data_01!E:E,3)&gt;0,SUMIFS(Raw_data_01!J:J,Raw_data_01!A:A,$A213,Raw_data_01!E:E,3),"")</f>
        <v/>
      </c>
      <c r="AA213">
        <v>1</v>
      </c>
      <c r="AB213">
        <v>8</v>
      </c>
      <c r="AC213" t="str">
        <f>IF(COUNTIFS(Raw_data_01!A:A,$A213,Raw_data_01!E:E,8)&gt;0,SUMIFS(Raw_data_01!F:F,Raw_data_01!A:A,$A213,Raw_data_01!E:E,8),"")</f>
        <v/>
      </c>
      <c r="AD213" t="str">
        <f>IF(COUNTIFS(Raw_data_01!A:A,$A213,Raw_data_01!E:E,8)&gt;0,SUMIFS(Raw_data_01!G:G,Raw_data_01!A:A,$A213,Raw_data_01!E:E,8),"")</f>
        <v/>
      </c>
      <c r="AE213" t="str">
        <f>IF(COUNTIFS(Raw_data_01!A:A,$A213,Raw_data_01!E:E,8)&gt;0,AVERAGEIFS(Raw_data_01!I:I,Raw_data_01!A:A,$A213,Raw_data_01!E:E,8),"")</f>
        <v/>
      </c>
      <c r="AF213" t="str">
        <f>IF(COUNTIFS(Raw_data_01!A:A,$A213,Raw_data_01!E:E,8)&gt;0,SUMIFS(Raw_data_01!J:J,Raw_data_01!A:A,$A213,Raw_data_01!E:E,8),"")</f>
        <v/>
      </c>
      <c r="AH213">
        <v>1</v>
      </c>
      <c r="AI213">
        <v>6</v>
      </c>
      <c r="AO213">
        <v>1</v>
      </c>
      <c r="AP213">
        <v>7</v>
      </c>
      <c r="AV213">
        <v>2</v>
      </c>
      <c r="AW213">
        <v>4</v>
      </c>
      <c r="BB213">
        <v>2</v>
      </c>
      <c r="BC213">
        <v>5</v>
      </c>
      <c r="BH213">
        <v>3</v>
      </c>
      <c r="BI213">
        <v>9</v>
      </c>
      <c r="BO213">
        <v>3</v>
      </c>
      <c r="BP213">
        <v>10</v>
      </c>
      <c r="BV213">
        <v>3</v>
      </c>
      <c r="BW213">
        <v>14</v>
      </c>
      <c r="CC213">
        <v>3</v>
      </c>
      <c r="CD213">
        <v>13</v>
      </c>
      <c r="CJ213">
        <v>3</v>
      </c>
      <c r="CK213">
        <v>11</v>
      </c>
      <c r="CQ213">
        <v>3</v>
      </c>
      <c r="CR213">
        <v>15</v>
      </c>
      <c r="CX213">
        <v>3</v>
      </c>
      <c r="CY213">
        <v>12</v>
      </c>
      <c r="DD213">
        <v>4</v>
      </c>
      <c r="DE213">
        <v>16</v>
      </c>
      <c r="DK213">
        <v>4</v>
      </c>
      <c r="DL213">
        <v>17</v>
      </c>
      <c r="DR213">
        <v>5</v>
      </c>
      <c r="DS213">
        <v>18</v>
      </c>
      <c r="DY213">
        <v>5</v>
      </c>
      <c r="DZ213">
        <v>19</v>
      </c>
      <c r="EE213">
        <v>5</v>
      </c>
      <c r="EF213">
        <v>20</v>
      </c>
      <c r="EL213">
        <v>5</v>
      </c>
      <c r="EM213">
        <v>21</v>
      </c>
      <c r="ES213">
        <v>6</v>
      </c>
      <c r="ET213">
        <v>22</v>
      </c>
      <c r="EY213">
        <v>6</v>
      </c>
      <c r="EZ213">
        <v>23</v>
      </c>
      <c r="FE213">
        <v>6</v>
      </c>
      <c r="FF213">
        <v>24</v>
      </c>
      <c r="FK213">
        <v>7</v>
      </c>
      <c r="FL213">
        <v>25</v>
      </c>
      <c r="FQ213">
        <v>7</v>
      </c>
      <c r="FR213">
        <v>26</v>
      </c>
      <c r="FW213">
        <v>7</v>
      </c>
      <c r="FX213">
        <v>27</v>
      </c>
      <c r="GC213">
        <v>7</v>
      </c>
      <c r="GD213">
        <v>28</v>
      </c>
    </row>
    <row r="214" spans="1:186" x14ac:dyDescent="0.25">
      <c r="A214" t="s">
        <v>260</v>
      </c>
      <c r="B214" s="3">
        <f>IF(D213&lt;&gt;0, D213, IFERROR(INDEX(D3:D$213, MATCH(1, D3:D$213&lt;&gt;0, 0)), LOOKUP(2, 1/(D3:D$213&lt;&gt;0), D3:D$213)))</f>
        <v>100</v>
      </c>
      <c r="C214" s="3"/>
      <c r="D214" s="3">
        <f t="shared" si="3"/>
        <v>100</v>
      </c>
      <c r="F214">
        <v>1</v>
      </c>
      <c r="G214">
        <v>1</v>
      </c>
      <c r="H214" s="3" t="str">
        <f>IF(COUNTIFS(Raw_data_01!A:A,$A214,Raw_data_01!E:E,1)&gt;0,SUMIFS(Raw_data_01!F:F,Raw_data_01!A:A,$A214,Raw_data_01!E:E,1),"")</f>
        <v/>
      </c>
      <c r="I214" t="str">
        <f>IF(COUNTIFS(Raw_data_01!A:A,$A214,Raw_data_01!E:E,1)&gt;0,SUMIFS(Raw_data_01!G:G,Raw_data_01!A:A,$A214,Raw_data_01!E:E,1),"")</f>
        <v/>
      </c>
      <c r="J214" s="3" t="str">
        <f>IF(COUNTIFS(Raw_data_01!A:A,$A214,Raw_data_01!E:E,1)&gt;0,AVERAGEIFS(Raw_data_01!I:I,Raw_data_01!A:A,$A214,Raw_data_01!E:E,1),"")</f>
        <v/>
      </c>
      <c r="K214" s="3" t="str">
        <f>IF(COUNTIFS(Raw_data_01!A:A,$A214,Raw_data_01!E:E,1)&gt;0,SUMIFS(Raw_data_01!J:J,Raw_data_01!A:A,$A214,Raw_data_01!E:E,1),"")</f>
        <v/>
      </c>
      <c r="M214">
        <v>1</v>
      </c>
      <c r="N214">
        <v>2</v>
      </c>
      <c r="O214" s="3" t="str">
        <f>IF(COUNTIFS(Raw_data_01!A:A,$A214,Raw_data_01!E:E,2)&gt;0,SUMIFS(Raw_data_01!F:F,Raw_data_01!A:A,$A214,Raw_data_01!E:E,2),"")</f>
        <v/>
      </c>
      <c r="P214" t="str">
        <f>IF(COUNTIFS(Raw_data_01!A:A,$A214,Raw_data_01!E:E,2)&gt;0,SUMIFS(Raw_data_01!G:G,Raw_data_01!A:A,$A214,Raw_data_01!E:E,2),"")</f>
        <v/>
      </c>
      <c r="Q214" s="3" t="str">
        <f>IF(COUNTIFS(Raw_data_01!A:A,$A214,Raw_data_01!E:E,2)&gt;0,AVERAGEIFS(Raw_data_01!I:I,Raw_data_01!A:A,$A214,Raw_data_01!E:E,2),"")</f>
        <v/>
      </c>
      <c r="R214" s="3" t="str">
        <f>IF(COUNTIFS(Raw_data_01!A:A,$A214,Raw_data_01!E:E,2)&gt;0,SUMIFS(Raw_data_01!J:J,Raw_data_01!A:A,$A214,Raw_data_01!E:E,2),"")</f>
        <v/>
      </c>
      <c r="T214">
        <v>1</v>
      </c>
      <c r="U214">
        <v>3</v>
      </c>
      <c r="V214" s="3" t="str">
        <f>IF(COUNTIFS(Raw_data_01!A:A,$A214,Raw_data_01!E:E,3)&gt;0,SUMIFS(Raw_data_01!F:F,Raw_data_01!A:A,$A214,Raw_data_01!E:E,3),"")</f>
        <v/>
      </c>
      <c r="W214" t="str">
        <f>IF(COUNTIFS(Raw_data_01!A:A,$A214,Raw_data_01!E:E,3)&gt;0,SUMIFS(Raw_data_01!G:G,Raw_data_01!A:A,$A214,Raw_data_01!E:E,3),"")</f>
        <v/>
      </c>
      <c r="X214" s="3" t="str">
        <f>IF(COUNTIFS(Raw_data_01!A:A,$A214,Raw_data_01!E:E,3)&gt;0,AVERAGEIFS(Raw_data_01!I:I,Raw_data_01!A:A,$A214,Raw_data_01!E:E,3),"")</f>
        <v/>
      </c>
      <c r="Y214" s="3" t="str">
        <f>IF(COUNTIFS(Raw_data_01!A:A,$A214,Raw_data_01!E:E,3)&gt;0,SUMIFS(Raw_data_01!J:J,Raw_data_01!A:A,$A214,Raw_data_01!E:E,3),"")</f>
        <v/>
      </c>
      <c r="AA214">
        <v>1</v>
      </c>
      <c r="AB214">
        <v>8</v>
      </c>
      <c r="AC214" t="str">
        <f>IF(COUNTIFS(Raw_data_01!A:A,$A214,Raw_data_01!E:E,8)&gt;0,SUMIFS(Raw_data_01!F:F,Raw_data_01!A:A,$A214,Raw_data_01!E:E,8),"")</f>
        <v/>
      </c>
      <c r="AD214" t="str">
        <f>IF(COUNTIFS(Raw_data_01!A:A,$A214,Raw_data_01!E:E,8)&gt;0,SUMIFS(Raw_data_01!G:G,Raw_data_01!A:A,$A214,Raw_data_01!E:E,8),"")</f>
        <v/>
      </c>
      <c r="AE214" t="str">
        <f>IF(COUNTIFS(Raw_data_01!A:A,$A214,Raw_data_01!E:E,8)&gt;0,AVERAGEIFS(Raw_data_01!I:I,Raw_data_01!A:A,$A214,Raw_data_01!E:E,8),"")</f>
        <v/>
      </c>
      <c r="AF214" t="str">
        <f>IF(COUNTIFS(Raw_data_01!A:A,$A214,Raw_data_01!E:E,8)&gt;0,SUMIFS(Raw_data_01!J:J,Raw_data_01!A:A,$A214,Raw_data_01!E:E,8),"")</f>
        <v/>
      </c>
      <c r="AH214">
        <v>1</v>
      </c>
      <c r="AI214">
        <v>6</v>
      </c>
      <c r="AO214">
        <v>1</v>
      </c>
      <c r="AP214">
        <v>7</v>
      </c>
      <c r="AV214">
        <v>2</v>
      </c>
      <c r="AW214">
        <v>4</v>
      </c>
      <c r="BB214">
        <v>2</v>
      </c>
      <c r="BC214">
        <v>5</v>
      </c>
      <c r="BH214">
        <v>3</v>
      </c>
      <c r="BI214">
        <v>9</v>
      </c>
      <c r="BO214">
        <v>3</v>
      </c>
      <c r="BP214">
        <v>10</v>
      </c>
      <c r="BV214">
        <v>3</v>
      </c>
      <c r="BW214">
        <v>14</v>
      </c>
      <c r="CC214">
        <v>3</v>
      </c>
      <c r="CD214">
        <v>13</v>
      </c>
      <c r="CJ214">
        <v>3</v>
      </c>
      <c r="CK214">
        <v>11</v>
      </c>
      <c r="CQ214">
        <v>3</v>
      </c>
      <c r="CR214">
        <v>15</v>
      </c>
      <c r="CX214">
        <v>3</v>
      </c>
      <c r="CY214">
        <v>12</v>
      </c>
      <c r="DD214">
        <v>4</v>
      </c>
      <c r="DE214">
        <v>16</v>
      </c>
      <c r="DK214">
        <v>4</v>
      </c>
      <c r="DL214">
        <v>17</v>
      </c>
      <c r="DR214">
        <v>5</v>
      </c>
      <c r="DS214">
        <v>18</v>
      </c>
      <c r="DY214">
        <v>5</v>
      </c>
      <c r="DZ214">
        <v>19</v>
      </c>
      <c r="EE214">
        <v>5</v>
      </c>
      <c r="EF214">
        <v>20</v>
      </c>
      <c r="EL214">
        <v>5</v>
      </c>
      <c r="EM214">
        <v>21</v>
      </c>
      <c r="ES214">
        <v>6</v>
      </c>
      <c r="ET214">
        <v>22</v>
      </c>
      <c r="EY214">
        <v>6</v>
      </c>
      <c r="EZ214">
        <v>23</v>
      </c>
      <c r="FE214">
        <v>6</v>
      </c>
      <c r="FF214">
        <v>24</v>
      </c>
      <c r="FK214">
        <v>7</v>
      </c>
      <c r="FL214">
        <v>25</v>
      </c>
      <c r="FQ214">
        <v>7</v>
      </c>
      <c r="FR214">
        <v>26</v>
      </c>
      <c r="FW214">
        <v>7</v>
      </c>
      <c r="FX214">
        <v>27</v>
      </c>
      <c r="GC214">
        <v>7</v>
      </c>
      <c r="GD214">
        <v>28</v>
      </c>
    </row>
    <row r="215" spans="1:186" x14ac:dyDescent="0.25">
      <c r="A215" t="s">
        <v>261</v>
      </c>
      <c r="B215" s="3">
        <f>IF(D214&lt;&gt;0, D214, IFERROR(INDEX(D3:D$214, MATCH(1, D3:D$214&lt;&gt;0, 0)), LOOKUP(2, 1/(D3:D$214&lt;&gt;0), D3:D$214)))</f>
        <v>100</v>
      </c>
      <c r="C215" s="3"/>
      <c r="D215" s="3">
        <f t="shared" si="3"/>
        <v>100</v>
      </c>
      <c r="F215">
        <v>1</v>
      </c>
      <c r="G215">
        <v>1</v>
      </c>
      <c r="H215" s="3" t="str">
        <f>IF(COUNTIFS(Raw_data_01!A:A,$A215,Raw_data_01!E:E,1)&gt;0,SUMIFS(Raw_data_01!F:F,Raw_data_01!A:A,$A215,Raw_data_01!E:E,1),"")</f>
        <v/>
      </c>
      <c r="I215" t="str">
        <f>IF(COUNTIFS(Raw_data_01!A:A,$A215,Raw_data_01!E:E,1)&gt;0,SUMIFS(Raw_data_01!G:G,Raw_data_01!A:A,$A215,Raw_data_01!E:E,1),"")</f>
        <v/>
      </c>
      <c r="J215" s="3" t="str">
        <f>IF(COUNTIFS(Raw_data_01!A:A,$A215,Raw_data_01!E:E,1)&gt;0,AVERAGEIFS(Raw_data_01!I:I,Raw_data_01!A:A,$A215,Raw_data_01!E:E,1),"")</f>
        <v/>
      </c>
      <c r="K215" s="3" t="str">
        <f>IF(COUNTIFS(Raw_data_01!A:A,$A215,Raw_data_01!E:E,1)&gt;0,SUMIFS(Raw_data_01!J:J,Raw_data_01!A:A,$A215,Raw_data_01!E:E,1),"")</f>
        <v/>
      </c>
      <c r="M215">
        <v>1</v>
      </c>
      <c r="N215">
        <v>2</v>
      </c>
      <c r="O215" s="3" t="str">
        <f>IF(COUNTIFS(Raw_data_01!A:A,$A215,Raw_data_01!E:E,2)&gt;0,SUMIFS(Raw_data_01!F:F,Raw_data_01!A:A,$A215,Raw_data_01!E:E,2),"")</f>
        <v/>
      </c>
      <c r="P215" t="str">
        <f>IF(COUNTIFS(Raw_data_01!A:A,$A215,Raw_data_01!E:E,2)&gt;0,SUMIFS(Raw_data_01!G:G,Raw_data_01!A:A,$A215,Raw_data_01!E:E,2),"")</f>
        <v/>
      </c>
      <c r="Q215" s="3" t="str">
        <f>IF(COUNTIFS(Raw_data_01!A:A,$A215,Raw_data_01!E:E,2)&gt;0,AVERAGEIFS(Raw_data_01!I:I,Raw_data_01!A:A,$A215,Raw_data_01!E:E,2),"")</f>
        <v/>
      </c>
      <c r="R215" s="3" t="str">
        <f>IF(COUNTIFS(Raw_data_01!A:A,$A215,Raw_data_01!E:E,2)&gt;0,SUMIFS(Raw_data_01!J:J,Raw_data_01!A:A,$A215,Raw_data_01!E:E,2),"")</f>
        <v/>
      </c>
      <c r="T215">
        <v>1</v>
      </c>
      <c r="U215">
        <v>3</v>
      </c>
      <c r="V215" s="3" t="str">
        <f>IF(COUNTIFS(Raw_data_01!A:A,$A215,Raw_data_01!E:E,3)&gt;0,SUMIFS(Raw_data_01!F:F,Raw_data_01!A:A,$A215,Raw_data_01!E:E,3),"")</f>
        <v/>
      </c>
      <c r="W215" t="str">
        <f>IF(COUNTIFS(Raw_data_01!A:A,$A215,Raw_data_01!E:E,3)&gt;0,SUMIFS(Raw_data_01!G:G,Raw_data_01!A:A,$A215,Raw_data_01!E:E,3),"")</f>
        <v/>
      </c>
      <c r="X215" s="3" t="str">
        <f>IF(COUNTIFS(Raw_data_01!A:A,$A215,Raw_data_01!E:E,3)&gt;0,AVERAGEIFS(Raw_data_01!I:I,Raw_data_01!A:A,$A215,Raw_data_01!E:E,3),"")</f>
        <v/>
      </c>
      <c r="Y215" s="3" t="str">
        <f>IF(COUNTIFS(Raw_data_01!A:A,$A215,Raw_data_01!E:E,3)&gt;0,SUMIFS(Raw_data_01!J:J,Raw_data_01!A:A,$A215,Raw_data_01!E:E,3),"")</f>
        <v/>
      </c>
      <c r="AA215">
        <v>1</v>
      </c>
      <c r="AB215">
        <v>8</v>
      </c>
      <c r="AC215" t="str">
        <f>IF(COUNTIFS(Raw_data_01!A:A,$A215,Raw_data_01!E:E,8)&gt;0,SUMIFS(Raw_data_01!F:F,Raw_data_01!A:A,$A215,Raw_data_01!E:E,8),"")</f>
        <v/>
      </c>
      <c r="AD215" t="str">
        <f>IF(COUNTIFS(Raw_data_01!A:A,$A215,Raw_data_01!E:E,8)&gt;0,SUMIFS(Raw_data_01!G:G,Raw_data_01!A:A,$A215,Raw_data_01!E:E,8),"")</f>
        <v/>
      </c>
      <c r="AE215" t="str">
        <f>IF(COUNTIFS(Raw_data_01!A:A,$A215,Raw_data_01!E:E,8)&gt;0,AVERAGEIFS(Raw_data_01!I:I,Raw_data_01!A:A,$A215,Raw_data_01!E:E,8),"")</f>
        <v/>
      </c>
      <c r="AF215" t="str">
        <f>IF(COUNTIFS(Raw_data_01!A:A,$A215,Raw_data_01!E:E,8)&gt;0,SUMIFS(Raw_data_01!J:J,Raw_data_01!A:A,$A215,Raw_data_01!E:E,8),"")</f>
        <v/>
      </c>
      <c r="AH215">
        <v>1</v>
      </c>
      <c r="AI215">
        <v>6</v>
      </c>
      <c r="AO215">
        <v>1</v>
      </c>
      <c r="AP215">
        <v>7</v>
      </c>
      <c r="AV215">
        <v>2</v>
      </c>
      <c r="AW215">
        <v>4</v>
      </c>
      <c r="BB215">
        <v>2</v>
      </c>
      <c r="BC215">
        <v>5</v>
      </c>
      <c r="BH215">
        <v>3</v>
      </c>
      <c r="BI215">
        <v>9</v>
      </c>
      <c r="BO215">
        <v>3</v>
      </c>
      <c r="BP215">
        <v>10</v>
      </c>
      <c r="BV215">
        <v>3</v>
      </c>
      <c r="BW215">
        <v>14</v>
      </c>
      <c r="CC215">
        <v>3</v>
      </c>
      <c r="CD215">
        <v>13</v>
      </c>
      <c r="CJ215">
        <v>3</v>
      </c>
      <c r="CK215">
        <v>11</v>
      </c>
      <c r="CQ215">
        <v>3</v>
      </c>
      <c r="CR215">
        <v>15</v>
      </c>
      <c r="CX215">
        <v>3</v>
      </c>
      <c r="CY215">
        <v>12</v>
      </c>
      <c r="DD215">
        <v>4</v>
      </c>
      <c r="DE215">
        <v>16</v>
      </c>
      <c r="DK215">
        <v>4</v>
      </c>
      <c r="DL215">
        <v>17</v>
      </c>
      <c r="DR215">
        <v>5</v>
      </c>
      <c r="DS215">
        <v>18</v>
      </c>
      <c r="DY215">
        <v>5</v>
      </c>
      <c r="DZ215">
        <v>19</v>
      </c>
      <c r="EE215">
        <v>5</v>
      </c>
      <c r="EF215">
        <v>20</v>
      </c>
      <c r="EL215">
        <v>5</v>
      </c>
      <c r="EM215">
        <v>21</v>
      </c>
      <c r="ES215">
        <v>6</v>
      </c>
      <c r="ET215">
        <v>22</v>
      </c>
      <c r="EY215">
        <v>6</v>
      </c>
      <c r="EZ215">
        <v>23</v>
      </c>
      <c r="FE215">
        <v>6</v>
      </c>
      <c r="FF215">
        <v>24</v>
      </c>
      <c r="FK215">
        <v>7</v>
      </c>
      <c r="FL215">
        <v>25</v>
      </c>
      <c r="FQ215">
        <v>7</v>
      </c>
      <c r="FR215">
        <v>26</v>
      </c>
      <c r="FW215">
        <v>7</v>
      </c>
      <c r="FX215">
        <v>27</v>
      </c>
      <c r="GC215">
        <v>7</v>
      </c>
      <c r="GD215">
        <v>28</v>
      </c>
    </row>
    <row r="216" spans="1:186" x14ac:dyDescent="0.25">
      <c r="A216" t="s">
        <v>262</v>
      </c>
      <c r="B216" s="3">
        <f>IF(D215&lt;&gt;0, D215, IFERROR(INDEX(D3:D$215, MATCH(1, D3:D$215&lt;&gt;0, 0)), LOOKUP(2, 1/(D3:D$215&lt;&gt;0), D3:D$215)))</f>
        <v>100</v>
      </c>
      <c r="C216" s="3"/>
      <c r="D216" s="3">
        <f t="shared" si="3"/>
        <v>100</v>
      </c>
      <c r="F216">
        <v>1</v>
      </c>
      <c r="G216">
        <v>1</v>
      </c>
      <c r="H216" s="3" t="str">
        <f>IF(COUNTIFS(Raw_data_01!A:A,$A216,Raw_data_01!E:E,1)&gt;0,SUMIFS(Raw_data_01!F:F,Raw_data_01!A:A,$A216,Raw_data_01!E:E,1),"")</f>
        <v/>
      </c>
      <c r="I216" t="str">
        <f>IF(COUNTIFS(Raw_data_01!A:A,$A216,Raw_data_01!E:E,1)&gt;0,SUMIFS(Raw_data_01!G:G,Raw_data_01!A:A,$A216,Raw_data_01!E:E,1),"")</f>
        <v/>
      </c>
      <c r="J216" s="3" t="str">
        <f>IF(COUNTIFS(Raw_data_01!A:A,$A216,Raw_data_01!E:E,1)&gt;0,AVERAGEIFS(Raw_data_01!I:I,Raw_data_01!A:A,$A216,Raw_data_01!E:E,1),"")</f>
        <v/>
      </c>
      <c r="K216" s="3" t="str">
        <f>IF(COUNTIFS(Raw_data_01!A:A,$A216,Raw_data_01!E:E,1)&gt;0,SUMIFS(Raw_data_01!J:J,Raw_data_01!A:A,$A216,Raw_data_01!E:E,1),"")</f>
        <v/>
      </c>
      <c r="M216">
        <v>1</v>
      </c>
      <c r="N216">
        <v>2</v>
      </c>
      <c r="O216" s="3" t="str">
        <f>IF(COUNTIFS(Raw_data_01!A:A,$A216,Raw_data_01!E:E,2)&gt;0,SUMIFS(Raw_data_01!F:F,Raw_data_01!A:A,$A216,Raw_data_01!E:E,2),"")</f>
        <v/>
      </c>
      <c r="P216" t="str">
        <f>IF(COUNTIFS(Raw_data_01!A:A,$A216,Raw_data_01!E:E,2)&gt;0,SUMIFS(Raw_data_01!G:G,Raw_data_01!A:A,$A216,Raw_data_01!E:E,2),"")</f>
        <v/>
      </c>
      <c r="Q216" s="3" t="str">
        <f>IF(COUNTIFS(Raw_data_01!A:A,$A216,Raw_data_01!E:E,2)&gt;0,AVERAGEIFS(Raw_data_01!I:I,Raw_data_01!A:A,$A216,Raw_data_01!E:E,2),"")</f>
        <v/>
      </c>
      <c r="R216" s="3" t="str">
        <f>IF(COUNTIFS(Raw_data_01!A:A,$A216,Raw_data_01!E:E,2)&gt;0,SUMIFS(Raw_data_01!J:J,Raw_data_01!A:A,$A216,Raw_data_01!E:E,2),"")</f>
        <v/>
      </c>
      <c r="T216">
        <v>1</v>
      </c>
      <c r="U216">
        <v>3</v>
      </c>
      <c r="V216" s="3" t="str">
        <f>IF(COUNTIFS(Raw_data_01!A:A,$A216,Raw_data_01!E:E,3)&gt;0,SUMIFS(Raw_data_01!F:F,Raw_data_01!A:A,$A216,Raw_data_01!E:E,3),"")</f>
        <v/>
      </c>
      <c r="W216" t="str">
        <f>IF(COUNTIFS(Raw_data_01!A:A,$A216,Raw_data_01!E:E,3)&gt;0,SUMIFS(Raw_data_01!G:G,Raw_data_01!A:A,$A216,Raw_data_01!E:E,3),"")</f>
        <v/>
      </c>
      <c r="X216" s="3" t="str">
        <f>IF(COUNTIFS(Raw_data_01!A:A,$A216,Raw_data_01!E:E,3)&gt;0,AVERAGEIFS(Raw_data_01!I:I,Raw_data_01!A:A,$A216,Raw_data_01!E:E,3),"")</f>
        <v/>
      </c>
      <c r="Y216" s="3" t="str">
        <f>IF(COUNTIFS(Raw_data_01!A:A,$A216,Raw_data_01!E:E,3)&gt;0,SUMIFS(Raw_data_01!J:J,Raw_data_01!A:A,$A216,Raw_data_01!E:E,3),"")</f>
        <v/>
      </c>
      <c r="AA216">
        <v>1</v>
      </c>
      <c r="AB216">
        <v>8</v>
      </c>
      <c r="AC216" t="str">
        <f>IF(COUNTIFS(Raw_data_01!A:A,$A216,Raw_data_01!E:E,8)&gt;0,SUMIFS(Raw_data_01!F:F,Raw_data_01!A:A,$A216,Raw_data_01!E:E,8),"")</f>
        <v/>
      </c>
      <c r="AD216" t="str">
        <f>IF(COUNTIFS(Raw_data_01!A:A,$A216,Raw_data_01!E:E,8)&gt;0,SUMIFS(Raw_data_01!G:G,Raw_data_01!A:A,$A216,Raw_data_01!E:E,8),"")</f>
        <v/>
      </c>
      <c r="AE216" t="str">
        <f>IF(COUNTIFS(Raw_data_01!A:A,$A216,Raw_data_01!E:E,8)&gt;0,AVERAGEIFS(Raw_data_01!I:I,Raw_data_01!A:A,$A216,Raw_data_01!E:E,8),"")</f>
        <v/>
      </c>
      <c r="AF216" t="str">
        <f>IF(COUNTIFS(Raw_data_01!A:A,$A216,Raw_data_01!E:E,8)&gt;0,SUMIFS(Raw_data_01!J:J,Raw_data_01!A:A,$A216,Raw_data_01!E:E,8),"")</f>
        <v/>
      </c>
      <c r="AH216">
        <v>1</v>
      </c>
      <c r="AI216">
        <v>6</v>
      </c>
      <c r="AO216">
        <v>1</v>
      </c>
      <c r="AP216">
        <v>7</v>
      </c>
      <c r="AV216">
        <v>2</v>
      </c>
      <c r="AW216">
        <v>4</v>
      </c>
      <c r="BB216">
        <v>2</v>
      </c>
      <c r="BC216">
        <v>5</v>
      </c>
      <c r="BH216">
        <v>3</v>
      </c>
      <c r="BI216">
        <v>9</v>
      </c>
      <c r="BO216">
        <v>3</v>
      </c>
      <c r="BP216">
        <v>10</v>
      </c>
      <c r="BV216">
        <v>3</v>
      </c>
      <c r="BW216">
        <v>14</v>
      </c>
      <c r="CC216">
        <v>3</v>
      </c>
      <c r="CD216">
        <v>13</v>
      </c>
      <c r="CJ216">
        <v>3</v>
      </c>
      <c r="CK216">
        <v>11</v>
      </c>
      <c r="CQ216">
        <v>3</v>
      </c>
      <c r="CR216">
        <v>15</v>
      </c>
      <c r="CX216">
        <v>3</v>
      </c>
      <c r="CY216">
        <v>12</v>
      </c>
      <c r="DD216">
        <v>4</v>
      </c>
      <c r="DE216">
        <v>16</v>
      </c>
      <c r="DK216">
        <v>4</v>
      </c>
      <c r="DL216">
        <v>17</v>
      </c>
      <c r="DR216">
        <v>5</v>
      </c>
      <c r="DS216">
        <v>18</v>
      </c>
      <c r="DY216">
        <v>5</v>
      </c>
      <c r="DZ216">
        <v>19</v>
      </c>
      <c r="EE216">
        <v>5</v>
      </c>
      <c r="EF216">
        <v>20</v>
      </c>
      <c r="EL216">
        <v>5</v>
      </c>
      <c r="EM216">
        <v>21</v>
      </c>
      <c r="ES216">
        <v>6</v>
      </c>
      <c r="ET216">
        <v>22</v>
      </c>
      <c r="EY216">
        <v>6</v>
      </c>
      <c r="EZ216">
        <v>23</v>
      </c>
      <c r="FE216">
        <v>6</v>
      </c>
      <c r="FF216">
        <v>24</v>
      </c>
      <c r="FK216">
        <v>7</v>
      </c>
      <c r="FL216">
        <v>25</v>
      </c>
      <c r="FQ216">
        <v>7</v>
      </c>
      <c r="FR216">
        <v>26</v>
      </c>
      <c r="FW216">
        <v>7</v>
      </c>
      <c r="FX216">
        <v>27</v>
      </c>
      <c r="GC216">
        <v>7</v>
      </c>
      <c r="GD216">
        <v>28</v>
      </c>
    </row>
    <row r="217" spans="1:186" x14ac:dyDescent="0.25">
      <c r="A217" t="s">
        <v>263</v>
      </c>
      <c r="B217" s="3">
        <f>IF(D216&lt;&gt;0, D216, IFERROR(INDEX(D3:D$216, MATCH(1, D3:D$216&lt;&gt;0, 0)), LOOKUP(2, 1/(D3:D$216&lt;&gt;0), D3:D$216)))</f>
        <v>100</v>
      </c>
      <c r="C217" s="3"/>
      <c r="D217" s="3">
        <f t="shared" si="3"/>
        <v>100</v>
      </c>
      <c r="F217">
        <v>1</v>
      </c>
      <c r="G217">
        <v>1</v>
      </c>
      <c r="H217" s="3" t="str">
        <f>IF(COUNTIFS(Raw_data_01!A:A,$A217,Raw_data_01!E:E,1)&gt;0,SUMIFS(Raw_data_01!F:F,Raw_data_01!A:A,$A217,Raw_data_01!E:E,1),"")</f>
        <v/>
      </c>
      <c r="I217" t="str">
        <f>IF(COUNTIFS(Raw_data_01!A:A,$A217,Raw_data_01!E:E,1)&gt;0,SUMIFS(Raw_data_01!G:G,Raw_data_01!A:A,$A217,Raw_data_01!E:E,1),"")</f>
        <v/>
      </c>
      <c r="J217" s="3" t="str">
        <f>IF(COUNTIFS(Raw_data_01!A:A,$A217,Raw_data_01!E:E,1)&gt;0,AVERAGEIFS(Raw_data_01!I:I,Raw_data_01!A:A,$A217,Raw_data_01!E:E,1),"")</f>
        <v/>
      </c>
      <c r="K217" s="3" t="str">
        <f>IF(COUNTIFS(Raw_data_01!A:A,$A217,Raw_data_01!E:E,1)&gt;0,SUMIFS(Raw_data_01!J:J,Raw_data_01!A:A,$A217,Raw_data_01!E:E,1),"")</f>
        <v/>
      </c>
      <c r="M217">
        <v>1</v>
      </c>
      <c r="N217">
        <v>2</v>
      </c>
      <c r="O217" s="3" t="str">
        <f>IF(COUNTIFS(Raw_data_01!A:A,$A217,Raw_data_01!E:E,2)&gt;0,SUMIFS(Raw_data_01!F:F,Raw_data_01!A:A,$A217,Raw_data_01!E:E,2),"")</f>
        <v/>
      </c>
      <c r="P217" t="str">
        <f>IF(COUNTIFS(Raw_data_01!A:A,$A217,Raw_data_01!E:E,2)&gt;0,SUMIFS(Raw_data_01!G:G,Raw_data_01!A:A,$A217,Raw_data_01!E:E,2),"")</f>
        <v/>
      </c>
      <c r="Q217" s="3" t="str">
        <f>IF(COUNTIFS(Raw_data_01!A:A,$A217,Raw_data_01!E:E,2)&gt;0,AVERAGEIFS(Raw_data_01!I:I,Raw_data_01!A:A,$A217,Raw_data_01!E:E,2),"")</f>
        <v/>
      </c>
      <c r="R217" s="3" t="str">
        <f>IF(COUNTIFS(Raw_data_01!A:A,$A217,Raw_data_01!E:E,2)&gt;0,SUMIFS(Raw_data_01!J:J,Raw_data_01!A:A,$A217,Raw_data_01!E:E,2),"")</f>
        <v/>
      </c>
      <c r="T217">
        <v>1</v>
      </c>
      <c r="U217">
        <v>3</v>
      </c>
      <c r="V217" s="3" t="str">
        <f>IF(COUNTIFS(Raw_data_01!A:A,$A217,Raw_data_01!E:E,3)&gt;0,SUMIFS(Raw_data_01!F:F,Raw_data_01!A:A,$A217,Raw_data_01!E:E,3),"")</f>
        <v/>
      </c>
      <c r="W217" t="str">
        <f>IF(COUNTIFS(Raw_data_01!A:A,$A217,Raw_data_01!E:E,3)&gt;0,SUMIFS(Raw_data_01!G:G,Raw_data_01!A:A,$A217,Raw_data_01!E:E,3),"")</f>
        <v/>
      </c>
      <c r="X217" s="3" t="str">
        <f>IF(COUNTIFS(Raw_data_01!A:A,$A217,Raw_data_01!E:E,3)&gt;0,AVERAGEIFS(Raw_data_01!I:I,Raw_data_01!A:A,$A217,Raw_data_01!E:E,3),"")</f>
        <v/>
      </c>
      <c r="Y217" s="3" t="str">
        <f>IF(COUNTIFS(Raw_data_01!A:A,$A217,Raw_data_01!E:E,3)&gt;0,SUMIFS(Raw_data_01!J:J,Raw_data_01!A:A,$A217,Raw_data_01!E:E,3),"")</f>
        <v/>
      </c>
      <c r="AA217">
        <v>1</v>
      </c>
      <c r="AB217">
        <v>8</v>
      </c>
      <c r="AC217" t="str">
        <f>IF(COUNTIFS(Raw_data_01!A:A,$A217,Raw_data_01!E:E,8)&gt;0,SUMIFS(Raw_data_01!F:F,Raw_data_01!A:A,$A217,Raw_data_01!E:E,8),"")</f>
        <v/>
      </c>
      <c r="AD217" t="str">
        <f>IF(COUNTIFS(Raw_data_01!A:A,$A217,Raw_data_01!E:E,8)&gt;0,SUMIFS(Raw_data_01!G:G,Raw_data_01!A:A,$A217,Raw_data_01!E:E,8),"")</f>
        <v/>
      </c>
      <c r="AE217" t="str">
        <f>IF(COUNTIFS(Raw_data_01!A:A,$A217,Raw_data_01!E:E,8)&gt;0,AVERAGEIFS(Raw_data_01!I:I,Raw_data_01!A:A,$A217,Raw_data_01!E:E,8),"")</f>
        <v/>
      </c>
      <c r="AF217" t="str">
        <f>IF(COUNTIFS(Raw_data_01!A:A,$A217,Raw_data_01!E:E,8)&gt;0,SUMIFS(Raw_data_01!J:J,Raw_data_01!A:A,$A217,Raw_data_01!E:E,8),"")</f>
        <v/>
      </c>
      <c r="AH217">
        <v>1</v>
      </c>
      <c r="AI217">
        <v>6</v>
      </c>
      <c r="AO217">
        <v>1</v>
      </c>
      <c r="AP217">
        <v>7</v>
      </c>
      <c r="AV217">
        <v>2</v>
      </c>
      <c r="AW217">
        <v>4</v>
      </c>
      <c r="BB217">
        <v>2</v>
      </c>
      <c r="BC217">
        <v>5</v>
      </c>
      <c r="BH217">
        <v>3</v>
      </c>
      <c r="BI217">
        <v>9</v>
      </c>
      <c r="BO217">
        <v>3</v>
      </c>
      <c r="BP217">
        <v>10</v>
      </c>
      <c r="BV217">
        <v>3</v>
      </c>
      <c r="BW217">
        <v>14</v>
      </c>
      <c r="CC217">
        <v>3</v>
      </c>
      <c r="CD217">
        <v>13</v>
      </c>
      <c r="CJ217">
        <v>3</v>
      </c>
      <c r="CK217">
        <v>11</v>
      </c>
      <c r="CQ217">
        <v>3</v>
      </c>
      <c r="CR217">
        <v>15</v>
      </c>
      <c r="CX217">
        <v>3</v>
      </c>
      <c r="CY217">
        <v>12</v>
      </c>
      <c r="DD217">
        <v>4</v>
      </c>
      <c r="DE217">
        <v>16</v>
      </c>
      <c r="DK217">
        <v>4</v>
      </c>
      <c r="DL217">
        <v>17</v>
      </c>
      <c r="DR217">
        <v>5</v>
      </c>
      <c r="DS217">
        <v>18</v>
      </c>
      <c r="DY217">
        <v>5</v>
      </c>
      <c r="DZ217">
        <v>19</v>
      </c>
      <c r="EE217">
        <v>5</v>
      </c>
      <c r="EF217">
        <v>20</v>
      </c>
      <c r="EL217">
        <v>5</v>
      </c>
      <c r="EM217">
        <v>21</v>
      </c>
      <c r="ES217">
        <v>6</v>
      </c>
      <c r="ET217">
        <v>22</v>
      </c>
      <c r="EY217">
        <v>6</v>
      </c>
      <c r="EZ217">
        <v>23</v>
      </c>
      <c r="FE217">
        <v>6</v>
      </c>
      <c r="FF217">
        <v>24</v>
      </c>
      <c r="FK217">
        <v>7</v>
      </c>
      <c r="FL217">
        <v>25</v>
      </c>
      <c r="FQ217">
        <v>7</v>
      </c>
      <c r="FR217">
        <v>26</v>
      </c>
      <c r="FW217">
        <v>7</v>
      </c>
      <c r="FX217">
        <v>27</v>
      </c>
      <c r="GC217">
        <v>7</v>
      </c>
      <c r="GD217">
        <v>28</v>
      </c>
    </row>
    <row r="218" spans="1:186" x14ac:dyDescent="0.25">
      <c r="A218" t="s">
        <v>264</v>
      </c>
      <c r="B218" s="3">
        <f>IF(D217&lt;&gt;0, D217, IFERROR(INDEX(D3:D$217, MATCH(1, D3:D$217&lt;&gt;0, 0)), LOOKUP(2, 1/(D3:D$217&lt;&gt;0), D3:D$217)))</f>
        <v>100</v>
      </c>
      <c r="C218" s="3"/>
      <c r="D218" s="3">
        <f t="shared" si="3"/>
        <v>100</v>
      </c>
      <c r="F218">
        <v>1</v>
      </c>
      <c r="G218">
        <v>1</v>
      </c>
      <c r="H218" s="3" t="str">
        <f>IF(COUNTIFS(Raw_data_01!A:A,$A218,Raw_data_01!E:E,1)&gt;0,SUMIFS(Raw_data_01!F:F,Raw_data_01!A:A,$A218,Raw_data_01!E:E,1),"")</f>
        <v/>
      </c>
      <c r="I218" t="str">
        <f>IF(COUNTIFS(Raw_data_01!A:A,$A218,Raw_data_01!E:E,1)&gt;0,SUMIFS(Raw_data_01!G:G,Raw_data_01!A:A,$A218,Raw_data_01!E:E,1),"")</f>
        <v/>
      </c>
      <c r="J218" s="3" t="str">
        <f>IF(COUNTIFS(Raw_data_01!A:A,$A218,Raw_data_01!E:E,1)&gt;0,AVERAGEIFS(Raw_data_01!I:I,Raw_data_01!A:A,$A218,Raw_data_01!E:E,1),"")</f>
        <v/>
      </c>
      <c r="K218" s="3" t="str">
        <f>IF(COUNTIFS(Raw_data_01!A:A,$A218,Raw_data_01!E:E,1)&gt;0,SUMIFS(Raw_data_01!J:J,Raw_data_01!A:A,$A218,Raw_data_01!E:E,1),"")</f>
        <v/>
      </c>
      <c r="M218">
        <v>1</v>
      </c>
      <c r="N218">
        <v>2</v>
      </c>
      <c r="O218" s="3" t="str">
        <f>IF(COUNTIFS(Raw_data_01!A:A,$A218,Raw_data_01!E:E,2)&gt;0,SUMIFS(Raw_data_01!F:F,Raw_data_01!A:A,$A218,Raw_data_01!E:E,2),"")</f>
        <v/>
      </c>
      <c r="P218" t="str">
        <f>IF(COUNTIFS(Raw_data_01!A:A,$A218,Raw_data_01!E:E,2)&gt;0,SUMIFS(Raw_data_01!G:G,Raw_data_01!A:A,$A218,Raw_data_01!E:E,2),"")</f>
        <v/>
      </c>
      <c r="Q218" s="3" t="str">
        <f>IF(COUNTIFS(Raw_data_01!A:A,$A218,Raw_data_01!E:E,2)&gt;0,AVERAGEIFS(Raw_data_01!I:I,Raw_data_01!A:A,$A218,Raw_data_01!E:E,2),"")</f>
        <v/>
      </c>
      <c r="R218" s="3" t="str">
        <f>IF(COUNTIFS(Raw_data_01!A:A,$A218,Raw_data_01!E:E,2)&gt;0,SUMIFS(Raw_data_01!J:J,Raw_data_01!A:A,$A218,Raw_data_01!E:E,2),"")</f>
        <v/>
      </c>
      <c r="T218">
        <v>1</v>
      </c>
      <c r="U218">
        <v>3</v>
      </c>
      <c r="V218" s="3" t="str">
        <f>IF(COUNTIFS(Raw_data_01!A:A,$A218,Raw_data_01!E:E,3)&gt;0,SUMIFS(Raw_data_01!F:F,Raw_data_01!A:A,$A218,Raw_data_01!E:E,3),"")</f>
        <v/>
      </c>
      <c r="W218" t="str">
        <f>IF(COUNTIFS(Raw_data_01!A:A,$A218,Raw_data_01!E:E,3)&gt;0,SUMIFS(Raw_data_01!G:G,Raw_data_01!A:A,$A218,Raw_data_01!E:E,3),"")</f>
        <v/>
      </c>
      <c r="X218" s="3" t="str">
        <f>IF(COUNTIFS(Raw_data_01!A:A,$A218,Raw_data_01!E:E,3)&gt;0,AVERAGEIFS(Raw_data_01!I:I,Raw_data_01!A:A,$A218,Raw_data_01!E:E,3),"")</f>
        <v/>
      </c>
      <c r="Y218" s="3" t="str">
        <f>IF(COUNTIFS(Raw_data_01!A:A,$A218,Raw_data_01!E:E,3)&gt;0,SUMIFS(Raw_data_01!J:J,Raw_data_01!A:A,$A218,Raw_data_01!E:E,3),"")</f>
        <v/>
      </c>
      <c r="AA218">
        <v>1</v>
      </c>
      <c r="AB218">
        <v>8</v>
      </c>
      <c r="AC218" t="str">
        <f>IF(COUNTIFS(Raw_data_01!A:A,$A218,Raw_data_01!E:E,8)&gt;0,SUMIFS(Raw_data_01!F:F,Raw_data_01!A:A,$A218,Raw_data_01!E:E,8),"")</f>
        <v/>
      </c>
      <c r="AD218" t="str">
        <f>IF(COUNTIFS(Raw_data_01!A:A,$A218,Raw_data_01!E:E,8)&gt;0,SUMIFS(Raw_data_01!G:G,Raw_data_01!A:A,$A218,Raw_data_01!E:E,8),"")</f>
        <v/>
      </c>
      <c r="AE218" t="str">
        <f>IF(COUNTIFS(Raw_data_01!A:A,$A218,Raw_data_01!E:E,8)&gt;0,AVERAGEIFS(Raw_data_01!I:I,Raw_data_01!A:A,$A218,Raw_data_01!E:E,8),"")</f>
        <v/>
      </c>
      <c r="AF218" t="str">
        <f>IF(COUNTIFS(Raw_data_01!A:A,$A218,Raw_data_01!E:E,8)&gt;0,SUMIFS(Raw_data_01!J:J,Raw_data_01!A:A,$A218,Raw_data_01!E:E,8),"")</f>
        <v/>
      </c>
      <c r="AH218">
        <v>1</v>
      </c>
      <c r="AI218">
        <v>6</v>
      </c>
      <c r="AO218">
        <v>1</v>
      </c>
      <c r="AP218">
        <v>7</v>
      </c>
      <c r="AV218">
        <v>2</v>
      </c>
      <c r="AW218">
        <v>4</v>
      </c>
      <c r="BB218">
        <v>2</v>
      </c>
      <c r="BC218">
        <v>5</v>
      </c>
      <c r="BH218">
        <v>3</v>
      </c>
      <c r="BI218">
        <v>9</v>
      </c>
      <c r="BO218">
        <v>3</v>
      </c>
      <c r="BP218">
        <v>10</v>
      </c>
      <c r="BV218">
        <v>3</v>
      </c>
      <c r="BW218">
        <v>14</v>
      </c>
      <c r="CC218">
        <v>3</v>
      </c>
      <c r="CD218">
        <v>13</v>
      </c>
      <c r="CJ218">
        <v>3</v>
      </c>
      <c r="CK218">
        <v>11</v>
      </c>
      <c r="CQ218">
        <v>3</v>
      </c>
      <c r="CR218">
        <v>15</v>
      </c>
      <c r="CX218">
        <v>3</v>
      </c>
      <c r="CY218">
        <v>12</v>
      </c>
      <c r="DD218">
        <v>4</v>
      </c>
      <c r="DE218">
        <v>16</v>
      </c>
      <c r="DK218">
        <v>4</v>
      </c>
      <c r="DL218">
        <v>17</v>
      </c>
      <c r="DR218">
        <v>5</v>
      </c>
      <c r="DS218">
        <v>18</v>
      </c>
      <c r="DY218">
        <v>5</v>
      </c>
      <c r="DZ218">
        <v>19</v>
      </c>
      <c r="EE218">
        <v>5</v>
      </c>
      <c r="EF218">
        <v>20</v>
      </c>
      <c r="EL218">
        <v>5</v>
      </c>
      <c r="EM218">
        <v>21</v>
      </c>
      <c r="ES218">
        <v>6</v>
      </c>
      <c r="ET218">
        <v>22</v>
      </c>
      <c r="EY218">
        <v>6</v>
      </c>
      <c r="EZ218">
        <v>23</v>
      </c>
      <c r="FE218">
        <v>6</v>
      </c>
      <c r="FF218">
        <v>24</v>
      </c>
      <c r="FK218">
        <v>7</v>
      </c>
      <c r="FL218">
        <v>25</v>
      </c>
      <c r="FQ218">
        <v>7</v>
      </c>
      <c r="FR218">
        <v>26</v>
      </c>
      <c r="FW218">
        <v>7</v>
      </c>
      <c r="FX218">
        <v>27</v>
      </c>
      <c r="GC218">
        <v>7</v>
      </c>
      <c r="GD218">
        <v>28</v>
      </c>
    </row>
    <row r="219" spans="1:186" x14ac:dyDescent="0.25">
      <c r="A219" t="s">
        <v>265</v>
      </c>
      <c r="B219" s="3">
        <f>IF(D218&lt;&gt;0, D218, IFERROR(INDEX(D3:D$218, MATCH(1, D3:D$218&lt;&gt;0, 0)), LOOKUP(2, 1/(D3:D$218&lt;&gt;0), D3:D$218)))</f>
        <v>100</v>
      </c>
      <c r="C219" s="3"/>
      <c r="D219" s="3">
        <f t="shared" si="3"/>
        <v>100</v>
      </c>
      <c r="F219">
        <v>1</v>
      </c>
      <c r="G219">
        <v>1</v>
      </c>
      <c r="H219" s="3" t="str">
        <f>IF(COUNTIFS(Raw_data_01!A:A,$A219,Raw_data_01!E:E,1)&gt;0,SUMIFS(Raw_data_01!F:F,Raw_data_01!A:A,$A219,Raw_data_01!E:E,1),"")</f>
        <v/>
      </c>
      <c r="I219" t="str">
        <f>IF(COUNTIFS(Raw_data_01!A:A,$A219,Raw_data_01!E:E,1)&gt;0,SUMIFS(Raw_data_01!G:G,Raw_data_01!A:A,$A219,Raw_data_01!E:E,1),"")</f>
        <v/>
      </c>
      <c r="J219" s="3" t="str">
        <f>IF(COUNTIFS(Raw_data_01!A:A,$A219,Raw_data_01!E:E,1)&gt;0,AVERAGEIFS(Raw_data_01!I:I,Raw_data_01!A:A,$A219,Raw_data_01!E:E,1),"")</f>
        <v/>
      </c>
      <c r="K219" s="3" t="str">
        <f>IF(COUNTIFS(Raw_data_01!A:A,$A219,Raw_data_01!E:E,1)&gt;0,SUMIFS(Raw_data_01!J:J,Raw_data_01!A:A,$A219,Raw_data_01!E:E,1),"")</f>
        <v/>
      </c>
      <c r="M219">
        <v>1</v>
      </c>
      <c r="N219">
        <v>2</v>
      </c>
      <c r="O219" s="3" t="str">
        <f>IF(COUNTIFS(Raw_data_01!A:A,$A219,Raw_data_01!E:E,2)&gt;0,SUMIFS(Raw_data_01!F:F,Raw_data_01!A:A,$A219,Raw_data_01!E:E,2),"")</f>
        <v/>
      </c>
      <c r="P219" t="str">
        <f>IF(COUNTIFS(Raw_data_01!A:A,$A219,Raw_data_01!E:E,2)&gt;0,SUMIFS(Raw_data_01!G:G,Raw_data_01!A:A,$A219,Raw_data_01!E:E,2),"")</f>
        <v/>
      </c>
      <c r="Q219" s="3" t="str">
        <f>IF(COUNTIFS(Raw_data_01!A:A,$A219,Raw_data_01!E:E,2)&gt;0,AVERAGEIFS(Raw_data_01!I:I,Raw_data_01!A:A,$A219,Raw_data_01!E:E,2),"")</f>
        <v/>
      </c>
      <c r="R219" s="3" t="str">
        <f>IF(COUNTIFS(Raw_data_01!A:A,$A219,Raw_data_01!E:E,2)&gt;0,SUMIFS(Raw_data_01!J:J,Raw_data_01!A:A,$A219,Raw_data_01!E:E,2),"")</f>
        <v/>
      </c>
      <c r="T219">
        <v>1</v>
      </c>
      <c r="U219">
        <v>3</v>
      </c>
      <c r="V219" s="3" t="str">
        <f>IF(COUNTIFS(Raw_data_01!A:A,$A219,Raw_data_01!E:E,3)&gt;0,SUMIFS(Raw_data_01!F:F,Raw_data_01!A:A,$A219,Raw_data_01!E:E,3),"")</f>
        <v/>
      </c>
      <c r="W219" t="str">
        <f>IF(COUNTIFS(Raw_data_01!A:A,$A219,Raw_data_01!E:E,3)&gt;0,SUMIFS(Raw_data_01!G:G,Raw_data_01!A:A,$A219,Raw_data_01!E:E,3),"")</f>
        <v/>
      </c>
      <c r="X219" s="3" t="str">
        <f>IF(COUNTIFS(Raw_data_01!A:A,$A219,Raw_data_01!E:E,3)&gt;0,AVERAGEIFS(Raw_data_01!I:I,Raw_data_01!A:A,$A219,Raw_data_01!E:E,3),"")</f>
        <v/>
      </c>
      <c r="Y219" s="3" t="str">
        <f>IF(COUNTIFS(Raw_data_01!A:A,$A219,Raw_data_01!E:E,3)&gt;0,SUMIFS(Raw_data_01!J:J,Raw_data_01!A:A,$A219,Raw_data_01!E:E,3),"")</f>
        <v/>
      </c>
      <c r="AA219">
        <v>1</v>
      </c>
      <c r="AB219">
        <v>8</v>
      </c>
      <c r="AC219" t="str">
        <f>IF(COUNTIFS(Raw_data_01!A:A,$A219,Raw_data_01!E:E,8)&gt;0,SUMIFS(Raw_data_01!F:F,Raw_data_01!A:A,$A219,Raw_data_01!E:E,8),"")</f>
        <v/>
      </c>
      <c r="AD219" t="str">
        <f>IF(COUNTIFS(Raw_data_01!A:A,$A219,Raw_data_01!E:E,8)&gt;0,SUMIFS(Raw_data_01!G:G,Raw_data_01!A:A,$A219,Raw_data_01!E:E,8),"")</f>
        <v/>
      </c>
      <c r="AE219" t="str">
        <f>IF(COUNTIFS(Raw_data_01!A:A,$A219,Raw_data_01!E:E,8)&gt;0,AVERAGEIFS(Raw_data_01!I:I,Raw_data_01!A:A,$A219,Raw_data_01!E:E,8),"")</f>
        <v/>
      </c>
      <c r="AF219" t="str">
        <f>IF(COUNTIFS(Raw_data_01!A:A,$A219,Raw_data_01!E:E,8)&gt;0,SUMIFS(Raw_data_01!J:J,Raw_data_01!A:A,$A219,Raw_data_01!E:E,8),"")</f>
        <v/>
      </c>
      <c r="AH219">
        <v>1</v>
      </c>
      <c r="AI219">
        <v>6</v>
      </c>
      <c r="AO219">
        <v>1</v>
      </c>
      <c r="AP219">
        <v>7</v>
      </c>
      <c r="AV219">
        <v>2</v>
      </c>
      <c r="AW219">
        <v>4</v>
      </c>
      <c r="BB219">
        <v>2</v>
      </c>
      <c r="BC219">
        <v>5</v>
      </c>
      <c r="BH219">
        <v>3</v>
      </c>
      <c r="BI219">
        <v>9</v>
      </c>
      <c r="BO219">
        <v>3</v>
      </c>
      <c r="BP219">
        <v>10</v>
      </c>
      <c r="BV219">
        <v>3</v>
      </c>
      <c r="BW219">
        <v>14</v>
      </c>
      <c r="CC219">
        <v>3</v>
      </c>
      <c r="CD219">
        <v>13</v>
      </c>
      <c r="CJ219">
        <v>3</v>
      </c>
      <c r="CK219">
        <v>11</v>
      </c>
      <c r="CQ219">
        <v>3</v>
      </c>
      <c r="CR219">
        <v>15</v>
      </c>
      <c r="CX219">
        <v>3</v>
      </c>
      <c r="CY219">
        <v>12</v>
      </c>
      <c r="DD219">
        <v>4</v>
      </c>
      <c r="DE219">
        <v>16</v>
      </c>
      <c r="DK219">
        <v>4</v>
      </c>
      <c r="DL219">
        <v>17</v>
      </c>
      <c r="DR219">
        <v>5</v>
      </c>
      <c r="DS219">
        <v>18</v>
      </c>
      <c r="DY219">
        <v>5</v>
      </c>
      <c r="DZ219">
        <v>19</v>
      </c>
      <c r="EE219">
        <v>5</v>
      </c>
      <c r="EF219">
        <v>20</v>
      </c>
      <c r="EL219">
        <v>5</v>
      </c>
      <c r="EM219">
        <v>21</v>
      </c>
      <c r="ES219">
        <v>6</v>
      </c>
      <c r="ET219">
        <v>22</v>
      </c>
      <c r="EY219">
        <v>6</v>
      </c>
      <c r="EZ219">
        <v>23</v>
      </c>
      <c r="FE219">
        <v>6</v>
      </c>
      <c r="FF219">
        <v>24</v>
      </c>
      <c r="FK219">
        <v>7</v>
      </c>
      <c r="FL219">
        <v>25</v>
      </c>
      <c r="FQ219">
        <v>7</v>
      </c>
      <c r="FR219">
        <v>26</v>
      </c>
      <c r="FW219">
        <v>7</v>
      </c>
      <c r="FX219">
        <v>27</v>
      </c>
      <c r="GC219">
        <v>7</v>
      </c>
      <c r="GD219">
        <v>28</v>
      </c>
    </row>
    <row r="220" spans="1:186" x14ac:dyDescent="0.25">
      <c r="A220" t="s">
        <v>266</v>
      </c>
      <c r="B220" s="3">
        <f>IF(D219&lt;&gt;0, D219, IFERROR(INDEX(D3:D$219, MATCH(1, D3:D$219&lt;&gt;0, 0)), LOOKUP(2, 1/(D3:D$219&lt;&gt;0), D3:D$219)))</f>
        <v>100</v>
      </c>
      <c r="C220" s="3"/>
      <c r="D220" s="3">
        <f t="shared" si="3"/>
        <v>100</v>
      </c>
      <c r="F220">
        <v>1</v>
      </c>
      <c r="G220">
        <v>1</v>
      </c>
      <c r="H220" s="3" t="str">
        <f>IF(COUNTIFS(Raw_data_01!A:A,$A220,Raw_data_01!E:E,1)&gt;0,SUMIFS(Raw_data_01!F:F,Raw_data_01!A:A,$A220,Raw_data_01!E:E,1),"")</f>
        <v/>
      </c>
      <c r="I220" t="str">
        <f>IF(COUNTIFS(Raw_data_01!A:A,$A220,Raw_data_01!E:E,1)&gt;0,SUMIFS(Raw_data_01!G:G,Raw_data_01!A:A,$A220,Raw_data_01!E:E,1),"")</f>
        <v/>
      </c>
      <c r="J220" s="3" t="str">
        <f>IF(COUNTIFS(Raw_data_01!A:A,$A220,Raw_data_01!E:E,1)&gt;0,AVERAGEIFS(Raw_data_01!I:I,Raw_data_01!A:A,$A220,Raw_data_01!E:E,1),"")</f>
        <v/>
      </c>
      <c r="K220" s="3" t="str">
        <f>IF(COUNTIFS(Raw_data_01!A:A,$A220,Raw_data_01!E:E,1)&gt;0,SUMIFS(Raw_data_01!J:J,Raw_data_01!A:A,$A220,Raw_data_01!E:E,1),"")</f>
        <v/>
      </c>
      <c r="M220">
        <v>1</v>
      </c>
      <c r="N220">
        <v>2</v>
      </c>
      <c r="O220" s="3" t="str">
        <f>IF(COUNTIFS(Raw_data_01!A:A,$A220,Raw_data_01!E:E,2)&gt;0,SUMIFS(Raw_data_01!F:F,Raw_data_01!A:A,$A220,Raw_data_01!E:E,2),"")</f>
        <v/>
      </c>
      <c r="P220" t="str">
        <f>IF(COUNTIFS(Raw_data_01!A:A,$A220,Raw_data_01!E:E,2)&gt;0,SUMIFS(Raw_data_01!G:G,Raw_data_01!A:A,$A220,Raw_data_01!E:E,2),"")</f>
        <v/>
      </c>
      <c r="Q220" s="3" t="str">
        <f>IF(COUNTIFS(Raw_data_01!A:A,$A220,Raw_data_01!E:E,2)&gt;0,AVERAGEIFS(Raw_data_01!I:I,Raw_data_01!A:A,$A220,Raw_data_01!E:E,2),"")</f>
        <v/>
      </c>
      <c r="R220" s="3" t="str">
        <f>IF(COUNTIFS(Raw_data_01!A:A,$A220,Raw_data_01!E:E,2)&gt;0,SUMIFS(Raw_data_01!J:J,Raw_data_01!A:A,$A220,Raw_data_01!E:E,2),"")</f>
        <v/>
      </c>
      <c r="T220">
        <v>1</v>
      </c>
      <c r="U220">
        <v>3</v>
      </c>
      <c r="V220" s="3" t="str">
        <f>IF(COUNTIFS(Raw_data_01!A:A,$A220,Raw_data_01!E:E,3)&gt;0,SUMIFS(Raw_data_01!F:F,Raw_data_01!A:A,$A220,Raw_data_01!E:E,3),"")</f>
        <v/>
      </c>
      <c r="W220" t="str">
        <f>IF(COUNTIFS(Raw_data_01!A:A,$A220,Raw_data_01!E:E,3)&gt;0,SUMIFS(Raw_data_01!G:G,Raw_data_01!A:A,$A220,Raw_data_01!E:E,3),"")</f>
        <v/>
      </c>
      <c r="X220" s="3" t="str">
        <f>IF(COUNTIFS(Raw_data_01!A:A,$A220,Raw_data_01!E:E,3)&gt;0,AVERAGEIFS(Raw_data_01!I:I,Raw_data_01!A:A,$A220,Raw_data_01!E:E,3),"")</f>
        <v/>
      </c>
      <c r="Y220" s="3" t="str">
        <f>IF(COUNTIFS(Raw_data_01!A:A,$A220,Raw_data_01!E:E,3)&gt;0,SUMIFS(Raw_data_01!J:J,Raw_data_01!A:A,$A220,Raw_data_01!E:E,3),"")</f>
        <v/>
      </c>
      <c r="AA220">
        <v>1</v>
      </c>
      <c r="AB220">
        <v>8</v>
      </c>
      <c r="AC220" t="str">
        <f>IF(COUNTIFS(Raw_data_01!A:A,$A220,Raw_data_01!E:E,8)&gt;0,SUMIFS(Raw_data_01!F:F,Raw_data_01!A:A,$A220,Raw_data_01!E:E,8),"")</f>
        <v/>
      </c>
      <c r="AD220" t="str">
        <f>IF(COUNTIFS(Raw_data_01!A:A,$A220,Raw_data_01!E:E,8)&gt;0,SUMIFS(Raw_data_01!G:G,Raw_data_01!A:A,$A220,Raw_data_01!E:E,8),"")</f>
        <v/>
      </c>
      <c r="AE220" t="str">
        <f>IF(COUNTIFS(Raw_data_01!A:A,$A220,Raw_data_01!E:E,8)&gt;0,AVERAGEIFS(Raw_data_01!I:I,Raw_data_01!A:A,$A220,Raw_data_01!E:E,8),"")</f>
        <v/>
      </c>
      <c r="AF220" t="str">
        <f>IF(COUNTIFS(Raw_data_01!A:A,$A220,Raw_data_01!E:E,8)&gt;0,SUMIFS(Raw_data_01!J:J,Raw_data_01!A:A,$A220,Raw_data_01!E:E,8),"")</f>
        <v/>
      </c>
      <c r="AH220">
        <v>1</v>
      </c>
      <c r="AI220">
        <v>6</v>
      </c>
      <c r="AO220">
        <v>1</v>
      </c>
      <c r="AP220">
        <v>7</v>
      </c>
      <c r="AV220">
        <v>2</v>
      </c>
      <c r="AW220">
        <v>4</v>
      </c>
      <c r="BB220">
        <v>2</v>
      </c>
      <c r="BC220">
        <v>5</v>
      </c>
      <c r="BH220">
        <v>3</v>
      </c>
      <c r="BI220">
        <v>9</v>
      </c>
      <c r="BO220">
        <v>3</v>
      </c>
      <c r="BP220">
        <v>10</v>
      </c>
      <c r="BV220">
        <v>3</v>
      </c>
      <c r="BW220">
        <v>14</v>
      </c>
      <c r="CC220">
        <v>3</v>
      </c>
      <c r="CD220">
        <v>13</v>
      </c>
      <c r="CJ220">
        <v>3</v>
      </c>
      <c r="CK220">
        <v>11</v>
      </c>
      <c r="CQ220">
        <v>3</v>
      </c>
      <c r="CR220">
        <v>15</v>
      </c>
      <c r="CX220">
        <v>3</v>
      </c>
      <c r="CY220">
        <v>12</v>
      </c>
      <c r="DD220">
        <v>4</v>
      </c>
      <c r="DE220">
        <v>16</v>
      </c>
      <c r="DK220">
        <v>4</v>
      </c>
      <c r="DL220">
        <v>17</v>
      </c>
      <c r="DR220">
        <v>5</v>
      </c>
      <c r="DS220">
        <v>18</v>
      </c>
      <c r="DY220">
        <v>5</v>
      </c>
      <c r="DZ220">
        <v>19</v>
      </c>
      <c r="EE220">
        <v>5</v>
      </c>
      <c r="EF220">
        <v>20</v>
      </c>
      <c r="EL220">
        <v>5</v>
      </c>
      <c r="EM220">
        <v>21</v>
      </c>
      <c r="ES220">
        <v>6</v>
      </c>
      <c r="ET220">
        <v>22</v>
      </c>
      <c r="EY220">
        <v>6</v>
      </c>
      <c r="EZ220">
        <v>23</v>
      </c>
      <c r="FE220">
        <v>6</v>
      </c>
      <c r="FF220">
        <v>24</v>
      </c>
      <c r="FK220">
        <v>7</v>
      </c>
      <c r="FL220">
        <v>25</v>
      </c>
      <c r="FQ220">
        <v>7</v>
      </c>
      <c r="FR220">
        <v>26</v>
      </c>
      <c r="FW220">
        <v>7</v>
      </c>
      <c r="FX220">
        <v>27</v>
      </c>
      <c r="GC220">
        <v>7</v>
      </c>
      <c r="GD220">
        <v>28</v>
      </c>
    </row>
    <row r="221" spans="1:186" x14ac:dyDescent="0.25">
      <c r="A221" t="s">
        <v>267</v>
      </c>
      <c r="B221" s="3">
        <f>IF(D220&lt;&gt;0, D220, IFERROR(INDEX(D3:D$220, MATCH(1, D3:D$220&lt;&gt;0, 0)), LOOKUP(2, 1/(D3:D$220&lt;&gt;0), D3:D$220)))</f>
        <v>100</v>
      </c>
      <c r="C221" s="3"/>
      <c r="D221" s="3">
        <f t="shared" si="3"/>
        <v>100</v>
      </c>
      <c r="F221">
        <v>1</v>
      </c>
      <c r="G221">
        <v>1</v>
      </c>
      <c r="H221" s="3" t="str">
        <f>IF(COUNTIFS(Raw_data_01!A:A,$A221,Raw_data_01!E:E,1)&gt;0,SUMIFS(Raw_data_01!F:F,Raw_data_01!A:A,$A221,Raw_data_01!E:E,1),"")</f>
        <v/>
      </c>
      <c r="I221" t="str">
        <f>IF(COUNTIFS(Raw_data_01!A:A,$A221,Raw_data_01!E:E,1)&gt;0,SUMIFS(Raw_data_01!G:G,Raw_data_01!A:A,$A221,Raw_data_01!E:E,1),"")</f>
        <v/>
      </c>
      <c r="J221" s="3" t="str">
        <f>IF(COUNTIFS(Raw_data_01!A:A,$A221,Raw_data_01!E:E,1)&gt;0,AVERAGEIFS(Raw_data_01!I:I,Raw_data_01!A:A,$A221,Raw_data_01!E:E,1),"")</f>
        <v/>
      </c>
      <c r="K221" s="3" t="str">
        <f>IF(COUNTIFS(Raw_data_01!A:A,$A221,Raw_data_01!E:E,1)&gt;0,SUMIFS(Raw_data_01!J:J,Raw_data_01!A:A,$A221,Raw_data_01!E:E,1),"")</f>
        <v/>
      </c>
      <c r="M221">
        <v>1</v>
      </c>
      <c r="N221">
        <v>2</v>
      </c>
      <c r="O221" s="3" t="str">
        <f>IF(COUNTIFS(Raw_data_01!A:A,$A221,Raw_data_01!E:E,2)&gt;0,SUMIFS(Raw_data_01!F:F,Raw_data_01!A:A,$A221,Raw_data_01!E:E,2),"")</f>
        <v/>
      </c>
      <c r="P221" t="str">
        <f>IF(COUNTIFS(Raw_data_01!A:A,$A221,Raw_data_01!E:E,2)&gt;0,SUMIFS(Raw_data_01!G:G,Raw_data_01!A:A,$A221,Raw_data_01!E:E,2),"")</f>
        <v/>
      </c>
      <c r="Q221" s="3" t="str">
        <f>IF(COUNTIFS(Raw_data_01!A:A,$A221,Raw_data_01!E:E,2)&gt;0,AVERAGEIFS(Raw_data_01!I:I,Raw_data_01!A:A,$A221,Raw_data_01!E:E,2),"")</f>
        <v/>
      </c>
      <c r="R221" s="3" t="str">
        <f>IF(COUNTIFS(Raw_data_01!A:A,$A221,Raw_data_01!E:E,2)&gt;0,SUMIFS(Raw_data_01!J:J,Raw_data_01!A:A,$A221,Raw_data_01!E:E,2),"")</f>
        <v/>
      </c>
      <c r="T221">
        <v>1</v>
      </c>
      <c r="U221">
        <v>3</v>
      </c>
      <c r="V221" s="3" t="str">
        <f>IF(COUNTIFS(Raw_data_01!A:A,$A221,Raw_data_01!E:E,3)&gt;0,SUMIFS(Raw_data_01!F:F,Raw_data_01!A:A,$A221,Raw_data_01!E:E,3),"")</f>
        <v/>
      </c>
      <c r="W221" t="str">
        <f>IF(COUNTIFS(Raw_data_01!A:A,$A221,Raw_data_01!E:E,3)&gt;0,SUMIFS(Raw_data_01!G:G,Raw_data_01!A:A,$A221,Raw_data_01!E:E,3),"")</f>
        <v/>
      </c>
      <c r="X221" s="3" t="str">
        <f>IF(COUNTIFS(Raw_data_01!A:A,$A221,Raw_data_01!E:E,3)&gt;0,AVERAGEIFS(Raw_data_01!I:I,Raw_data_01!A:A,$A221,Raw_data_01!E:E,3),"")</f>
        <v/>
      </c>
      <c r="Y221" s="3" t="str">
        <f>IF(COUNTIFS(Raw_data_01!A:A,$A221,Raw_data_01!E:E,3)&gt;0,SUMIFS(Raw_data_01!J:J,Raw_data_01!A:A,$A221,Raw_data_01!E:E,3),"")</f>
        <v/>
      </c>
      <c r="AA221">
        <v>1</v>
      </c>
      <c r="AB221">
        <v>8</v>
      </c>
      <c r="AC221" t="str">
        <f>IF(COUNTIFS(Raw_data_01!A:A,$A221,Raw_data_01!E:E,8)&gt;0,SUMIFS(Raw_data_01!F:F,Raw_data_01!A:A,$A221,Raw_data_01!E:E,8),"")</f>
        <v/>
      </c>
      <c r="AD221" t="str">
        <f>IF(COUNTIFS(Raw_data_01!A:A,$A221,Raw_data_01!E:E,8)&gt;0,SUMIFS(Raw_data_01!G:G,Raw_data_01!A:A,$A221,Raw_data_01!E:E,8),"")</f>
        <v/>
      </c>
      <c r="AE221" t="str">
        <f>IF(COUNTIFS(Raw_data_01!A:A,$A221,Raw_data_01!E:E,8)&gt;0,AVERAGEIFS(Raw_data_01!I:I,Raw_data_01!A:A,$A221,Raw_data_01!E:E,8),"")</f>
        <v/>
      </c>
      <c r="AF221" t="str">
        <f>IF(COUNTIFS(Raw_data_01!A:A,$A221,Raw_data_01!E:E,8)&gt;0,SUMIFS(Raw_data_01!J:J,Raw_data_01!A:A,$A221,Raw_data_01!E:E,8),"")</f>
        <v/>
      </c>
      <c r="AH221">
        <v>1</v>
      </c>
      <c r="AI221">
        <v>6</v>
      </c>
      <c r="AO221">
        <v>1</v>
      </c>
      <c r="AP221">
        <v>7</v>
      </c>
      <c r="AV221">
        <v>2</v>
      </c>
      <c r="AW221">
        <v>4</v>
      </c>
      <c r="BB221">
        <v>2</v>
      </c>
      <c r="BC221">
        <v>5</v>
      </c>
      <c r="BH221">
        <v>3</v>
      </c>
      <c r="BI221">
        <v>9</v>
      </c>
      <c r="BO221">
        <v>3</v>
      </c>
      <c r="BP221">
        <v>10</v>
      </c>
      <c r="BV221">
        <v>3</v>
      </c>
      <c r="BW221">
        <v>14</v>
      </c>
      <c r="CC221">
        <v>3</v>
      </c>
      <c r="CD221">
        <v>13</v>
      </c>
      <c r="CJ221">
        <v>3</v>
      </c>
      <c r="CK221">
        <v>11</v>
      </c>
      <c r="CQ221">
        <v>3</v>
      </c>
      <c r="CR221">
        <v>15</v>
      </c>
      <c r="CX221">
        <v>3</v>
      </c>
      <c r="CY221">
        <v>12</v>
      </c>
      <c r="DD221">
        <v>4</v>
      </c>
      <c r="DE221">
        <v>16</v>
      </c>
      <c r="DK221">
        <v>4</v>
      </c>
      <c r="DL221">
        <v>17</v>
      </c>
      <c r="DR221">
        <v>5</v>
      </c>
      <c r="DS221">
        <v>18</v>
      </c>
      <c r="DY221">
        <v>5</v>
      </c>
      <c r="DZ221">
        <v>19</v>
      </c>
      <c r="EE221">
        <v>5</v>
      </c>
      <c r="EF221">
        <v>20</v>
      </c>
      <c r="EL221">
        <v>5</v>
      </c>
      <c r="EM221">
        <v>21</v>
      </c>
      <c r="ES221">
        <v>6</v>
      </c>
      <c r="ET221">
        <v>22</v>
      </c>
      <c r="EY221">
        <v>6</v>
      </c>
      <c r="EZ221">
        <v>23</v>
      </c>
      <c r="FE221">
        <v>6</v>
      </c>
      <c r="FF221">
        <v>24</v>
      </c>
      <c r="FK221">
        <v>7</v>
      </c>
      <c r="FL221">
        <v>25</v>
      </c>
      <c r="FQ221">
        <v>7</v>
      </c>
      <c r="FR221">
        <v>26</v>
      </c>
      <c r="FW221">
        <v>7</v>
      </c>
      <c r="FX221">
        <v>27</v>
      </c>
      <c r="GC221">
        <v>7</v>
      </c>
      <c r="GD221">
        <v>28</v>
      </c>
    </row>
    <row r="222" spans="1:186" x14ac:dyDescent="0.25">
      <c r="A222" t="s">
        <v>268</v>
      </c>
      <c r="B222" s="3">
        <f>IF(D221&lt;&gt;0, D221, IFERROR(INDEX(D3:D$221, MATCH(1, D3:D$221&lt;&gt;0, 0)), LOOKUP(2, 1/(D3:D$221&lt;&gt;0), D3:D$221)))</f>
        <v>100</v>
      </c>
      <c r="C222" s="3"/>
      <c r="D222" s="3">
        <f t="shared" si="3"/>
        <v>100</v>
      </c>
      <c r="F222">
        <v>1</v>
      </c>
      <c r="G222">
        <v>1</v>
      </c>
      <c r="H222" s="3" t="str">
        <f>IF(COUNTIFS(Raw_data_01!A:A,$A222,Raw_data_01!E:E,1)&gt;0,SUMIFS(Raw_data_01!F:F,Raw_data_01!A:A,$A222,Raw_data_01!E:E,1),"")</f>
        <v/>
      </c>
      <c r="I222" t="str">
        <f>IF(COUNTIFS(Raw_data_01!A:A,$A222,Raw_data_01!E:E,1)&gt;0,SUMIFS(Raw_data_01!G:G,Raw_data_01!A:A,$A222,Raw_data_01!E:E,1),"")</f>
        <v/>
      </c>
      <c r="J222" s="3" t="str">
        <f>IF(COUNTIFS(Raw_data_01!A:A,$A222,Raw_data_01!E:E,1)&gt;0,AVERAGEIFS(Raw_data_01!I:I,Raw_data_01!A:A,$A222,Raw_data_01!E:E,1),"")</f>
        <v/>
      </c>
      <c r="K222" s="3" t="str">
        <f>IF(COUNTIFS(Raw_data_01!A:A,$A222,Raw_data_01!E:E,1)&gt;0,SUMIFS(Raw_data_01!J:J,Raw_data_01!A:A,$A222,Raw_data_01!E:E,1),"")</f>
        <v/>
      </c>
      <c r="M222">
        <v>1</v>
      </c>
      <c r="N222">
        <v>2</v>
      </c>
      <c r="O222" s="3" t="str">
        <f>IF(COUNTIFS(Raw_data_01!A:A,$A222,Raw_data_01!E:E,2)&gt;0,SUMIFS(Raw_data_01!F:F,Raw_data_01!A:A,$A222,Raw_data_01!E:E,2),"")</f>
        <v/>
      </c>
      <c r="P222" t="str">
        <f>IF(COUNTIFS(Raw_data_01!A:A,$A222,Raw_data_01!E:E,2)&gt;0,SUMIFS(Raw_data_01!G:G,Raw_data_01!A:A,$A222,Raw_data_01!E:E,2),"")</f>
        <v/>
      </c>
      <c r="Q222" s="3" t="str">
        <f>IF(COUNTIFS(Raw_data_01!A:A,$A222,Raw_data_01!E:E,2)&gt;0,AVERAGEIFS(Raw_data_01!I:I,Raw_data_01!A:A,$A222,Raw_data_01!E:E,2),"")</f>
        <v/>
      </c>
      <c r="R222" s="3" t="str">
        <f>IF(COUNTIFS(Raw_data_01!A:A,$A222,Raw_data_01!E:E,2)&gt;0,SUMIFS(Raw_data_01!J:J,Raw_data_01!A:A,$A222,Raw_data_01!E:E,2),"")</f>
        <v/>
      </c>
      <c r="T222">
        <v>1</v>
      </c>
      <c r="U222">
        <v>3</v>
      </c>
      <c r="V222" s="3" t="str">
        <f>IF(COUNTIFS(Raw_data_01!A:A,$A222,Raw_data_01!E:E,3)&gt;0,SUMIFS(Raw_data_01!F:F,Raw_data_01!A:A,$A222,Raw_data_01!E:E,3),"")</f>
        <v/>
      </c>
      <c r="W222" t="str">
        <f>IF(COUNTIFS(Raw_data_01!A:A,$A222,Raw_data_01!E:E,3)&gt;0,SUMIFS(Raw_data_01!G:G,Raw_data_01!A:A,$A222,Raw_data_01!E:E,3),"")</f>
        <v/>
      </c>
      <c r="X222" s="3" t="str">
        <f>IF(COUNTIFS(Raw_data_01!A:A,$A222,Raw_data_01!E:E,3)&gt;0,AVERAGEIFS(Raw_data_01!I:I,Raw_data_01!A:A,$A222,Raw_data_01!E:E,3),"")</f>
        <v/>
      </c>
      <c r="Y222" s="3" t="str">
        <f>IF(COUNTIFS(Raw_data_01!A:A,$A222,Raw_data_01!E:E,3)&gt;0,SUMIFS(Raw_data_01!J:J,Raw_data_01!A:A,$A222,Raw_data_01!E:E,3),"")</f>
        <v/>
      </c>
      <c r="AA222">
        <v>1</v>
      </c>
      <c r="AB222">
        <v>8</v>
      </c>
      <c r="AC222" t="str">
        <f>IF(COUNTIFS(Raw_data_01!A:A,$A222,Raw_data_01!E:E,8)&gt;0,SUMIFS(Raw_data_01!F:F,Raw_data_01!A:A,$A222,Raw_data_01!E:E,8),"")</f>
        <v/>
      </c>
      <c r="AD222" t="str">
        <f>IF(COUNTIFS(Raw_data_01!A:A,$A222,Raw_data_01!E:E,8)&gt;0,SUMIFS(Raw_data_01!G:G,Raw_data_01!A:A,$A222,Raw_data_01!E:E,8),"")</f>
        <v/>
      </c>
      <c r="AE222" t="str">
        <f>IF(COUNTIFS(Raw_data_01!A:A,$A222,Raw_data_01!E:E,8)&gt;0,AVERAGEIFS(Raw_data_01!I:I,Raw_data_01!A:A,$A222,Raw_data_01!E:E,8),"")</f>
        <v/>
      </c>
      <c r="AF222" t="str">
        <f>IF(COUNTIFS(Raw_data_01!A:A,$A222,Raw_data_01!E:E,8)&gt;0,SUMIFS(Raw_data_01!J:J,Raw_data_01!A:A,$A222,Raw_data_01!E:E,8),"")</f>
        <v/>
      </c>
      <c r="AH222">
        <v>1</v>
      </c>
      <c r="AI222">
        <v>6</v>
      </c>
      <c r="AO222">
        <v>1</v>
      </c>
      <c r="AP222">
        <v>7</v>
      </c>
      <c r="AV222">
        <v>2</v>
      </c>
      <c r="AW222">
        <v>4</v>
      </c>
      <c r="BB222">
        <v>2</v>
      </c>
      <c r="BC222">
        <v>5</v>
      </c>
      <c r="BH222">
        <v>3</v>
      </c>
      <c r="BI222">
        <v>9</v>
      </c>
      <c r="BO222">
        <v>3</v>
      </c>
      <c r="BP222">
        <v>10</v>
      </c>
      <c r="BV222">
        <v>3</v>
      </c>
      <c r="BW222">
        <v>14</v>
      </c>
      <c r="CC222">
        <v>3</v>
      </c>
      <c r="CD222">
        <v>13</v>
      </c>
      <c r="CJ222">
        <v>3</v>
      </c>
      <c r="CK222">
        <v>11</v>
      </c>
      <c r="CQ222">
        <v>3</v>
      </c>
      <c r="CR222">
        <v>15</v>
      </c>
      <c r="CX222">
        <v>3</v>
      </c>
      <c r="CY222">
        <v>12</v>
      </c>
      <c r="DD222">
        <v>4</v>
      </c>
      <c r="DE222">
        <v>16</v>
      </c>
      <c r="DK222">
        <v>4</v>
      </c>
      <c r="DL222">
        <v>17</v>
      </c>
      <c r="DR222">
        <v>5</v>
      </c>
      <c r="DS222">
        <v>18</v>
      </c>
      <c r="DY222">
        <v>5</v>
      </c>
      <c r="DZ222">
        <v>19</v>
      </c>
      <c r="EE222">
        <v>5</v>
      </c>
      <c r="EF222">
        <v>20</v>
      </c>
      <c r="EL222">
        <v>5</v>
      </c>
      <c r="EM222">
        <v>21</v>
      </c>
      <c r="ES222">
        <v>6</v>
      </c>
      <c r="ET222">
        <v>22</v>
      </c>
      <c r="EY222">
        <v>6</v>
      </c>
      <c r="EZ222">
        <v>23</v>
      </c>
      <c r="FE222">
        <v>6</v>
      </c>
      <c r="FF222">
        <v>24</v>
      </c>
      <c r="FK222">
        <v>7</v>
      </c>
      <c r="FL222">
        <v>25</v>
      </c>
      <c r="FQ222">
        <v>7</v>
      </c>
      <c r="FR222">
        <v>26</v>
      </c>
      <c r="FW222">
        <v>7</v>
      </c>
      <c r="FX222">
        <v>27</v>
      </c>
      <c r="GC222">
        <v>7</v>
      </c>
      <c r="GD222">
        <v>28</v>
      </c>
    </row>
    <row r="223" spans="1:186" x14ac:dyDescent="0.25">
      <c r="A223" t="s">
        <v>269</v>
      </c>
      <c r="B223" s="3">
        <f>IF(D222&lt;&gt;0, D222, IFERROR(INDEX(D3:D$222, MATCH(1, D3:D$222&lt;&gt;0, 0)), LOOKUP(2, 1/(D3:D$222&lt;&gt;0), D3:D$222)))</f>
        <v>100</v>
      </c>
      <c r="C223" s="3"/>
      <c r="D223" s="3">
        <f t="shared" si="3"/>
        <v>100</v>
      </c>
      <c r="F223">
        <v>1</v>
      </c>
      <c r="G223">
        <v>1</v>
      </c>
      <c r="H223" s="3" t="str">
        <f>IF(COUNTIFS(Raw_data_01!A:A,$A223,Raw_data_01!E:E,1)&gt;0,SUMIFS(Raw_data_01!F:F,Raw_data_01!A:A,$A223,Raw_data_01!E:E,1),"")</f>
        <v/>
      </c>
      <c r="I223" t="str">
        <f>IF(COUNTIFS(Raw_data_01!A:A,$A223,Raw_data_01!E:E,1)&gt;0,SUMIFS(Raw_data_01!G:G,Raw_data_01!A:A,$A223,Raw_data_01!E:E,1),"")</f>
        <v/>
      </c>
      <c r="J223" s="3" t="str">
        <f>IF(COUNTIFS(Raw_data_01!A:A,$A223,Raw_data_01!E:E,1)&gt;0,AVERAGEIFS(Raw_data_01!I:I,Raw_data_01!A:A,$A223,Raw_data_01!E:E,1),"")</f>
        <v/>
      </c>
      <c r="K223" s="3" t="str">
        <f>IF(COUNTIFS(Raw_data_01!A:A,$A223,Raw_data_01!E:E,1)&gt;0,SUMIFS(Raw_data_01!J:J,Raw_data_01!A:A,$A223,Raw_data_01!E:E,1),"")</f>
        <v/>
      </c>
      <c r="M223">
        <v>1</v>
      </c>
      <c r="N223">
        <v>2</v>
      </c>
      <c r="O223" s="3" t="str">
        <f>IF(COUNTIFS(Raw_data_01!A:A,$A223,Raw_data_01!E:E,2)&gt;0,SUMIFS(Raw_data_01!F:F,Raw_data_01!A:A,$A223,Raw_data_01!E:E,2),"")</f>
        <v/>
      </c>
      <c r="P223" t="str">
        <f>IF(COUNTIFS(Raw_data_01!A:A,$A223,Raw_data_01!E:E,2)&gt;0,SUMIFS(Raw_data_01!G:G,Raw_data_01!A:A,$A223,Raw_data_01!E:E,2),"")</f>
        <v/>
      </c>
      <c r="Q223" s="3" t="str">
        <f>IF(COUNTIFS(Raw_data_01!A:A,$A223,Raw_data_01!E:E,2)&gt;0,AVERAGEIFS(Raw_data_01!I:I,Raw_data_01!A:A,$A223,Raw_data_01!E:E,2),"")</f>
        <v/>
      </c>
      <c r="R223" s="3" t="str">
        <f>IF(COUNTIFS(Raw_data_01!A:A,$A223,Raw_data_01!E:E,2)&gt;0,SUMIFS(Raw_data_01!J:J,Raw_data_01!A:A,$A223,Raw_data_01!E:E,2),"")</f>
        <v/>
      </c>
      <c r="T223">
        <v>1</v>
      </c>
      <c r="U223">
        <v>3</v>
      </c>
      <c r="V223" s="3" t="str">
        <f>IF(COUNTIFS(Raw_data_01!A:A,$A223,Raw_data_01!E:E,3)&gt;0,SUMIFS(Raw_data_01!F:F,Raw_data_01!A:A,$A223,Raw_data_01!E:E,3),"")</f>
        <v/>
      </c>
      <c r="W223" t="str">
        <f>IF(COUNTIFS(Raw_data_01!A:A,$A223,Raw_data_01!E:E,3)&gt;0,SUMIFS(Raw_data_01!G:G,Raw_data_01!A:A,$A223,Raw_data_01!E:E,3),"")</f>
        <v/>
      </c>
      <c r="X223" s="3" t="str">
        <f>IF(COUNTIFS(Raw_data_01!A:A,$A223,Raw_data_01!E:E,3)&gt;0,AVERAGEIFS(Raw_data_01!I:I,Raw_data_01!A:A,$A223,Raw_data_01!E:E,3),"")</f>
        <v/>
      </c>
      <c r="Y223" s="3" t="str">
        <f>IF(COUNTIFS(Raw_data_01!A:A,$A223,Raw_data_01!E:E,3)&gt;0,SUMIFS(Raw_data_01!J:J,Raw_data_01!A:A,$A223,Raw_data_01!E:E,3),"")</f>
        <v/>
      </c>
      <c r="AA223">
        <v>1</v>
      </c>
      <c r="AB223">
        <v>8</v>
      </c>
      <c r="AC223" t="str">
        <f>IF(COUNTIFS(Raw_data_01!A:A,$A223,Raw_data_01!E:E,8)&gt;0,SUMIFS(Raw_data_01!F:F,Raw_data_01!A:A,$A223,Raw_data_01!E:E,8),"")</f>
        <v/>
      </c>
      <c r="AD223" t="str">
        <f>IF(COUNTIFS(Raw_data_01!A:A,$A223,Raw_data_01!E:E,8)&gt;0,SUMIFS(Raw_data_01!G:G,Raw_data_01!A:A,$A223,Raw_data_01!E:E,8),"")</f>
        <v/>
      </c>
      <c r="AE223" t="str">
        <f>IF(COUNTIFS(Raw_data_01!A:A,$A223,Raw_data_01!E:E,8)&gt;0,AVERAGEIFS(Raw_data_01!I:I,Raw_data_01!A:A,$A223,Raw_data_01!E:E,8),"")</f>
        <v/>
      </c>
      <c r="AF223" t="str">
        <f>IF(COUNTIFS(Raw_data_01!A:A,$A223,Raw_data_01!E:E,8)&gt;0,SUMIFS(Raw_data_01!J:J,Raw_data_01!A:A,$A223,Raw_data_01!E:E,8),"")</f>
        <v/>
      </c>
      <c r="AH223">
        <v>1</v>
      </c>
      <c r="AI223">
        <v>6</v>
      </c>
      <c r="AO223">
        <v>1</v>
      </c>
      <c r="AP223">
        <v>7</v>
      </c>
      <c r="AV223">
        <v>2</v>
      </c>
      <c r="AW223">
        <v>4</v>
      </c>
      <c r="BB223">
        <v>2</v>
      </c>
      <c r="BC223">
        <v>5</v>
      </c>
      <c r="BH223">
        <v>3</v>
      </c>
      <c r="BI223">
        <v>9</v>
      </c>
      <c r="BO223">
        <v>3</v>
      </c>
      <c r="BP223">
        <v>10</v>
      </c>
      <c r="BV223">
        <v>3</v>
      </c>
      <c r="BW223">
        <v>14</v>
      </c>
      <c r="CC223">
        <v>3</v>
      </c>
      <c r="CD223">
        <v>13</v>
      </c>
      <c r="CJ223">
        <v>3</v>
      </c>
      <c r="CK223">
        <v>11</v>
      </c>
      <c r="CQ223">
        <v>3</v>
      </c>
      <c r="CR223">
        <v>15</v>
      </c>
      <c r="CX223">
        <v>3</v>
      </c>
      <c r="CY223">
        <v>12</v>
      </c>
      <c r="DD223">
        <v>4</v>
      </c>
      <c r="DE223">
        <v>16</v>
      </c>
      <c r="DK223">
        <v>4</v>
      </c>
      <c r="DL223">
        <v>17</v>
      </c>
      <c r="DR223">
        <v>5</v>
      </c>
      <c r="DS223">
        <v>18</v>
      </c>
      <c r="DY223">
        <v>5</v>
      </c>
      <c r="DZ223">
        <v>19</v>
      </c>
      <c r="EE223">
        <v>5</v>
      </c>
      <c r="EF223">
        <v>20</v>
      </c>
      <c r="EL223">
        <v>5</v>
      </c>
      <c r="EM223">
        <v>21</v>
      </c>
      <c r="ES223">
        <v>6</v>
      </c>
      <c r="ET223">
        <v>22</v>
      </c>
      <c r="EY223">
        <v>6</v>
      </c>
      <c r="EZ223">
        <v>23</v>
      </c>
      <c r="FE223">
        <v>6</v>
      </c>
      <c r="FF223">
        <v>24</v>
      </c>
      <c r="FK223">
        <v>7</v>
      </c>
      <c r="FL223">
        <v>25</v>
      </c>
      <c r="FQ223">
        <v>7</v>
      </c>
      <c r="FR223">
        <v>26</v>
      </c>
      <c r="FW223">
        <v>7</v>
      </c>
      <c r="FX223">
        <v>27</v>
      </c>
      <c r="GC223">
        <v>7</v>
      </c>
      <c r="GD223">
        <v>28</v>
      </c>
    </row>
    <row r="224" spans="1:186" x14ac:dyDescent="0.25">
      <c r="A224" t="s">
        <v>270</v>
      </c>
      <c r="B224" s="3">
        <f>IF(D223&lt;&gt;0, D223, IFERROR(INDEX(D3:D$223, MATCH(1, D3:D$223&lt;&gt;0, 0)), LOOKUP(2, 1/(D3:D$223&lt;&gt;0), D3:D$223)))</f>
        <v>100</v>
      </c>
      <c r="C224" s="3"/>
      <c r="D224" s="3">
        <f t="shared" si="3"/>
        <v>100</v>
      </c>
      <c r="F224">
        <v>1</v>
      </c>
      <c r="G224">
        <v>1</v>
      </c>
      <c r="H224" s="3" t="str">
        <f>IF(COUNTIFS(Raw_data_01!A:A,$A224,Raw_data_01!E:E,1)&gt;0,SUMIFS(Raw_data_01!F:F,Raw_data_01!A:A,$A224,Raw_data_01!E:E,1),"")</f>
        <v/>
      </c>
      <c r="I224" t="str">
        <f>IF(COUNTIFS(Raw_data_01!A:A,$A224,Raw_data_01!E:E,1)&gt;0,SUMIFS(Raw_data_01!G:G,Raw_data_01!A:A,$A224,Raw_data_01!E:E,1),"")</f>
        <v/>
      </c>
      <c r="J224" s="3" t="str">
        <f>IF(COUNTIFS(Raw_data_01!A:A,$A224,Raw_data_01!E:E,1)&gt;0,AVERAGEIFS(Raw_data_01!I:I,Raw_data_01!A:A,$A224,Raw_data_01!E:E,1),"")</f>
        <v/>
      </c>
      <c r="K224" s="3" t="str">
        <f>IF(COUNTIFS(Raw_data_01!A:A,$A224,Raw_data_01!E:E,1)&gt;0,SUMIFS(Raw_data_01!J:J,Raw_data_01!A:A,$A224,Raw_data_01!E:E,1),"")</f>
        <v/>
      </c>
      <c r="M224">
        <v>1</v>
      </c>
      <c r="N224">
        <v>2</v>
      </c>
      <c r="O224" s="3" t="str">
        <f>IF(COUNTIFS(Raw_data_01!A:A,$A224,Raw_data_01!E:E,2)&gt;0,SUMIFS(Raw_data_01!F:F,Raw_data_01!A:A,$A224,Raw_data_01!E:E,2),"")</f>
        <v/>
      </c>
      <c r="P224" t="str">
        <f>IF(COUNTIFS(Raw_data_01!A:A,$A224,Raw_data_01!E:E,2)&gt;0,SUMIFS(Raw_data_01!G:G,Raw_data_01!A:A,$A224,Raw_data_01!E:E,2),"")</f>
        <v/>
      </c>
      <c r="Q224" s="3" t="str">
        <f>IF(COUNTIFS(Raw_data_01!A:A,$A224,Raw_data_01!E:E,2)&gt;0,AVERAGEIFS(Raw_data_01!I:I,Raw_data_01!A:A,$A224,Raw_data_01!E:E,2),"")</f>
        <v/>
      </c>
      <c r="R224" s="3" t="str">
        <f>IF(COUNTIFS(Raw_data_01!A:A,$A224,Raw_data_01!E:E,2)&gt;0,SUMIFS(Raw_data_01!J:J,Raw_data_01!A:A,$A224,Raw_data_01!E:E,2),"")</f>
        <v/>
      </c>
      <c r="T224">
        <v>1</v>
      </c>
      <c r="U224">
        <v>3</v>
      </c>
      <c r="V224" s="3" t="str">
        <f>IF(COUNTIFS(Raw_data_01!A:A,$A224,Raw_data_01!E:E,3)&gt;0,SUMIFS(Raw_data_01!F:F,Raw_data_01!A:A,$A224,Raw_data_01!E:E,3),"")</f>
        <v/>
      </c>
      <c r="W224" t="str">
        <f>IF(COUNTIFS(Raw_data_01!A:A,$A224,Raw_data_01!E:E,3)&gt;0,SUMIFS(Raw_data_01!G:G,Raw_data_01!A:A,$A224,Raw_data_01!E:E,3),"")</f>
        <v/>
      </c>
      <c r="X224" s="3" t="str">
        <f>IF(COUNTIFS(Raw_data_01!A:A,$A224,Raw_data_01!E:E,3)&gt;0,AVERAGEIFS(Raw_data_01!I:I,Raw_data_01!A:A,$A224,Raw_data_01!E:E,3),"")</f>
        <v/>
      </c>
      <c r="Y224" s="3" t="str">
        <f>IF(COUNTIFS(Raw_data_01!A:A,$A224,Raw_data_01!E:E,3)&gt;0,SUMIFS(Raw_data_01!J:J,Raw_data_01!A:A,$A224,Raw_data_01!E:E,3),"")</f>
        <v/>
      </c>
      <c r="AA224">
        <v>1</v>
      </c>
      <c r="AB224">
        <v>8</v>
      </c>
      <c r="AC224" t="str">
        <f>IF(COUNTIFS(Raw_data_01!A:A,$A224,Raw_data_01!E:E,8)&gt;0,SUMIFS(Raw_data_01!F:F,Raw_data_01!A:A,$A224,Raw_data_01!E:E,8),"")</f>
        <v/>
      </c>
      <c r="AD224" t="str">
        <f>IF(COUNTIFS(Raw_data_01!A:A,$A224,Raw_data_01!E:E,8)&gt;0,SUMIFS(Raw_data_01!G:G,Raw_data_01!A:A,$A224,Raw_data_01!E:E,8),"")</f>
        <v/>
      </c>
      <c r="AE224" t="str">
        <f>IF(COUNTIFS(Raw_data_01!A:A,$A224,Raw_data_01!E:E,8)&gt;0,AVERAGEIFS(Raw_data_01!I:I,Raw_data_01!A:A,$A224,Raw_data_01!E:E,8),"")</f>
        <v/>
      </c>
      <c r="AF224" t="str">
        <f>IF(COUNTIFS(Raw_data_01!A:A,$A224,Raw_data_01!E:E,8)&gt;0,SUMIFS(Raw_data_01!J:J,Raw_data_01!A:A,$A224,Raw_data_01!E:E,8),"")</f>
        <v/>
      </c>
      <c r="AH224">
        <v>1</v>
      </c>
      <c r="AI224">
        <v>6</v>
      </c>
      <c r="AO224">
        <v>1</v>
      </c>
      <c r="AP224">
        <v>7</v>
      </c>
      <c r="AV224">
        <v>2</v>
      </c>
      <c r="AW224">
        <v>4</v>
      </c>
      <c r="BB224">
        <v>2</v>
      </c>
      <c r="BC224">
        <v>5</v>
      </c>
      <c r="BH224">
        <v>3</v>
      </c>
      <c r="BI224">
        <v>9</v>
      </c>
      <c r="BO224">
        <v>3</v>
      </c>
      <c r="BP224">
        <v>10</v>
      </c>
      <c r="BV224">
        <v>3</v>
      </c>
      <c r="BW224">
        <v>14</v>
      </c>
      <c r="CC224">
        <v>3</v>
      </c>
      <c r="CD224">
        <v>13</v>
      </c>
      <c r="CJ224">
        <v>3</v>
      </c>
      <c r="CK224">
        <v>11</v>
      </c>
      <c r="CQ224">
        <v>3</v>
      </c>
      <c r="CR224">
        <v>15</v>
      </c>
      <c r="CX224">
        <v>3</v>
      </c>
      <c r="CY224">
        <v>12</v>
      </c>
      <c r="DD224">
        <v>4</v>
      </c>
      <c r="DE224">
        <v>16</v>
      </c>
      <c r="DK224">
        <v>4</v>
      </c>
      <c r="DL224">
        <v>17</v>
      </c>
      <c r="DR224">
        <v>5</v>
      </c>
      <c r="DS224">
        <v>18</v>
      </c>
      <c r="DY224">
        <v>5</v>
      </c>
      <c r="DZ224">
        <v>19</v>
      </c>
      <c r="EE224">
        <v>5</v>
      </c>
      <c r="EF224">
        <v>20</v>
      </c>
      <c r="EL224">
        <v>5</v>
      </c>
      <c r="EM224">
        <v>21</v>
      </c>
      <c r="ES224">
        <v>6</v>
      </c>
      <c r="ET224">
        <v>22</v>
      </c>
      <c r="EY224">
        <v>6</v>
      </c>
      <c r="EZ224">
        <v>23</v>
      </c>
      <c r="FE224">
        <v>6</v>
      </c>
      <c r="FF224">
        <v>24</v>
      </c>
      <c r="FK224">
        <v>7</v>
      </c>
      <c r="FL224">
        <v>25</v>
      </c>
      <c r="FQ224">
        <v>7</v>
      </c>
      <c r="FR224">
        <v>26</v>
      </c>
      <c r="FW224">
        <v>7</v>
      </c>
      <c r="FX224">
        <v>27</v>
      </c>
      <c r="GC224">
        <v>7</v>
      </c>
      <c r="GD224">
        <v>28</v>
      </c>
    </row>
    <row r="225" spans="1:186" x14ac:dyDescent="0.25">
      <c r="A225" t="s">
        <v>271</v>
      </c>
      <c r="B225" s="3">
        <f>IF(D224&lt;&gt;0, D224, IFERROR(INDEX(D3:D$224, MATCH(1, D3:D$224&lt;&gt;0, 0)), LOOKUP(2, 1/(D3:D$224&lt;&gt;0), D3:D$224)))</f>
        <v>100</v>
      </c>
      <c r="C225" s="3"/>
      <c r="D225" s="3">
        <f t="shared" si="3"/>
        <v>100</v>
      </c>
      <c r="F225">
        <v>1</v>
      </c>
      <c r="G225">
        <v>1</v>
      </c>
      <c r="H225" s="3" t="str">
        <f>IF(COUNTIFS(Raw_data_01!A:A,$A225,Raw_data_01!E:E,1)&gt;0,SUMIFS(Raw_data_01!F:F,Raw_data_01!A:A,$A225,Raw_data_01!E:E,1),"")</f>
        <v/>
      </c>
      <c r="I225" t="str">
        <f>IF(COUNTIFS(Raw_data_01!A:A,$A225,Raw_data_01!E:E,1)&gt;0,SUMIFS(Raw_data_01!G:G,Raw_data_01!A:A,$A225,Raw_data_01!E:E,1),"")</f>
        <v/>
      </c>
      <c r="J225" s="3" t="str">
        <f>IF(COUNTIFS(Raw_data_01!A:A,$A225,Raw_data_01!E:E,1)&gt;0,AVERAGEIFS(Raw_data_01!I:I,Raw_data_01!A:A,$A225,Raw_data_01!E:E,1),"")</f>
        <v/>
      </c>
      <c r="K225" s="3" t="str">
        <f>IF(COUNTIFS(Raw_data_01!A:A,$A225,Raw_data_01!E:E,1)&gt;0,SUMIFS(Raw_data_01!J:J,Raw_data_01!A:A,$A225,Raw_data_01!E:E,1),"")</f>
        <v/>
      </c>
      <c r="M225">
        <v>1</v>
      </c>
      <c r="N225">
        <v>2</v>
      </c>
      <c r="O225" s="3" t="str">
        <f>IF(COUNTIFS(Raw_data_01!A:A,$A225,Raw_data_01!E:E,2)&gt;0,SUMIFS(Raw_data_01!F:F,Raw_data_01!A:A,$A225,Raw_data_01!E:E,2),"")</f>
        <v/>
      </c>
      <c r="P225" t="str">
        <f>IF(COUNTIFS(Raw_data_01!A:A,$A225,Raw_data_01!E:E,2)&gt;0,SUMIFS(Raw_data_01!G:G,Raw_data_01!A:A,$A225,Raw_data_01!E:E,2),"")</f>
        <v/>
      </c>
      <c r="Q225" s="3" t="str">
        <f>IF(COUNTIFS(Raw_data_01!A:A,$A225,Raw_data_01!E:E,2)&gt;0,AVERAGEIFS(Raw_data_01!I:I,Raw_data_01!A:A,$A225,Raw_data_01!E:E,2),"")</f>
        <v/>
      </c>
      <c r="R225" s="3" t="str">
        <f>IF(COUNTIFS(Raw_data_01!A:A,$A225,Raw_data_01!E:E,2)&gt;0,SUMIFS(Raw_data_01!J:J,Raw_data_01!A:A,$A225,Raw_data_01!E:E,2),"")</f>
        <v/>
      </c>
      <c r="T225">
        <v>1</v>
      </c>
      <c r="U225">
        <v>3</v>
      </c>
      <c r="V225" s="3" t="str">
        <f>IF(COUNTIFS(Raw_data_01!A:A,$A225,Raw_data_01!E:E,3)&gt;0,SUMIFS(Raw_data_01!F:F,Raw_data_01!A:A,$A225,Raw_data_01!E:E,3),"")</f>
        <v/>
      </c>
      <c r="W225" t="str">
        <f>IF(COUNTIFS(Raw_data_01!A:A,$A225,Raw_data_01!E:E,3)&gt;0,SUMIFS(Raw_data_01!G:G,Raw_data_01!A:A,$A225,Raw_data_01!E:E,3),"")</f>
        <v/>
      </c>
      <c r="X225" s="3" t="str">
        <f>IF(COUNTIFS(Raw_data_01!A:A,$A225,Raw_data_01!E:E,3)&gt;0,AVERAGEIFS(Raw_data_01!I:I,Raw_data_01!A:A,$A225,Raw_data_01!E:E,3),"")</f>
        <v/>
      </c>
      <c r="Y225" s="3" t="str">
        <f>IF(COUNTIFS(Raw_data_01!A:A,$A225,Raw_data_01!E:E,3)&gt;0,SUMIFS(Raw_data_01!J:J,Raw_data_01!A:A,$A225,Raw_data_01!E:E,3),"")</f>
        <v/>
      </c>
      <c r="AA225">
        <v>1</v>
      </c>
      <c r="AB225">
        <v>8</v>
      </c>
      <c r="AC225" t="str">
        <f>IF(COUNTIFS(Raw_data_01!A:A,$A225,Raw_data_01!E:E,8)&gt;0,SUMIFS(Raw_data_01!F:F,Raw_data_01!A:A,$A225,Raw_data_01!E:E,8),"")</f>
        <v/>
      </c>
      <c r="AD225" t="str">
        <f>IF(COUNTIFS(Raw_data_01!A:A,$A225,Raw_data_01!E:E,8)&gt;0,SUMIFS(Raw_data_01!G:G,Raw_data_01!A:A,$A225,Raw_data_01!E:E,8),"")</f>
        <v/>
      </c>
      <c r="AE225" t="str">
        <f>IF(COUNTIFS(Raw_data_01!A:A,$A225,Raw_data_01!E:E,8)&gt;0,AVERAGEIFS(Raw_data_01!I:I,Raw_data_01!A:A,$A225,Raw_data_01!E:E,8),"")</f>
        <v/>
      </c>
      <c r="AF225" t="str">
        <f>IF(COUNTIFS(Raw_data_01!A:A,$A225,Raw_data_01!E:E,8)&gt;0,SUMIFS(Raw_data_01!J:J,Raw_data_01!A:A,$A225,Raw_data_01!E:E,8),"")</f>
        <v/>
      </c>
      <c r="AH225">
        <v>1</v>
      </c>
      <c r="AI225">
        <v>6</v>
      </c>
      <c r="AO225">
        <v>1</v>
      </c>
      <c r="AP225">
        <v>7</v>
      </c>
      <c r="AV225">
        <v>2</v>
      </c>
      <c r="AW225">
        <v>4</v>
      </c>
      <c r="BB225">
        <v>2</v>
      </c>
      <c r="BC225">
        <v>5</v>
      </c>
      <c r="BH225">
        <v>3</v>
      </c>
      <c r="BI225">
        <v>9</v>
      </c>
      <c r="BO225">
        <v>3</v>
      </c>
      <c r="BP225">
        <v>10</v>
      </c>
      <c r="BV225">
        <v>3</v>
      </c>
      <c r="BW225">
        <v>14</v>
      </c>
      <c r="CC225">
        <v>3</v>
      </c>
      <c r="CD225">
        <v>13</v>
      </c>
      <c r="CJ225">
        <v>3</v>
      </c>
      <c r="CK225">
        <v>11</v>
      </c>
      <c r="CQ225">
        <v>3</v>
      </c>
      <c r="CR225">
        <v>15</v>
      </c>
      <c r="CX225">
        <v>3</v>
      </c>
      <c r="CY225">
        <v>12</v>
      </c>
      <c r="DD225">
        <v>4</v>
      </c>
      <c r="DE225">
        <v>16</v>
      </c>
      <c r="DK225">
        <v>4</v>
      </c>
      <c r="DL225">
        <v>17</v>
      </c>
      <c r="DR225">
        <v>5</v>
      </c>
      <c r="DS225">
        <v>18</v>
      </c>
      <c r="DY225">
        <v>5</v>
      </c>
      <c r="DZ225">
        <v>19</v>
      </c>
      <c r="EE225">
        <v>5</v>
      </c>
      <c r="EF225">
        <v>20</v>
      </c>
      <c r="EL225">
        <v>5</v>
      </c>
      <c r="EM225">
        <v>21</v>
      </c>
      <c r="ES225">
        <v>6</v>
      </c>
      <c r="ET225">
        <v>22</v>
      </c>
      <c r="EY225">
        <v>6</v>
      </c>
      <c r="EZ225">
        <v>23</v>
      </c>
      <c r="FE225">
        <v>6</v>
      </c>
      <c r="FF225">
        <v>24</v>
      </c>
      <c r="FK225">
        <v>7</v>
      </c>
      <c r="FL225">
        <v>25</v>
      </c>
      <c r="FQ225">
        <v>7</v>
      </c>
      <c r="FR225">
        <v>26</v>
      </c>
      <c r="FW225">
        <v>7</v>
      </c>
      <c r="FX225">
        <v>27</v>
      </c>
      <c r="GC225">
        <v>7</v>
      </c>
      <c r="GD225">
        <v>28</v>
      </c>
    </row>
    <row r="226" spans="1:186" x14ac:dyDescent="0.25">
      <c r="A226" t="s">
        <v>272</v>
      </c>
      <c r="B226" s="3">
        <f>IF(D225&lt;&gt;0, D225, IFERROR(INDEX(D3:D$225, MATCH(1, D3:D$225&lt;&gt;0, 0)), LOOKUP(2, 1/(D3:D$225&lt;&gt;0), D3:D$225)))</f>
        <v>100</v>
      </c>
      <c r="C226" s="3"/>
      <c r="D226" s="3">
        <f t="shared" si="3"/>
        <v>100</v>
      </c>
      <c r="F226">
        <v>1</v>
      </c>
      <c r="G226">
        <v>1</v>
      </c>
      <c r="H226" s="3" t="str">
        <f>IF(COUNTIFS(Raw_data_01!A:A,$A226,Raw_data_01!E:E,1)&gt;0,SUMIFS(Raw_data_01!F:F,Raw_data_01!A:A,$A226,Raw_data_01!E:E,1),"")</f>
        <v/>
      </c>
      <c r="I226" t="str">
        <f>IF(COUNTIFS(Raw_data_01!A:A,$A226,Raw_data_01!E:E,1)&gt;0,SUMIFS(Raw_data_01!G:G,Raw_data_01!A:A,$A226,Raw_data_01!E:E,1),"")</f>
        <v/>
      </c>
      <c r="J226" s="3" t="str">
        <f>IF(COUNTIFS(Raw_data_01!A:A,$A226,Raw_data_01!E:E,1)&gt;0,AVERAGEIFS(Raw_data_01!I:I,Raw_data_01!A:A,$A226,Raw_data_01!E:E,1),"")</f>
        <v/>
      </c>
      <c r="K226" s="3" t="str">
        <f>IF(COUNTIFS(Raw_data_01!A:A,$A226,Raw_data_01!E:E,1)&gt;0,SUMIFS(Raw_data_01!J:J,Raw_data_01!A:A,$A226,Raw_data_01!E:E,1),"")</f>
        <v/>
      </c>
      <c r="M226">
        <v>1</v>
      </c>
      <c r="N226">
        <v>2</v>
      </c>
      <c r="O226" s="3" t="str">
        <f>IF(COUNTIFS(Raw_data_01!A:A,$A226,Raw_data_01!E:E,2)&gt;0,SUMIFS(Raw_data_01!F:F,Raw_data_01!A:A,$A226,Raw_data_01!E:E,2),"")</f>
        <v/>
      </c>
      <c r="P226" t="str">
        <f>IF(COUNTIFS(Raw_data_01!A:A,$A226,Raw_data_01!E:E,2)&gt;0,SUMIFS(Raw_data_01!G:G,Raw_data_01!A:A,$A226,Raw_data_01!E:E,2),"")</f>
        <v/>
      </c>
      <c r="Q226" s="3" t="str">
        <f>IF(COUNTIFS(Raw_data_01!A:A,$A226,Raw_data_01!E:E,2)&gt;0,AVERAGEIFS(Raw_data_01!I:I,Raw_data_01!A:A,$A226,Raw_data_01!E:E,2),"")</f>
        <v/>
      </c>
      <c r="R226" s="3" t="str">
        <f>IF(COUNTIFS(Raw_data_01!A:A,$A226,Raw_data_01!E:E,2)&gt;0,SUMIFS(Raw_data_01!J:J,Raw_data_01!A:A,$A226,Raw_data_01!E:E,2),"")</f>
        <v/>
      </c>
      <c r="T226">
        <v>1</v>
      </c>
      <c r="U226">
        <v>3</v>
      </c>
      <c r="V226" s="3" t="str">
        <f>IF(COUNTIFS(Raw_data_01!A:A,$A226,Raw_data_01!E:E,3)&gt;0,SUMIFS(Raw_data_01!F:F,Raw_data_01!A:A,$A226,Raw_data_01!E:E,3),"")</f>
        <v/>
      </c>
      <c r="W226" t="str">
        <f>IF(COUNTIFS(Raw_data_01!A:A,$A226,Raw_data_01!E:E,3)&gt;0,SUMIFS(Raw_data_01!G:G,Raw_data_01!A:A,$A226,Raw_data_01!E:E,3),"")</f>
        <v/>
      </c>
      <c r="X226" s="3" t="str">
        <f>IF(COUNTIFS(Raw_data_01!A:A,$A226,Raw_data_01!E:E,3)&gt;0,AVERAGEIFS(Raw_data_01!I:I,Raw_data_01!A:A,$A226,Raw_data_01!E:E,3),"")</f>
        <v/>
      </c>
      <c r="Y226" s="3" t="str">
        <f>IF(COUNTIFS(Raw_data_01!A:A,$A226,Raw_data_01!E:E,3)&gt;0,SUMIFS(Raw_data_01!J:J,Raw_data_01!A:A,$A226,Raw_data_01!E:E,3),"")</f>
        <v/>
      </c>
      <c r="AA226">
        <v>1</v>
      </c>
      <c r="AB226">
        <v>8</v>
      </c>
      <c r="AC226" t="str">
        <f>IF(COUNTIFS(Raw_data_01!A:A,$A226,Raw_data_01!E:E,8)&gt;0,SUMIFS(Raw_data_01!F:F,Raw_data_01!A:A,$A226,Raw_data_01!E:E,8),"")</f>
        <v/>
      </c>
      <c r="AD226" t="str">
        <f>IF(COUNTIFS(Raw_data_01!A:A,$A226,Raw_data_01!E:E,8)&gt;0,SUMIFS(Raw_data_01!G:G,Raw_data_01!A:A,$A226,Raw_data_01!E:E,8),"")</f>
        <v/>
      </c>
      <c r="AE226" t="str">
        <f>IF(COUNTIFS(Raw_data_01!A:A,$A226,Raw_data_01!E:E,8)&gt;0,AVERAGEIFS(Raw_data_01!I:I,Raw_data_01!A:A,$A226,Raw_data_01!E:E,8),"")</f>
        <v/>
      </c>
      <c r="AF226" t="str">
        <f>IF(COUNTIFS(Raw_data_01!A:A,$A226,Raw_data_01!E:E,8)&gt;0,SUMIFS(Raw_data_01!J:J,Raw_data_01!A:A,$A226,Raw_data_01!E:E,8),"")</f>
        <v/>
      </c>
      <c r="AH226">
        <v>1</v>
      </c>
      <c r="AI226">
        <v>6</v>
      </c>
      <c r="AO226">
        <v>1</v>
      </c>
      <c r="AP226">
        <v>7</v>
      </c>
      <c r="AV226">
        <v>2</v>
      </c>
      <c r="AW226">
        <v>4</v>
      </c>
      <c r="BB226">
        <v>2</v>
      </c>
      <c r="BC226">
        <v>5</v>
      </c>
      <c r="BH226">
        <v>3</v>
      </c>
      <c r="BI226">
        <v>9</v>
      </c>
      <c r="BO226">
        <v>3</v>
      </c>
      <c r="BP226">
        <v>10</v>
      </c>
      <c r="BV226">
        <v>3</v>
      </c>
      <c r="BW226">
        <v>14</v>
      </c>
      <c r="CC226">
        <v>3</v>
      </c>
      <c r="CD226">
        <v>13</v>
      </c>
      <c r="CJ226">
        <v>3</v>
      </c>
      <c r="CK226">
        <v>11</v>
      </c>
      <c r="CQ226">
        <v>3</v>
      </c>
      <c r="CR226">
        <v>15</v>
      </c>
      <c r="CX226">
        <v>3</v>
      </c>
      <c r="CY226">
        <v>12</v>
      </c>
      <c r="DD226">
        <v>4</v>
      </c>
      <c r="DE226">
        <v>16</v>
      </c>
      <c r="DK226">
        <v>4</v>
      </c>
      <c r="DL226">
        <v>17</v>
      </c>
      <c r="DR226">
        <v>5</v>
      </c>
      <c r="DS226">
        <v>18</v>
      </c>
      <c r="DY226">
        <v>5</v>
      </c>
      <c r="DZ226">
        <v>19</v>
      </c>
      <c r="EE226">
        <v>5</v>
      </c>
      <c r="EF226">
        <v>20</v>
      </c>
      <c r="EL226">
        <v>5</v>
      </c>
      <c r="EM226">
        <v>21</v>
      </c>
      <c r="ES226">
        <v>6</v>
      </c>
      <c r="ET226">
        <v>22</v>
      </c>
      <c r="EY226">
        <v>6</v>
      </c>
      <c r="EZ226">
        <v>23</v>
      </c>
      <c r="FE226">
        <v>6</v>
      </c>
      <c r="FF226">
        <v>24</v>
      </c>
      <c r="FK226">
        <v>7</v>
      </c>
      <c r="FL226">
        <v>25</v>
      </c>
      <c r="FQ226">
        <v>7</v>
      </c>
      <c r="FR226">
        <v>26</v>
      </c>
      <c r="FW226">
        <v>7</v>
      </c>
      <c r="FX226">
        <v>27</v>
      </c>
      <c r="GC226">
        <v>7</v>
      </c>
      <c r="GD226">
        <v>28</v>
      </c>
    </row>
    <row r="227" spans="1:186" x14ac:dyDescent="0.25">
      <c r="A227" t="s">
        <v>273</v>
      </c>
      <c r="B227" s="3">
        <f>IF(D226&lt;&gt;0, D226, IFERROR(INDEX(D3:D$226, MATCH(1, D3:D$226&lt;&gt;0, 0)), LOOKUP(2, 1/(D3:D$226&lt;&gt;0), D3:D$226)))</f>
        <v>100</v>
      </c>
      <c r="C227" s="3"/>
      <c r="D227" s="3">
        <f t="shared" si="3"/>
        <v>100</v>
      </c>
      <c r="F227">
        <v>1</v>
      </c>
      <c r="G227">
        <v>1</v>
      </c>
      <c r="H227" s="3" t="str">
        <f>IF(COUNTIFS(Raw_data_01!A:A,$A227,Raw_data_01!E:E,1)&gt;0,SUMIFS(Raw_data_01!F:F,Raw_data_01!A:A,$A227,Raw_data_01!E:E,1),"")</f>
        <v/>
      </c>
      <c r="I227" t="str">
        <f>IF(COUNTIFS(Raw_data_01!A:A,$A227,Raw_data_01!E:E,1)&gt;0,SUMIFS(Raw_data_01!G:G,Raw_data_01!A:A,$A227,Raw_data_01!E:E,1),"")</f>
        <v/>
      </c>
      <c r="J227" s="3" t="str">
        <f>IF(COUNTIFS(Raw_data_01!A:A,$A227,Raw_data_01!E:E,1)&gt;0,AVERAGEIFS(Raw_data_01!I:I,Raw_data_01!A:A,$A227,Raw_data_01!E:E,1),"")</f>
        <v/>
      </c>
      <c r="K227" s="3" t="str">
        <f>IF(COUNTIFS(Raw_data_01!A:A,$A227,Raw_data_01!E:E,1)&gt;0,SUMIFS(Raw_data_01!J:J,Raw_data_01!A:A,$A227,Raw_data_01!E:E,1),"")</f>
        <v/>
      </c>
      <c r="M227">
        <v>1</v>
      </c>
      <c r="N227">
        <v>2</v>
      </c>
      <c r="O227" s="3" t="str">
        <f>IF(COUNTIFS(Raw_data_01!A:A,$A227,Raw_data_01!E:E,2)&gt;0,SUMIFS(Raw_data_01!F:F,Raw_data_01!A:A,$A227,Raw_data_01!E:E,2),"")</f>
        <v/>
      </c>
      <c r="P227" t="str">
        <f>IF(COUNTIFS(Raw_data_01!A:A,$A227,Raw_data_01!E:E,2)&gt;0,SUMIFS(Raw_data_01!G:G,Raw_data_01!A:A,$A227,Raw_data_01!E:E,2),"")</f>
        <v/>
      </c>
      <c r="Q227" s="3" t="str">
        <f>IF(COUNTIFS(Raw_data_01!A:A,$A227,Raw_data_01!E:E,2)&gt;0,AVERAGEIFS(Raw_data_01!I:I,Raw_data_01!A:A,$A227,Raw_data_01!E:E,2),"")</f>
        <v/>
      </c>
      <c r="R227" s="3" t="str">
        <f>IF(COUNTIFS(Raw_data_01!A:A,$A227,Raw_data_01!E:E,2)&gt;0,SUMIFS(Raw_data_01!J:J,Raw_data_01!A:A,$A227,Raw_data_01!E:E,2),"")</f>
        <v/>
      </c>
      <c r="T227">
        <v>1</v>
      </c>
      <c r="U227">
        <v>3</v>
      </c>
      <c r="V227" s="3" t="str">
        <f>IF(COUNTIFS(Raw_data_01!A:A,$A227,Raw_data_01!E:E,3)&gt;0,SUMIFS(Raw_data_01!F:F,Raw_data_01!A:A,$A227,Raw_data_01!E:E,3),"")</f>
        <v/>
      </c>
      <c r="W227" t="str">
        <f>IF(COUNTIFS(Raw_data_01!A:A,$A227,Raw_data_01!E:E,3)&gt;0,SUMIFS(Raw_data_01!G:G,Raw_data_01!A:A,$A227,Raw_data_01!E:E,3),"")</f>
        <v/>
      </c>
      <c r="X227" s="3" t="str">
        <f>IF(COUNTIFS(Raw_data_01!A:A,$A227,Raw_data_01!E:E,3)&gt;0,AVERAGEIFS(Raw_data_01!I:I,Raw_data_01!A:A,$A227,Raw_data_01!E:E,3),"")</f>
        <v/>
      </c>
      <c r="Y227" s="3" t="str">
        <f>IF(COUNTIFS(Raw_data_01!A:A,$A227,Raw_data_01!E:E,3)&gt;0,SUMIFS(Raw_data_01!J:J,Raw_data_01!A:A,$A227,Raw_data_01!E:E,3),"")</f>
        <v/>
      </c>
      <c r="AA227">
        <v>1</v>
      </c>
      <c r="AB227">
        <v>8</v>
      </c>
      <c r="AC227" t="str">
        <f>IF(COUNTIFS(Raw_data_01!A:A,$A227,Raw_data_01!E:E,8)&gt;0,SUMIFS(Raw_data_01!F:F,Raw_data_01!A:A,$A227,Raw_data_01!E:E,8),"")</f>
        <v/>
      </c>
      <c r="AD227" t="str">
        <f>IF(COUNTIFS(Raw_data_01!A:A,$A227,Raw_data_01!E:E,8)&gt;0,SUMIFS(Raw_data_01!G:G,Raw_data_01!A:A,$A227,Raw_data_01!E:E,8),"")</f>
        <v/>
      </c>
      <c r="AE227" t="str">
        <f>IF(COUNTIFS(Raw_data_01!A:A,$A227,Raw_data_01!E:E,8)&gt;0,AVERAGEIFS(Raw_data_01!I:I,Raw_data_01!A:A,$A227,Raw_data_01!E:E,8),"")</f>
        <v/>
      </c>
      <c r="AF227" t="str">
        <f>IF(COUNTIFS(Raw_data_01!A:A,$A227,Raw_data_01!E:E,8)&gt;0,SUMIFS(Raw_data_01!J:J,Raw_data_01!A:A,$A227,Raw_data_01!E:E,8),"")</f>
        <v/>
      </c>
      <c r="AH227">
        <v>1</v>
      </c>
      <c r="AI227">
        <v>6</v>
      </c>
      <c r="AO227">
        <v>1</v>
      </c>
      <c r="AP227">
        <v>7</v>
      </c>
      <c r="AV227">
        <v>2</v>
      </c>
      <c r="AW227">
        <v>4</v>
      </c>
      <c r="BB227">
        <v>2</v>
      </c>
      <c r="BC227">
        <v>5</v>
      </c>
      <c r="BH227">
        <v>3</v>
      </c>
      <c r="BI227">
        <v>9</v>
      </c>
      <c r="BO227">
        <v>3</v>
      </c>
      <c r="BP227">
        <v>10</v>
      </c>
      <c r="BV227">
        <v>3</v>
      </c>
      <c r="BW227">
        <v>14</v>
      </c>
      <c r="CC227">
        <v>3</v>
      </c>
      <c r="CD227">
        <v>13</v>
      </c>
      <c r="CJ227">
        <v>3</v>
      </c>
      <c r="CK227">
        <v>11</v>
      </c>
      <c r="CQ227">
        <v>3</v>
      </c>
      <c r="CR227">
        <v>15</v>
      </c>
      <c r="CX227">
        <v>3</v>
      </c>
      <c r="CY227">
        <v>12</v>
      </c>
      <c r="DD227">
        <v>4</v>
      </c>
      <c r="DE227">
        <v>16</v>
      </c>
      <c r="DK227">
        <v>4</v>
      </c>
      <c r="DL227">
        <v>17</v>
      </c>
      <c r="DR227">
        <v>5</v>
      </c>
      <c r="DS227">
        <v>18</v>
      </c>
      <c r="DY227">
        <v>5</v>
      </c>
      <c r="DZ227">
        <v>19</v>
      </c>
      <c r="EE227">
        <v>5</v>
      </c>
      <c r="EF227">
        <v>20</v>
      </c>
      <c r="EL227">
        <v>5</v>
      </c>
      <c r="EM227">
        <v>21</v>
      </c>
      <c r="ES227">
        <v>6</v>
      </c>
      <c r="ET227">
        <v>22</v>
      </c>
      <c r="EY227">
        <v>6</v>
      </c>
      <c r="EZ227">
        <v>23</v>
      </c>
      <c r="FE227">
        <v>6</v>
      </c>
      <c r="FF227">
        <v>24</v>
      </c>
      <c r="FK227">
        <v>7</v>
      </c>
      <c r="FL227">
        <v>25</v>
      </c>
      <c r="FQ227">
        <v>7</v>
      </c>
      <c r="FR227">
        <v>26</v>
      </c>
      <c r="FW227">
        <v>7</v>
      </c>
      <c r="FX227">
        <v>27</v>
      </c>
      <c r="GC227">
        <v>7</v>
      </c>
      <c r="GD227">
        <v>28</v>
      </c>
    </row>
    <row r="228" spans="1:186" x14ac:dyDescent="0.25">
      <c r="A228" t="s">
        <v>274</v>
      </c>
      <c r="B228" s="3">
        <f>IF(D227&lt;&gt;0, D227, IFERROR(INDEX(D3:D$227, MATCH(1, D3:D$227&lt;&gt;0, 0)), LOOKUP(2, 1/(D3:D$227&lt;&gt;0), D3:D$227)))</f>
        <v>100</v>
      </c>
      <c r="C228" s="3"/>
      <c r="D228" s="3">
        <f t="shared" si="3"/>
        <v>100</v>
      </c>
      <c r="F228">
        <v>1</v>
      </c>
      <c r="G228">
        <v>1</v>
      </c>
      <c r="H228" s="3" t="str">
        <f>IF(COUNTIFS(Raw_data_01!A:A,$A228,Raw_data_01!E:E,1)&gt;0,SUMIFS(Raw_data_01!F:F,Raw_data_01!A:A,$A228,Raw_data_01!E:E,1),"")</f>
        <v/>
      </c>
      <c r="I228" t="str">
        <f>IF(COUNTIFS(Raw_data_01!A:A,$A228,Raw_data_01!E:E,1)&gt;0,SUMIFS(Raw_data_01!G:G,Raw_data_01!A:A,$A228,Raw_data_01!E:E,1),"")</f>
        <v/>
      </c>
      <c r="J228" s="3" t="str">
        <f>IF(COUNTIFS(Raw_data_01!A:A,$A228,Raw_data_01!E:E,1)&gt;0,AVERAGEIFS(Raw_data_01!I:I,Raw_data_01!A:A,$A228,Raw_data_01!E:E,1),"")</f>
        <v/>
      </c>
      <c r="K228" s="3" t="str">
        <f>IF(COUNTIFS(Raw_data_01!A:A,$A228,Raw_data_01!E:E,1)&gt;0,SUMIFS(Raw_data_01!J:J,Raw_data_01!A:A,$A228,Raw_data_01!E:E,1),"")</f>
        <v/>
      </c>
      <c r="M228">
        <v>1</v>
      </c>
      <c r="N228">
        <v>2</v>
      </c>
      <c r="O228" s="3" t="str">
        <f>IF(COUNTIFS(Raw_data_01!A:A,$A228,Raw_data_01!E:E,2)&gt;0,SUMIFS(Raw_data_01!F:F,Raw_data_01!A:A,$A228,Raw_data_01!E:E,2),"")</f>
        <v/>
      </c>
      <c r="P228" t="str">
        <f>IF(COUNTIFS(Raw_data_01!A:A,$A228,Raw_data_01!E:E,2)&gt;0,SUMIFS(Raw_data_01!G:G,Raw_data_01!A:A,$A228,Raw_data_01!E:E,2),"")</f>
        <v/>
      </c>
      <c r="Q228" s="3" t="str">
        <f>IF(COUNTIFS(Raw_data_01!A:A,$A228,Raw_data_01!E:E,2)&gt;0,AVERAGEIFS(Raw_data_01!I:I,Raw_data_01!A:A,$A228,Raw_data_01!E:E,2),"")</f>
        <v/>
      </c>
      <c r="R228" s="3" t="str">
        <f>IF(COUNTIFS(Raw_data_01!A:A,$A228,Raw_data_01!E:E,2)&gt;0,SUMIFS(Raw_data_01!J:J,Raw_data_01!A:A,$A228,Raw_data_01!E:E,2),"")</f>
        <v/>
      </c>
      <c r="T228">
        <v>1</v>
      </c>
      <c r="U228">
        <v>3</v>
      </c>
      <c r="V228" s="3" t="str">
        <f>IF(COUNTIFS(Raw_data_01!A:A,$A228,Raw_data_01!E:E,3)&gt;0,SUMIFS(Raw_data_01!F:F,Raw_data_01!A:A,$A228,Raw_data_01!E:E,3),"")</f>
        <v/>
      </c>
      <c r="W228" t="str">
        <f>IF(COUNTIFS(Raw_data_01!A:A,$A228,Raw_data_01!E:E,3)&gt;0,SUMIFS(Raw_data_01!G:G,Raw_data_01!A:A,$A228,Raw_data_01!E:E,3),"")</f>
        <v/>
      </c>
      <c r="X228" s="3" t="str">
        <f>IF(COUNTIFS(Raw_data_01!A:A,$A228,Raw_data_01!E:E,3)&gt;0,AVERAGEIFS(Raw_data_01!I:I,Raw_data_01!A:A,$A228,Raw_data_01!E:E,3),"")</f>
        <v/>
      </c>
      <c r="Y228" s="3" t="str">
        <f>IF(COUNTIFS(Raw_data_01!A:A,$A228,Raw_data_01!E:E,3)&gt;0,SUMIFS(Raw_data_01!J:J,Raw_data_01!A:A,$A228,Raw_data_01!E:E,3),"")</f>
        <v/>
      </c>
      <c r="AA228">
        <v>1</v>
      </c>
      <c r="AB228">
        <v>8</v>
      </c>
      <c r="AC228" t="str">
        <f>IF(COUNTIFS(Raw_data_01!A:A,$A228,Raw_data_01!E:E,8)&gt;0,SUMIFS(Raw_data_01!F:F,Raw_data_01!A:A,$A228,Raw_data_01!E:E,8),"")</f>
        <v/>
      </c>
      <c r="AD228" t="str">
        <f>IF(COUNTIFS(Raw_data_01!A:A,$A228,Raw_data_01!E:E,8)&gt;0,SUMIFS(Raw_data_01!G:G,Raw_data_01!A:A,$A228,Raw_data_01!E:E,8),"")</f>
        <v/>
      </c>
      <c r="AE228" t="str">
        <f>IF(COUNTIFS(Raw_data_01!A:A,$A228,Raw_data_01!E:E,8)&gt;0,AVERAGEIFS(Raw_data_01!I:I,Raw_data_01!A:A,$A228,Raw_data_01!E:E,8),"")</f>
        <v/>
      </c>
      <c r="AF228" t="str">
        <f>IF(COUNTIFS(Raw_data_01!A:A,$A228,Raw_data_01!E:E,8)&gt;0,SUMIFS(Raw_data_01!J:J,Raw_data_01!A:A,$A228,Raw_data_01!E:E,8),"")</f>
        <v/>
      </c>
      <c r="AH228">
        <v>1</v>
      </c>
      <c r="AI228">
        <v>6</v>
      </c>
      <c r="AO228">
        <v>1</v>
      </c>
      <c r="AP228">
        <v>7</v>
      </c>
      <c r="AV228">
        <v>2</v>
      </c>
      <c r="AW228">
        <v>4</v>
      </c>
      <c r="BB228">
        <v>2</v>
      </c>
      <c r="BC228">
        <v>5</v>
      </c>
      <c r="BH228">
        <v>3</v>
      </c>
      <c r="BI228">
        <v>9</v>
      </c>
      <c r="BO228">
        <v>3</v>
      </c>
      <c r="BP228">
        <v>10</v>
      </c>
      <c r="BV228">
        <v>3</v>
      </c>
      <c r="BW228">
        <v>14</v>
      </c>
      <c r="CC228">
        <v>3</v>
      </c>
      <c r="CD228">
        <v>13</v>
      </c>
      <c r="CJ228">
        <v>3</v>
      </c>
      <c r="CK228">
        <v>11</v>
      </c>
      <c r="CQ228">
        <v>3</v>
      </c>
      <c r="CR228">
        <v>15</v>
      </c>
      <c r="CX228">
        <v>3</v>
      </c>
      <c r="CY228">
        <v>12</v>
      </c>
      <c r="DD228">
        <v>4</v>
      </c>
      <c r="DE228">
        <v>16</v>
      </c>
      <c r="DK228">
        <v>4</v>
      </c>
      <c r="DL228">
        <v>17</v>
      </c>
      <c r="DR228">
        <v>5</v>
      </c>
      <c r="DS228">
        <v>18</v>
      </c>
      <c r="DY228">
        <v>5</v>
      </c>
      <c r="DZ228">
        <v>19</v>
      </c>
      <c r="EE228">
        <v>5</v>
      </c>
      <c r="EF228">
        <v>20</v>
      </c>
      <c r="EL228">
        <v>5</v>
      </c>
      <c r="EM228">
        <v>21</v>
      </c>
      <c r="ES228">
        <v>6</v>
      </c>
      <c r="ET228">
        <v>22</v>
      </c>
      <c r="EY228">
        <v>6</v>
      </c>
      <c r="EZ228">
        <v>23</v>
      </c>
      <c r="FE228">
        <v>6</v>
      </c>
      <c r="FF228">
        <v>24</v>
      </c>
      <c r="FK228">
        <v>7</v>
      </c>
      <c r="FL228">
        <v>25</v>
      </c>
      <c r="FQ228">
        <v>7</v>
      </c>
      <c r="FR228">
        <v>26</v>
      </c>
      <c r="FW228">
        <v>7</v>
      </c>
      <c r="FX228">
        <v>27</v>
      </c>
      <c r="GC228">
        <v>7</v>
      </c>
      <c r="GD228">
        <v>28</v>
      </c>
    </row>
    <row r="229" spans="1:186" x14ac:dyDescent="0.25">
      <c r="A229" t="s">
        <v>275</v>
      </c>
      <c r="B229" s="3">
        <f>IF(D228&lt;&gt;0, D228, IFERROR(INDEX(D3:D$228, MATCH(1, D3:D$228&lt;&gt;0, 0)), LOOKUP(2, 1/(D3:D$228&lt;&gt;0), D3:D$228)))</f>
        <v>100</v>
      </c>
      <c r="C229" s="3"/>
      <c r="D229" s="3">
        <f t="shared" si="3"/>
        <v>100</v>
      </c>
      <c r="F229">
        <v>1</v>
      </c>
      <c r="G229">
        <v>1</v>
      </c>
      <c r="H229" s="3" t="str">
        <f>IF(COUNTIFS(Raw_data_01!A:A,$A229,Raw_data_01!E:E,1)&gt;0,SUMIFS(Raw_data_01!F:F,Raw_data_01!A:A,$A229,Raw_data_01!E:E,1),"")</f>
        <v/>
      </c>
      <c r="I229" t="str">
        <f>IF(COUNTIFS(Raw_data_01!A:A,$A229,Raw_data_01!E:E,1)&gt;0,SUMIFS(Raw_data_01!G:G,Raw_data_01!A:A,$A229,Raw_data_01!E:E,1),"")</f>
        <v/>
      </c>
      <c r="J229" s="3" t="str">
        <f>IF(COUNTIFS(Raw_data_01!A:A,$A229,Raw_data_01!E:E,1)&gt;0,AVERAGEIFS(Raw_data_01!I:I,Raw_data_01!A:A,$A229,Raw_data_01!E:E,1),"")</f>
        <v/>
      </c>
      <c r="K229" s="3" t="str">
        <f>IF(COUNTIFS(Raw_data_01!A:A,$A229,Raw_data_01!E:E,1)&gt;0,SUMIFS(Raw_data_01!J:J,Raw_data_01!A:A,$A229,Raw_data_01!E:E,1),"")</f>
        <v/>
      </c>
      <c r="M229">
        <v>1</v>
      </c>
      <c r="N229">
        <v>2</v>
      </c>
      <c r="O229" s="3" t="str">
        <f>IF(COUNTIFS(Raw_data_01!A:A,$A229,Raw_data_01!E:E,2)&gt;0,SUMIFS(Raw_data_01!F:F,Raw_data_01!A:A,$A229,Raw_data_01!E:E,2),"")</f>
        <v/>
      </c>
      <c r="P229" t="str">
        <f>IF(COUNTIFS(Raw_data_01!A:A,$A229,Raw_data_01!E:E,2)&gt;0,SUMIFS(Raw_data_01!G:G,Raw_data_01!A:A,$A229,Raw_data_01!E:E,2),"")</f>
        <v/>
      </c>
      <c r="Q229" s="3" t="str">
        <f>IF(COUNTIFS(Raw_data_01!A:A,$A229,Raw_data_01!E:E,2)&gt;0,AVERAGEIFS(Raw_data_01!I:I,Raw_data_01!A:A,$A229,Raw_data_01!E:E,2),"")</f>
        <v/>
      </c>
      <c r="R229" s="3" t="str">
        <f>IF(COUNTIFS(Raw_data_01!A:A,$A229,Raw_data_01!E:E,2)&gt;0,SUMIFS(Raw_data_01!J:J,Raw_data_01!A:A,$A229,Raw_data_01!E:E,2),"")</f>
        <v/>
      </c>
      <c r="T229">
        <v>1</v>
      </c>
      <c r="U229">
        <v>3</v>
      </c>
      <c r="V229" s="3" t="str">
        <f>IF(COUNTIFS(Raw_data_01!A:A,$A229,Raw_data_01!E:E,3)&gt;0,SUMIFS(Raw_data_01!F:F,Raw_data_01!A:A,$A229,Raw_data_01!E:E,3),"")</f>
        <v/>
      </c>
      <c r="W229" t="str">
        <f>IF(COUNTIFS(Raw_data_01!A:A,$A229,Raw_data_01!E:E,3)&gt;0,SUMIFS(Raw_data_01!G:G,Raw_data_01!A:A,$A229,Raw_data_01!E:E,3),"")</f>
        <v/>
      </c>
      <c r="X229" s="3" t="str">
        <f>IF(COUNTIFS(Raw_data_01!A:A,$A229,Raw_data_01!E:E,3)&gt;0,AVERAGEIFS(Raw_data_01!I:I,Raw_data_01!A:A,$A229,Raw_data_01!E:E,3),"")</f>
        <v/>
      </c>
      <c r="Y229" s="3" t="str">
        <f>IF(COUNTIFS(Raw_data_01!A:A,$A229,Raw_data_01!E:E,3)&gt;0,SUMIFS(Raw_data_01!J:J,Raw_data_01!A:A,$A229,Raw_data_01!E:E,3),"")</f>
        <v/>
      </c>
      <c r="AA229">
        <v>1</v>
      </c>
      <c r="AB229">
        <v>8</v>
      </c>
      <c r="AC229" t="str">
        <f>IF(COUNTIFS(Raw_data_01!A:A,$A229,Raw_data_01!E:E,8)&gt;0,SUMIFS(Raw_data_01!F:F,Raw_data_01!A:A,$A229,Raw_data_01!E:E,8),"")</f>
        <v/>
      </c>
      <c r="AD229" t="str">
        <f>IF(COUNTIFS(Raw_data_01!A:A,$A229,Raw_data_01!E:E,8)&gt;0,SUMIFS(Raw_data_01!G:G,Raw_data_01!A:A,$A229,Raw_data_01!E:E,8),"")</f>
        <v/>
      </c>
      <c r="AE229" t="str">
        <f>IF(COUNTIFS(Raw_data_01!A:A,$A229,Raw_data_01!E:E,8)&gt;0,AVERAGEIFS(Raw_data_01!I:I,Raw_data_01!A:A,$A229,Raw_data_01!E:E,8),"")</f>
        <v/>
      </c>
      <c r="AF229" t="str">
        <f>IF(COUNTIFS(Raw_data_01!A:A,$A229,Raw_data_01!E:E,8)&gt;0,SUMIFS(Raw_data_01!J:J,Raw_data_01!A:A,$A229,Raw_data_01!E:E,8),"")</f>
        <v/>
      </c>
      <c r="AH229">
        <v>1</v>
      </c>
      <c r="AI229">
        <v>6</v>
      </c>
      <c r="AO229">
        <v>1</v>
      </c>
      <c r="AP229">
        <v>7</v>
      </c>
      <c r="AV229">
        <v>2</v>
      </c>
      <c r="AW229">
        <v>4</v>
      </c>
      <c r="BB229">
        <v>2</v>
      </c>
      <c r="BC229">
        <v>5</v>
      </c>
      <c r="BH229">
        <v>3</v>
      </c>
      <c r="BI229">
        <v>9</v>
      </c>
      <c r="BO229">
        <v>3</v>
      </c>
      <c r="BP229">
        <v>10</v>
      </c>
      <c r="BV229">
        <v>3</v>
      </c>
      <c r="BW229">
        <v>14</v>
      </c>
      <c r="CC229">
        <v>3</v>
      </c>
      <c r="CD229">
        <v>13</v>
      </c>
      <c r="CJ229">
        <v>3</v>
      </c>
      <c r="CK229">
        <v>11</v>
      </c>
      <c r="CQ229">
        <v>3</v>
      </c>
      <c r="CR229">
        <v>15</v>
      </c>
      <c r="CX229">
        <v>3</v>
      </c>
      <c r="CY229">
        <v>12</v>
      </c>
      <c r="DD229">
        <v>4</v>
      </c>
      <c r="DE229">
        <v>16</v>
      </c>
      <c r="DK229">
        <v>4</v>
      </c>
      <c r="DL229">
        <v>17</v>
      </c>
      <c r="DR229">
        <v>5</v>
      </c>
      <c r="DS229">
        <v>18</v>
      </c>
      <c r="DY229">
        <v>5</v>
      </c>
      <c r="DZ229">
        <v>19</v>
      </c>
      <c r="EE229">
        <v>5</v>
      </c>
      <c r="EF229">
        <v>20</v>
      </c>
      <c r="EL229">
        <v>5</v>
      </c>
      <c r="EM229">
        <v>21</v>
      </c>
      <c r="ES229">
        <v>6</v>
      </c>
      <c r="ET229">
        <v>22</v>
      </c>
      <c r="EY229">
        <v>6</v>
      </c>
      <c r="EZ229">
        <v>23</v>
      </c>
      <c r="FE229">
        <v>6</v>
      </c>
      <c r="FF229">
        <v>24</v>
      </c>
      <c r="FK229">
        <v>7</v>
      </c>
      <c r="FL229">
        <v>25</v>
      </c>
      <c r="FQ229">
        <v>7</v>
      </c>
      <c r="FR229">
        <v>26</v>
      </c>
      <c r="FW229">
        <v>7</v>
      </c>
      <c r="FX229">
        <v>27</v>
      </c>
      <c r="GC229">
        <v>7</v>
      </c>
      <c r="GD229">
        <v>28</v>
      </c>
    </row>
    <row r="230" spans="1:186" x14ac:dyDescent="0.25">
      <c r="A230" t="s">
        <v>276</v>
      </c>
      <c r="B230" s="3">
        <f>IF(D229&lt;&gt;0, D229, IFERROR(INDEX(D3:D$229, MATCH(1, D3:D$229&lt;&gt;0, 0)), LOOKUP(2, 1/(D3:D$229&lt;&gt;0), D3:D$229)))</f>
        <v>100</v>
      </c>
      <c r="C230" s="3"/>
      <c r="D230" s="3">
        <f t="shared" si="3"/>
        <v>100</v>
      </c>
      <c r="F230">
        <v>1</v>
      </c>
      <c r="G230">
        <v>1</v>
      </c>
      <c r="H230" s="3" t="str">
        <f>IF(COUNTIFS(Raw_data_01!A:A,$A230,Raw_data_01!E:E,1)&gt;0,SUMIFS(Raw_data_01!F:F,Raw_data_01!A:A,$A230,Raw_data_01!E:E,1),"")</f>
        <v/>
      </c>
      <c r="I230" t="str">
        <f>IF(COUNTIFS(Raw_data_01!A:A,$A230,Raw_data_01!E:E,1)&gt;0,SUMIFS(Raw_data_01!G:G,Raw_data_01!A:A,$A230,Raw_data_01!E:E,1),"")</f>
        <v/>
      </c>
      <c r="J230" s="3" t="str">
        <f>IF(COUNTIFS(Raw_data_01!A:A,$A230,Raw_data_01!E:E,1)&gt;0,AVERAGEIFS(Raw_data_01!I:I,Raw_data_01!A:A,$A230,Raw_data_01!E:E,1),"")</f>
        <v/>
      </c>
      <c r="K230" s="3" t="str">
        <f>IF(COUNTIFS(Raw_data_01!A:A,$A230,Raw_data_01!E:E,1)&gt;0,SUMIFS(Raw_data_01!J:J,Raw_data_01!A:A,$A230,Raw_data_01!E:E,1),"")</f>
        <v/>
      </c>
      <c r="M230">
        <v>1</v>
      </c>
      <c r="N230">
        <v>2</v>
      </c>
      <c r="O230" s="3" t="str">
        <f>IF(COUNTIFS(Raw_data_01!A:A,$A230,Raw_data_01!E:E,2)&gt;0,SUMIFS(Raw_data_01!F:F,Raw_data_01!A:A,$A230,Raw_data_01!E:E,2),"")</f>
        <v/>
      </c>
      <c r="P230" t="str">
        <f>IF(COUNTIFS(Raw_data_01!A:A,$A230,Raw_data_01!E:E,2)&gt;0,SUMIFS(Raw_data_01!G:G,Raw_data_01!A:A,$A230,Raw_data_01!E:E,2),"")</f>
        <v/>
      </c>
      <c r="Q230" s="3" t="str">
        <f>IF(COUNTIFS(Raw_data_01!A:A,$A230,Raw_data_01!E:E,2)&gt;0,AVERAGEIFS(Raw_data_01!I:I,Raw_data_01!A:A,$A230,Raw_data_01!E:E,2),"")</f>
        <v/>
      </c>
      <c r="R230" s="3" t="str">
        <f>IF(COUNTIFS(Raw_data_01!A:A,$A230,Raw_data_01!E:E,2)&gt;0,SUMIFS(Raw_data_01!J:J,Raw_data_01!A:A,$A230,Raw_data_01!E:E,2),"")</f>
        <v/>
      </c>
      <c r="T230">
        <v>1</v>
      </c>
      <c r="U230">
        <v>3</v>
      </c>
      <c r="V230" s="3" t="str">
        <f>IF(COUNTIFS(Raw_data_01!A:A,$A230,Raw_data_01!E:E,3)&gt;0,SUMIFS(Raw_data_01!F:F,Raw_data_01!A:A,$A230,Raw_data_01!E:E,3),"")</f>
        <v/>
      </c>
      <c r="W230" t="str">
        <f>IF(COUNTIFS(Raw_data_01!A:A,$A230,Raw_data_01!E:E,3)&gt;0,SUMIFS(Raw_data_01!G:G,Raw_data_01!A:A,$A230,Raw_data_01!E:E,3),"")</f>
        <v/>
      </c>
      <c r="X230" s="3" t="str">
        <f>IF(COUNTIFS(Raw_data_01!A:A,$A230,Raw_data_01!E:E,3)&gt;0,AVERAGEIFS(Raw_data_01!I:I,Raw_data_01!A:A,$A230,Raw_data_01!E:E,3),"")</f>
        <v/>
      </c>
      <c r="Y230" s="3" t="str">
        <f>IF(COUNTIFS(Raw_data_01!A:A,$A230,Raw_data_01!E:E,3)&gt;0,SUMIFS(Raw_data_01!J:J,Raw_data_01!A:A,$A230,Raw_data_01!E:E,3),"")</f>
        <v/>
      </c>
      <c r="AA230">
        <v>1</v>
      </c>
      <c r="AB230">
        <v>8</v>
      </c>
      <c r="AC230" t="str">
        <f>IF(COUNTIFS(Raw_data_01!A:A,$A230,Raw_data_01!E:E,8)&gt;0,SUMIFS(Raw_data_01!F:F,Raw_data_01!A:A,$A230,Raw_data_01!E:E,8),"")</f>
        <v/>
      </c>
      <c r="AD230" t="str">
        <f>IF(COUNTIFS(Raw_data_01!A:A,$A230,Raw_data_01!E:E,8)&gt;0,SUMIFS(Raw_data_01!G:G,Raw_data_01!A:A,$A230,Raw_data_01!E:E,8),"")</f>
        <v/>
      </c>
      <c r="AE230" t="str">
        <f>IF(COUNTIFS(Raw_data_01!A:A,$A230,Raw_data_01!E:E,8)&gt;0,AVERAGEIFS(Raw_data_01!I:I,Raw_data_01!A:A,$A230,Raw_data_01!E:E,8),"")</f>
        <v/>
      </c>
      <c r="AF230" t="str">
        <f>IF(COUNTIFS(Raw_data_01!A:A,$A230,Raw_data_01!E:E,8)&gt;0,SUMIFS(Raw_data_01!J:J,Raw_data_01!A:A,$A230,Raw_data_01!E:E,8),"")</f>
        <v/>
      </c>
      <c r="AH230">
        <v>1</v>
      </c>
      <c r="AI230">
        <v>6</v>
      </c>
      <c r="AO230">
        <v>1</v>
      </c>
      <c r="AP230">
        <v>7</v>
      </c>
      <c r="AV230">
        <v>2</v>
      </c>
      <c r="AW230">
        <v>4</v>
      </c>
      <c r="BB230">
        <v>2</v>
      </c>
      <c r="BC230">
        <v>5</v>
      </c>
      <c r="BH230">
        <v>3</v>
      </c>
      <c r="BI230">
        <v>9</v>
      </c>
      <c r="BO230">
        <v>3</v>
      </c>
      <c r="BP230">
        <v>10</v>
      </c>
      <c r="BV230">
        <v>3</v>
      </c>
      <c r="BW230">
        <v>14</v>
      </c>
      <c r="CC230">
        <v>3</v>
      </c>
      <c r="CD230">
        <v>13</v>
      </c>
      <c r="CJ230">
        <v>3</v>
      </c>
      <c r="CK230">
        <v>11</v>
      </c>
      <c r="CQ230">
        <v>3</v>
      </c>
      <c r="CR230">
        <v>15</v>
      </c>
      <c r="CX230">
        <v>3</v>
      </c>
      <c r="CY230">
        <v>12</v>
      </c>
      <c r="DD230">
        <v>4</v>
      </c>
      <c r="DE230">
        <v>16</v>
      </c>
      <c r="DK230">
        <v>4</v>
      </c>
      <c r="DL230">
        <v>17</v>
      </c>
      <c r="DR230">
        <v>5</v>
      </c>
      <c r="DS230">
        <v>18</v>
      </c>
      <c r="DY230">
        <v>5</v>
      </c>
      <c r="DZ230">
        <v>19</v>
      </c>
      <c r="EE230">
        <v>5</v>
      </c>
      <c r="EF230">
        <v>20</v>
      </c>
      <c r="EL230">
        <v>5</v>
      </c>
      <c r="EM230">
        <v>21</v>
      </c>
      <c r="ES230">
        <v>6</v>
      </c>
      <c r="ET230">
        <v>22</v>
      </c>
      <c r="EY230">
        <v>6</v>
      </c>
      <c r="EZ230">
        <v>23</v>
      </c>
      <c r="FE230">
        <v>6</v>
      </c>
      <c r="FF230">
        <v>24</v>
      </c>
      <c r="FK230">
        <v>7</v>
      </c>
      <c r="FL230">
        <v>25</v>
      </c>
      <c r="FQ230">
        <v>7</v>
      </c>
      <c r="FR230">
        <v>26</v>
      </c>
      <c r="FW230">
        <v>7</v>
      </c>
      <c r="FX230">
        <v>27</v>
      </c>
      <c r="GC230">
        <v>7</v>
      </c>
      <c r="GD230">
        <v>28</v>
      </c>
    </row>
    <row r="231" spans="1:186" x14ac:dyDescent="0.25">
      <c r="A231" t="s">
        <v>277</v>
      </c>
      <c r="B231" s="3">
        <f>IF(D230&lt;&gt;0, D230, IFERROR(INDEX(D3:D$230, MATCH(1, D3:D$230&lt;&gt;0, 0)), LOOKUP(2, 1/(D3:D$230&lt;&gt;0), D3:D$230)))</f>
        <v>100</v>
      </c>
      <c r="C231" s="3"/>
      <c r="D231" s="3">
        <f t="shared" si="3"/>
        <v>100</v>
      </c>
      <c r="F231">
        <v>1</v>
      </c>
      <c r="G231">
        <v>1</v>
      </c>
      <c r="H231" s="3" t="str">
        <f>IF(COUNTIFS(Raw_data_01!A:A,$A231,Raw_data_01!E:E,1)&gt;0,SUMIFS(Raw_data_01!F:F,Raw_data_01!A:A,$A231,Raw_data_01!E:E,1),"")</f>
        <v/>
      </c>
      <c r="I231" t="str">
        <f>IF(COUNTIFS(Raw_data_01!A:A,$A231,Raw_data_01!E:E,1)&gt;0,SUMIFS(Raw_data_01!G:G,Raw_data_01!A:A,$A231,Raw_data_01!E:E,1),"")</f>
        <v/>
      </c>
      <c r="J231" s="3" t="str">
        <f>IF(COUNTIFS(Raw_data_01!A:A,$A231,Raw_data_01!E:E,1)&gt;0,AVERAGEIFS(Raw_data_01!I:I,Raw_data_01!A:A,$A231,Raw_data_01!E:E,1),"")</f>
        <v/>
      </c>
      <c r="K231" s="3" t="str">
        <f>IF(COUNTIFS(Raw_data_01!A:A,$A231,Raw_data_01!E:E,1)&gt;0,SUMIFS(Raw_data_01!J:J,Raw_data_01!A:A,$A231,Raw_data_01!E:E,1),"")</f>
        <v/>
      </c>
      <c r="M231">
        <v>1</v>
      </c>
      <c r="N231">
        <v>2</v>
      </c>
      <c r="O231" s="3" t="str">
        <f>IF(COUNTIFS(Raw_data_01!A:A,$A231,Raw_data_01!E:E,2)&gt;0,SUMIFS(Raw_data_01!F:F,Raw_data_01!A:A,$A231,Raw_data_01!E:E,2),"")</f>
        <v/>
      </c>
      <c r="P231" t="str">
        <f>IF(COUNTIFS(Raw_data_01!A:A,$A231,Raw_data_01!E:E,2)&gt;0,SUMIFS(Raw_data_01!G:G,Raw_data_01!A:A,$A231,Raw_data_01!E:E,2),"")</f>
        <v/>
      </c>
      <c r="Q231" s="3" t="str">
        <f>IF(COUNTIFS(Raw_data_01!A:A,$A231,Raw_data_01!E:E,2)&gt;0,AVERAGEIFS(Raw_data_01!I:I,Raw_data_01!A:A,$A231,Raw_data_01!E:E,2),"")</f>
        <v/>
      </c>
      <c r="R231" s="3" t="str">
        <f>IF(COUNTIFS(Raw_data_01!A:A,$A231,Raw_data_01!E:E,2)&gt;0,SUMIFS(Raw_data_01!J:J,Raw_data_01!A:A,$A231,Raw_data_01!E:E,2),"")</f>
        <v/>
      </c>
      <c r="T231">
        <v>1</v>
      </c>
      <c r="U231">
        <v>3</v>
      </c>
      <c r="V231" s="3" t="str">
        <f>IF(COUNTIFS(Raw_data_01!A:A,$A231,Raw_data_01!E:E,3)&gt;0,SUMIFS(Raw_data_01!F:F,Raw_data_01!A:A,$A231,Raw_data_01!E:E,3),"")</f>
        <v/>
      </c>
      <c r="W231" t="str">
        <f>IF(COUNTIFS(Raw_data_01!A:A,$A231,Raw_data_01!E:E,3)&gt;0,SUMIFS(Raw_data_01!G:G,Raw_data_01!A:A,$A231,Raw_data_01!E:E,3),"")</f>
        <v/>
      </c>
      <c r="X231" s="3" t="str">
        <f>IF(COUNTIFS(Raw_data_01!A:A,$A231,Raw_data_01!E:E,3)&gt;0,AVERAGEIFS(Raw_data_01!I:I,Raw_data_01!A:A,$A231,Raw_data_01!E:E,3),"")</f>
        <v/>
      </c>
      <c r="Y231" s="3" t="str">
        <f>IF(COUNTIFS(Raw_data_01!A:A,$A231,Raw_data_01!E:E,3)&gt;0,SUMIFS(Raw_data_01!J:J,Raw_data_01!A:A,$A231,Raw_data_01!E:E,3),"")</f>
        <v/>
      </c>
      <c r="AA231">
        <v>1</v>
      </c>
      <c r="AB231">
        <v>8</v>
      </c>
      <c r="AC231" t="str">
        <f>IF(COUNTIFS(Raw_data_01!A:A,$A231,Raw_data_01!E:E,8)&gt;0,SUMIFS(Raw_data_01!F:F,Raw_data_01!A:A,$A231,Raw_data_01!E:E,8),"")</f>
        <v/>
      </c>
      <c r="AD231" t="str">
        <f>IF(COUNTIFS(Raw_data_01!A:A,$A231,Raw_data_01!E:E,8)&gt;0,SUMIFS(Raw_data_01!G:G,Raw_data_01!A:A,$A231,Raw_data_01!E:E,8),"")</f>
        <v/>
      </c>
      <c r="AE231" t="str">
        <f>IF(COUNTIFS(Raw_data_01!A:A,$A231,Raw_data_01!E:E,8)&gt;0,AVERAGEIFS(Raw_data_01!I:I,Raw_data_01!A:A,$A231,Raw_data_01!E:E,8),"")</f>
        <v/>
      </c>
      <c r="AF231" t="str">
        <f>IF(COUNTIFS(Raw_data_01!A:A,$A231,Raw_data_01!E:E,8)&gt;0,SUMIFS(Raw_data_01!J:J,Raw_data_01!A:A,$A231,Raw_data_01!E:E,8),"")</f>
        <v/>
      </c>
      <c r="AH231">
        <v>1</v>
      </c>
      <c r="AI231">
        <v>6</v>
      </c>
      <c r="AO231">
        <v>1</v>
      </c>
      <c r="AP231">
        <v>7</v>
      </c>
      <c r="AV231">
        <v>2</v>
      </c>
      <c r="AW231">
        <v>4</v>
      </c>
      <c r="BB231">
        <v>2</v>
      </c>
      <c r="BC231">
        <v>5</v>
      </c>
      <c r="BH231">
        <v>3</v>
      </c>
      <c r="BI231">
        <v>9</v>
      </c>
      <c r="BO231">
        <v>3</v>
      </c>
      <c r="BP231">
        <v>10</v>
      </c>
      <c r="BV231">
        <v>3</v>
      </c>
      <c r="BW231">
        <v>14</v>
      </c>
      <c r="CC231">
        <v>3</v>
      </c>
      <c r="CD231">
        <v>13</v>
      </c>
      <c r="CJ231">
        <v>3</v>
      </c>
      <c r="CK231">
        <v>11</v>
      </c>
      <c r="CQ231">
        <v>3</v>
      </c>
      <c r="CR231">
        <v>15</v>
      </c>
      <c r="CX231">
        <v>3</v>
      </c>
      <c r="CY231">
        <v>12</v>
      </c>
      <c r="DD231">
        <v>4</v>
      </c>
      <c r="DE231">
        <v>16</v>
      </c>
      <c r="DK231">
        <v>4</v>
      </c>
      <c r="DL231">
        <v>17</v>
      </c>
      <c r="DR231">
        <v>5</v>
      </c>
      <c r="DS231">
        <v>18</v>
      </c>
      <c r="DY231">
        <v>5</v>
      </c>
      <c r="DZ231">
        <v>19</v>
      </c>
      <c r="EE231">
        <v>5</v>
      </c>
      <c r="EF231">
        <v>20</v>
      </c>
      <c r="EL231">
        <v>5</v>
      </c>
      <c r="EM231">
        <v>21</v>
      </c>
      <c r="ES231">
        <v>6</v>
      </c>
      <c r="ET231">
        <v>22</v>
      </c>
      <c r="EY231">
        <v>6</v>
      </c>
      <c r="EZ231">
        <v>23</v>
      </c>
      <c r="FE231">
        <v>6</v>
      </c>
      <c r="FF231">
        <v>24</v>
      </c>
      <c r="FK231">
        <v>7</v>
      </c>
      <c r="FL231">
        <v>25</v>
      </c>
      <c r="FQ231">
        <v>7</v>
      </c>
      <c r="FR231">
        <v>26</v>
      </c>
      <c r="FW231">
        <v>7</v>
      </c>
      <c r="FX231">
        <v>27</v>
      </c>
      <c r="GC231">
        <v>7</v>
      </c>
      <c r="GD231">
        <v>28</v>
      </c>
    </row>
    <row r="232" spans="1:186" x14ac:dyDescent="0.25">
      <c r="A232" t="s">
        <v>278</v>
      </c>
      <c r="B232" s="3">
        <f>IF(D231&lt;&gt;0, D231, IFERROR(INDEX(D3:D$231, MATCH(1, D3:D$231&lt;&gt;0, 0)), LOOKUP(2, 1/(D3:D$231&lt;&gt;0), D3:D$231)))</f>
        <v>100</v>
      </c>
      <c r="C232" s="3"/>
      <c r="D232" s="3">
        <f t="shared" si="3"/>
        <v>100</v>
      </c>
      <c r="F232">
        <v>1</v>
      </c>
      <c r="G232">
        <v>1</v>
      </c>
      <c r="H232" s="3" t="str">
        <f>IF(COUNTIFS(Raw_data_01!A:A,$A232,Raw_data_01!E:E,1)&gt;0,SUMIFS(Raw_data_01!F:F,Raw_data_01!A:A,$A232,Raw_data_01!E:E,1),"")</f>
        <v/>
      </c>
      <c r="I232" t="str">
        <f>IF(COUNTIFS(Raw_data_01!A:A,$A232,Raw_data_01!E:E,1)&gt;0,SUMIFS(Raw_data_01!G:G,Raw_data_01!A:A,$A232,Raw_data_01!E:E,1),"")</f>
        <v/>
      </c>
      <c r="J232" s="3" t="str">
        <f>IF(COUNTIFS(Raw_data_01!A:A,$A232,Raw_data_01!E:E,1)&gt;0,AVERAGEIFS(Raw_data_01!I:I,Raw_data_01!A:A,$A232,Raw_data_01!E:E,1),"")</f>
        <v/>
      </c>
      <c r="K232" s="3" t="str">
        <f>IF(COUNTIFS(Raw_data_01!A:A,$A232,Raw_data_01!E:E,1)&gt;0,SUMIFS(Raw_data_01!J:J,Raw_data_01!A:A,$A232,Raw_data_01!E:E,1),"")</f>
        <v/>
      </c>
      <c r="M232">
        <v>1</v>
      </c>
      <c r="N232">
        <v>2</v>
      </c>
      <c r="O232" s="3" t="str">
        <f>IF(COUNTIFS(Raw_data_01!A:A,$A232,Raw_data_01!E:E,2)&gt;0,SUMIFS(Raw_data_01!F:F,Raw_data_01!A:A,$A232,Raw_data_01!E:E,2),"")</f>
        <v/>
      </c>
      <c r="P232" t="str">
        <f>IF(COUNTIFS(Raw_data_01!A:A,$A232,Raw_data_01!E:E,2)&gt;0,SUMIFS(Raw_data_01!G:G,Raw_data_01!A:A,$A232,Raw_data_01!E:E,2),"")</f>
        <v/>
      </c>
      <c r="Q232" s="3" t="str">
        <f>IF(COUNTIFS(Raw_data_01!A:A,$A232,Raw_data_01!E:E,2)&gt;0,AVERAGEIFS(Raw_data_01!I:I,Raw_data_01!A:A,$A232,Raw_data_01!E:E,2),"")</f>
        <v/>
      </c>
      <c r="R232" s="3" t="str">
        <f>IF(COUNTIFS(Raw_data_01!A:A,$A232,Raw_data_01!E:E,2)&gt;0,SUMIFS(Raw_data_01!J:J,Raw_data_01!A:A,$A232,Raw_data_01!E:E,2),"")</f>
        <v/>
      </c>
      <c r="T232">
        <v>1</v>
      </c>
      <c r="U232">
        <v>3</v>
      </c>
      <c r="V232" s="3" t="str">
        <f>IF(COUNTIFS(Raw_data_01!A:A,$A232,Raw_data_01!E:E,3)&gt;0,SUMIFS(Raw_data_01!F:F,Raw_data_01!A:A,$A232,Raw_data_01!E:E,3),"")</f>
        <v/>
      </c>
      <c r="W232" t="str">
        <f>IF(COUNTIFS(Raw_data_01!A:A,$A232,Raw_data_01!E:E,3)&gt;0,SUMIFS(Raw_data_01!G:G,Raw_data_01!A:A,$A232,Raw_data_01!E:E,3),"")</f>
        <v/>
      </c>
      <c r="X232" s="3" t="str">
        <f>IF(COUNTIFS(Raw_data_01!A:A,$A232,Raw_data_01!E:E,3)&gt;0,AVERAGEIFS(Raw_data_01!I:I,Raw_data_01!A:A,$A232,Raw_data_01!E:E,3),"")</f>
        <v/>
      </c>
      <c r="Y232" s="3" t="str">
        <f>IF(COUNTIFS(Raw_data_01!A:A,$A232,Raw_data_01!E:E,3)&gt;0,SUMIFS(Raw_data_01!J:J,Raw_data_01!A:A,$A232,Raw_data_01!E:E,3),"")</f>
        <v/>
      </c>
      <c r="AA232">
        <v>1</v>
      </c>
      <c r="AB232">
        <v>8</v>
      </c>
      <c r="AC232" t="str">
        <f>IF(COUNTIFS(Raw_data_01!A:A,$A232,Raw_data_01!E:E,8)&gt;0,SUMIFS(Raw_data_01!F:F,Raw_data_01!A:A,$A232,Raw_data_01!E:E,8),"")</f>
        <v/>
      </c>
      <c r="AD232" t="str">
        <f>IF(COUNTIFS(Raw_data_01!A:A,$A232,Raw_data_01!E:E,8)&gt;0,SUMIFS(Raw_data_01!G:G,Raw_data_01!A:A,$A232,Raw_data_01!E:E,8),"")</f>
        <v/>
      </c>
      <c r="AE232" t="str">
        <f>IF(COUNTIFS(Raw_data_01!A:A,$A232,Raw_data_01!E:E,8)&gt;0,AVERAGEIFS(Raw_data_01!I:I,Raw_data_01!A:A,$A232,Raw_data_01!E:E,8),"")</f>
        <v/>
      </c>
      <c r="AF232" t="str">
        <f>IF(COUNTIFS(Raw_data_01!A:A,$A232,Raw_data_01!E:E,8)&gt;0,SUMIFS(Raw_data_01!J:J,Raw_data_01!A:A,$A232,Raw_data_01!E:E,8),"")</f>
        <v/>
      </c>
      <c r="AH232">
        <v>1</v>
      </c>
      <c r="AI232">
        <v>6</v>
      </c>
      <c r="AO232">
        <v>1</v>
      </c>
      <c r="AP232">
        <v>7</v>
      </c>
      <c r="AV232">
        <v>2</v>
      </c>
      <c r="AW232">
        <v>4</v>
      </c>
      <c r="BB232">
        <v>2</v>
      </c>
      <c r="BC232">
        <v>5</v>
      </c>
      <c r="BH232">
        <v>3</v>
      </c>
      <c r="BI232">
        <v>9</v>
      </c>
      <c r="BO232">
        <v>3</v>
      </c>
      <c r="BP232">
        <v>10</v>
      </c>
      <c r="BV232">
        <v>3</v>
      </c>
      <c r="BW232">
        <v>14</v>
      </c>
      <c r="CC232">
        <v>3</v>
      </c>
      <c r="CD232">
        <v>13</v>
      </c>
      <c r="CJ232">
        <v>3</v>
      </c>
      <c r="CK232">
        <v>11</v>
      </c>
      <c r="CQ232">
        <v>3</v>
      </c>
      <c r="CR232">
        <v>15</v>
      </c>
      <c r="CX232">
        <v>3</v>
      </c>
      <c r="CY232">
        <v>12</v>
      </c>
      <c r="DD232">
        <v>4</v>
      </c>
      <c r="DE232">
        <v>16</v>
      </c>
      <c r="DK232">
        <v>4</v>
      </c>
      <c r="DL232">
        <v>17</v>
      </c>
      <c r="DR232">
        <v>5</v>
      </c>
      <c r="DS232">
        <v>18</v>
      </c>
      <c r="DY232">
        <v>5</v>
      </c>
      <c r="DZ232">
        <v>19</v>
      </c>
      <c r="EE232">
        <v>5</v>
      </c>
      <c r="EF232">
        <v>20</v>
      </c>
      <c r="EL232">
        <v>5</v>
      </c>
      <c r="EM232">
        <v>21</v>
      </c>
      <c r="ES232">
        <v>6</v>
      </c>
      <c r="ET232">
        <v>22</v>
      </c>
      <c r="EY232">
        <v>6</v>
      </c>
      <c r="EZ232">
        <v>23</v>
      </c>
      <c r="FE232">
        <v>6</v>
      </c>
      <c r="FF232">
        <v>24</v>
      </c>
      <c r="FK232">
        <v>7</v>
      </c>
      <c r="FL232">
        <v>25</v>
      </c>
      <c r="FQ232">
        <v>7</v>
      </c>
      <c r="FR232">
        <v>26</v>
      </c>
      <c r="FW232">
        <v>7</v>
      </c>
      <c r="FX232">
        <v>27</v>
      </c>
      <c r="GC232">
        <v>7</v>
      </c>
      <c r="GD232">
        <v>28</v>
      </c>
    </row>
    <row r="233" spans="1:186" x14ac:dyDescent="0.25">
      <c r="A233" t="s">
        <v>279</v>
      </c>
      <c r="B233" s="3">
        <f>IF(D232&lt;&gt;0, D232, IFERROR(INDEX(D3:D$232, MATCH(1, D3:D$232&lt;&gt;0, 0)), LOOKUP(2, 1/(D3:D$232&lt;&gt;0), D3:D$232)))</f>
        <v>100</v>
      </c>
      <c r="C233" s="3"/>
      <c r="D233" s="3">
        <f t="shared" si="3"/>
        <v>100</v>
      </c>
      <c r="F233">
        <v>1</v>
      </c>
      <c r="G233">
        <v>1</v>
      </c>
      <c r="H233" s="3" t="str">
        <f>IF(COUNTIFS(Raw_data_01!A:A,$A233,Raw_data_01!E:E,1)&gt;0,SUMIFS(Raw_data_01!F:F,Raw_data_01!A:A,$A233,Raw_data_01!E:E,1),"")</f>
        <v/>
      </c>
      <c r="I233" t="str">
        <f>IF(COUNTIFS(Raw_data_01!A:A,$A233,Raw_data_01!E:E,1)&gt;0,SUMIFS(Raw_data_01!G:G,Raw_data_01!A:A,$A233,Raw_data_01!E:E,1),"")</f>
        <v/>
      </c>
      <c r="J233" s="3" t="str">
        <f>IF(COUNTIFS(Raw_data_01!A:A,$A233,Raw_data_01!E:E,1)&gt;0,AVERAGEIFS(Raw_data_01!I:I,Raw_data_01!A:A,$A233,Raw_data_01!E:E,1),"")</f>
        <v/>
      </c>
      <c r="K233" s="3" t="str">
        <f>IF(COUNTIFS(Raw_data_01!A:A,$A233,Raw_data_01!E:E,1)&gt;0,SUMIFS(Raw_data_01!J:J,Raw_data_01!A:A,$A233,Raw_data_01!E:E,1),"")</f>
        <v/>
      </c>
      <c r="M233">
        <v>1</v>
      </c>
      <c r="N233">
        <v>2</v>
      </c>
      <c r="O233" s="3" t="str">
        <f>IF(COUNTIFS(Raw_data_01!A:A,$A233,Raw_data_01!E:E,2)&gt;0,SUMIFS(Raw_data_01!F:F,Raw_data_01!A:A,$A233,Raw_data_01!E:E,2),"")</f>
        <v/>
      </c>
      <c r="P233" t="str">
        <f>IF(COUNTIFS(Raw_data_01!A:A,$A233,Raw_data_01!E:E,2)&gt;0,SUMIFS(Raw_data_01!G:G,Raw_data_01!A:A,$A233,Raw_data_01!E:E,2),"")</f>
        <v/>
      </c>
      <c r="Q233" s="3" t="str">
        <f>IF(COUNTIFS(Raw_data_01!A:A,$A233,Raw_data_01!E:E,2)&gt;0,AVERAGEIFS(Raw_data_01!I:I,Raw_data_01!A:A,$A233,Raw_data_01!E:E,2),"")</f>
        <v/>
      </c>
      <c r="R233" s="3" t="str">
        <f>IF(COUNTIFS(Raw_data_01!A:A,$A233,Raw_data_01!E:E,2)&gt;0,SUMIFS(Raw_data_01!J:J,Raw_data_01!A:A,$A233,Raw_data_01!E:E,2),"")</f>
        <v/>
      </c>
      <c r="T233">
        <v>1</v>
      </c>
      <c r="U233">
        <v>3</v>
      </c>
      <c r="V233" s="3" t="str">
        <f>IF(COUNTIFS(Raw_data_01!A:A,$A233,Raw_data_01!E:E,3)&gt;0,SUMIFS(Raw_data_01!F:F,Raw_data_01!A:A,$A233,Raw_data_01!E:E,3),"")</f>
        <v/>
      </c>
      <c r="W233" t="str">
        <f>IF(COUNTIFS(Raw_data_01!A:A,$A233,Raw_data_01!E:E,3)&gt;0,SUMIFS(Raw_data_01!G:G,Raw_data_01!A:A,$A233,Raw_data_01!E:E,3),"")</f>
        <v/>
      </c>
      <c r="X233" s="3" t="str">
        <f>IF(COUNTIFS(Raw_data_01!A:A,$A233,Raw_data_01!E:E,3)&gt;0,AVERAGEIFS(Raw_data_01!I:I,Raw_data_01!A:A,$A233,Raw_data_01!E:E,3),"")</f>
        <v/>
      </c>
      <c r="Y233" s="3" t="str">
        <f>IF(COUNTIFS(Raw_data_01!A:A,$A233,Raw_data_01!E:E,3)&gt;0,SUMIFS(Raw_data_01!J:J,Raw_data_01!A:A,$A233,Raw_data_01!E:E,3),"")</f>
        <v/>
      </c>
      <c r="AA233">
        <v>1</v>
      </c>
      <c r="AB233">
        <v>8</v>
      </c>
      <c r="AC233" t="str">
        <f>IF(COUNTIFS(Raw_data_01!A:A,$A233,Raw_data_01!E:E,8)&gt;0,SUMIFS(Raw_data_01!F:F,Raw_data_01!A:A,$A233,Raw_data_01!E:E,8),"")</f>
        <v/>
      </c>
      <c r="AD233" t="str">
        <f>IF(COUNTIFS(Raw_data_01!A:A,$A233,Raw_data_01!E:E,8)&gt;0,SUMIFS(Raw_data_01!G:G,Raw_data_01!A:A,$A233,Raw_data_01!E:E,8),"")</f>
        <v/>
      </c>
      <c r="AE233" t="str">
        <f>IF(COUNTIFS(Raw_data_01!A:A,$A233,Raw_data_01!E:E,8)&gt;0,AVERAGEIFS(Raw_data_01!I:I,Raw_data_01!A:A,$A233,Raw_data_01!E:E,8),"")</f>
        <v/>
      </c>
      <c r="AF233" t="str">
        <f>IF(COUNTIFS(Raw_data_01!A:A,$A233,Raw_data_01!E:E,8)&gt;0,SUMIFS(Raw_data_01!J:J,Raw_data_01!A:A,$A233,Raw_data_01!E:E,8),"")</f>
        <v/>
      </c>
      <c r="AH233">
        <v>1</v>
      </c>
      <c r="AI233">
        <v>6</v>
      </c>
      <c r="AO233">
        <v>1</v>
      </c>
      <c r="AP233">
        <v>7</v>
      </c>
      <c r="AV233">
        <v>2</v>
      </c>
      <c r="AW233">
        <v>4</v>
      </c>
      <c r="BB233">
        <v>2</v>
      </c>
      <c r="BC233">
        <v>5</v>
      </c>
      <c r="BH233">
        <v>3</v>
      </c>
      <c r="BI233">
        <v>9</v>
      </c>
      <c r="BO233">
        <v>3</v>
      </c>
      <c r="BP233">
        <v>10</v>
      </c>
      <c r="BV233">
        <v>3</v>
      </c>
      <c r="BW233">
        <v>14</v>
      </c>
      <c r="CC233">
        <v>3</v>
      </c>
      <c r="CD233">
        <v>13</v>
      </c>
      <c r="CJ233">
        <v>3</v>
      </c>
      <c r="CK233">
        <v>11</v>
      </c>
      <c r="CQ233">
        <v>3</v>
      </c>
      <c r="CR233">
        <v>15</v>
      </c>
      <c r="CX233">
        <v>3</v>
      </c>
      <c r="CY233">
        <v>12</v>
      </c>
      <c r="DD233">
        <v>4</v>
      </c>
      <c r="DE233">
        <v>16</v>
      </c>
      <c r="DK233">
        <v>4</v>
      </c>
      <c r="DL233">
        <v>17</v>
      </c>
      <c r="DR233">
        <v>5</v>
      </c>
      <c r="DS233">
        <v>18</v>
      </c>
      <c r="DY233">
        <v>5</v>
      </c>
      <c r="DZ233">
        <v>19</v>
      </c>
      <c r="EE233">
        <v>5</v>
      </c>
      <c r="EF233">
        <v>20</v>
      </c>
      <c r="EL233">
        <v>5</v>
      </c>
      <c r="EM233">
        <v>21</v>
      </c>
      <c r="ES233">
        <v>6</v>
      </c>
      <c r="ET233">
        <v>22</v>
      </c>
      <c r="EY233">
        <v>6</v>
      </c>
      <c r="EZ233">
        <v>23</v>
      </c>
      <c r="FE233">
        <v>6</v>
      </c>
      <c r="FF233">
        <v>24</v>
      </c>
      <c r="FK233">
        <v>7</v>
      </c>
      <c r="FL233">
        <v>25</v>
      </c>
      <c r="FQ233">
        <v>7</v>
      </c>
      <c r="FR233">
        <v>26</v>
      </c>
      <c r="FW233">
        <v>7</v>
      </c>
      <c r="FX233">
        <v>27</v>
      </c>
      <c r="GC233">
        <v>7</v>
      </c>
      <c r="GD233">
        <v>28</v>
      </c>
    </row>
    <row r="234" spans="1:186" x14ac:dyDescent="0.25">
      <c r="A234" t="s">
        <v>280</v>
      </c>
      <c r="B234" s="3">
        <f>IF(D233&lt;&gt;0, D233, IFERROR(INDEX(D3:D$233, MATCH(1, D3:D$233&lt;&gt;0, 0)), LOOKUP(2, 1/(D3:D$233&lt;&gt;0), D3:D$233)))</f>
        <v>100</v>
      </c>
      <c r="C234" s="3"/>
      <c r="D234" s="3">
        <f t="shared" si="3"/>
        <v>100</v>
      </c>
      <c r="F234">
        <v>1</v>
      </c>
      <c r="G234">
        <v>1</v>
      </c>
      <c r="H234" s="3" t="str">
        <f>IF(COUNTIFS(Raw_data_01!A:A,$A234,Raw_data_01!E:E,1)&gt;0,SUMIFS(Raw_data_01!F:F,Raw_data_01!A:A,$A234,Raw_data_01!E:E,1),"")</f>
        <v/>
      </c>
      <c r="I234" t="str">
        <f>IF(COUNTIFS(Raw_data_01!A:A,$A234,Raw_data_01!E:E,1)&gt;0,SUMIFS(Raw_data_01!G:G,Raw_data_01!A:A,$A234,Raw_data_01!E:E,1),"")</f>
        <v/>
      </c>
      <c r="J234" s="3" t="str">
        <f>IF(COUNTIFS(Raw_data_01!A:A,$A234,Raw_data_01!E:E,1)&gt;0,AVERAGEIFS(Raw_data_01!I:I,Raw_data_01!A:A,$A234,Raw_data_01!E:E,1),"")</f>
        <v/>
      </c>
      <c r="K234" s="3" t="str">
        <f>IF(COUNTIFS(Raw_data_01!A:A,$A234,Raw_data_01!E:E,1)&gt;0,SUMIFS(Raw_data_01!J:J,Raw_data_01!A:A,$A234,Raw_data_01!E:E,1),"")</f>
        <v/>
      </c>
      <c r="M234">
        <v>1</v>
      </c>
      <c r="N234">
        <v>2</v>
      </c>
      <c r="O234" s="3" t="str">
        <f>IF(COUNTIFS(Raw_data_01!A:A,$A234,Raw_data_01!E:E,2)&gt;0,SUMIFS(Raw_data_01!F:F,Raw_data_01!A:A,$A234,Raw_data_01!E:E,2),"")</f>
        <v/>
      </c>
      <c r="P234" t="str">
        <f>IF(COUNTIFS(Raw_data_01!A:A,$A234,Raw_data_01!E:E,2)&gt;0,SUMIFS(Raw_data_01!G:G,Raw_data_01!A:A,$A234,Raw_data_01!E:E,2),"")</f>
        <v/>
      </c>
      <c r="Q234" s="3" t="str">
        <f>IF(COUNTIFS(Raw_data_01!A:A,$A234,Raw_data_01!E:E,2)&gt;0,AVERAGEIFS(Raw_data_01!I:I,Raw_data_01!A:A,$A234,Raw_data_01!E:E,2),"")</f>
        <v/>
      </c>
      <c r="R234" s="3" t="str">
        <f>IF(COUNTIFS(Raw_data_01!A:A,$A234,Raw_data_01!E:E,2)&gt;0,SUMIFS(Raw_data_01!J:J,Raw_data_01!A:A,$A234,Raw_data_01!E:E,2),"")</f>
        <v/>
      </c>
      <c r="T234">
        <v>1</v>
      </c>
      <c r="U234">
        <v>3</v>
      </c>
      <c r="V234" s="3" t="str">
        <f>IF(COUNTIFS(Raw_data_01!A:A,$A234,Raw_data_01!E:E,3)&gt;0,SUMIFS(Raw_data_01!F:F,Raw_data_01!A:A,$A234,Raw_data_01!E:E,3),"")</f>
        <v/>
      </c>
      <c r="W234" t="str">
        <f>IF(COUNTIFS(Raw_data_01!A:A,$A234,Raw_data_01!E:E,3)&gt;0,SUMIFS(Raw_data_01!G:G,Raw_data_01!A:A,$A234,Raw_data_01!E:E,3),"")</f>
        <v/>
      </c>
      <c r="X234" s="3" t="str">
        <f>IF(COUNTIFS(Raw_data_01!A:A,$A234,Raw_data_01!E:E,3)&gt;0,AVERAGEIFS(Raw_data_01!I:I,Raw_data_01!A:A,$A234,Raw_data_01!E:E,3),"")</f>
        <v/>
      </c>
      <c r="Y234" s="3" t="str">
        <f>IF(COUNTIFS(Raw_data_01!A:A,$A234,Raw_data_01!E:E,3)&gt;0,SUMIFS(Raw_data_01!J:J,Raw_data_01!A:A,$A234,Raw_data_01!E:E,3),"")</f>
        <v/>
      </c>
      <c r="AA234">
        <v>1</v>
      </c>
      <c r="AB234">
        <v>8</v>
      </c>
      <c r="AC234" t="str">
        <f>IF(COUNTIFS(Raw_data_01!A:A,$A234,Raw_data_01!E:E,8)&gt;0,SUMIFS(Raw_data_01!F:F,Raw_data_01!A:A,$A234,Raw_data_01!E:E,8),"")</f>
        <v/>
      </c>
      <c r="AD234" t="str">
        <f>IF(COUNTIFS(Raw_data_01!A:A,$A234,Raw_data_01!E:E,8)&gt;0,SUMIFS(Raw_data_01!G:G,Raw_data_01!A:A,$A234,Raw_data_01!E:E,8),"")</f>
        <v/>
      </c>
      <c r="AE234" t="str">
        <f>IF(COUNTIFS(Raw_data_01!A:A,$A234,Raw_data_01!E:E,8)&gt;0,AVERAGEIFS(Raw_data_01!I:I,Raw_data_01!A:A,$A234,Raw_data_01!E:E,8),"")</f>
        <v/>
      </c>
      <c r="AF234" t="str">
        <f>IF(COUNTIFS(Raw_data_01!A:A,$A234,Raw_data_01!E:E,8)&gt;0,SUMIFS(Raw_data_01!J:J,Raw_data_01!A:A,$A234,Raw_data_01!E:E,8),"")</f>
        <v/>
      </c>
      <c r="AH234">
        <v>1</v>
      </c>
      <c r="AI234">
        <v>6</v>
      </c>
      <c r="AO234">
        <v>1</v>
      </c>
      <c r="AP234">
        <v>7</v>
      </c>
      <c r="AV234">
        <v>2</v>
      </c>
      <c r="AW234">
        <v>4</v>
      </c>
      <c r="BB234">
        <v>2</v>
      </c>
      <c r="BC234">
        <v>5</v>
      </c>
      <c r="BH234">
        <v>3</v>
      </c>
      <c r="BI234">
        <v>9</v>
      </c>
      <c r="BO234">
        <v>3</v>
      </c>
      <c r="BP234">
        <v>10</v>
      </c>
      <c r="BV234">
        <v>3</v>
      </c>
      <c r="BW234">
        <v>14</v>
      </c>
      <c r="CC234">
        <v>3</v>
      </c>
      <c r="CD234">
        <v>13</v>
      </c>
      <c r="CJ234">
        <v>3</v>
      </c>
      <c r="CK234">
        <v>11</v>
      </c>
      <c r="CQ234">
        <v>3</v>
      </c>
      <c r="CR234">
        <v>15</v>
      </c>
      <c r="CX234">
        <v>3</v>
      </c>
      <c r="CY234">
        <v>12</v>
      </c>
      <c r="DD234">
        <v>4</v>
      </c>
      <c r="DE234">
        <v>16</v>
      </c>
      <c r="DK234">
        <v>4</v>
      </c>
      <c r="DL234">
        <v>17</v>
      </c>
      <c r="DR234">
        <v>5</v>
      </c>
      <c r="DS234">
        <v>18</v>
      </c>
      <c r="DY234">
        <v>5</v>
      </c>
      <c r="DZ234">
        <v>19</v>
      </c>
      <c r="EE234">
        <v>5</v>
      </c>
      <c r="EF234">
        <v>20</v>
      </c>
      <c r="EL234">
        <v>5</v>
      </c>
      <c r="EM234">
        <v>21</v>
      </c>
      <c r="ES234">
        <v>6</v>
      </c>
      <c r="ET234">
        <v>22</v>
      </c>
      <c r="EY234">
        <v>6</v>
      </c>
      <c r="EZ234">
        <v>23</v>
      </c>
      <c r="FE234">
        <v>6</v>
      </c>
      <c r="FF234">
        <v>24</v>
      </c>
      <c r="FK234">
        <v>7</v>
      </c>
      <c r="FL234">
        <v>25</v>
      </c>
      <c r="FQ234">
        <v>7</v>
      </c>
      <c r="FR234">
        <v>26</v>
      </c>
      <c r="FW234">
        <v>7</v>
      </c>
      <c r="FX234">
        <v>27</v>
      </c>
      <c r="GC234">
        <v>7</v>
      </c>
      <c r="GD234">
        <v>28</v>
      </c>
    </row>
    <row r="235" spans="1:186" x14ac:dyDescent="0.25">
      <c r="A235" t="s">
        <v>281</v>
      </c>
      <c r="B235" s="3">
        <f>IF(D234&lt;&gt;0, D234, IFERROR(INDEX(D3:D$234, MATCH(1, D3:D$234&lt;&gt;0, 0)), LOOKUP(2, 1/(D3:D$234&lt;&gt;0), D3:D$234)))</f>
        <v>100</v>
      </c>
      <c r="C235" s="3"/>
      <c r="D235" s="3">
        <f t="shared" si="3"/>
        <v>100</v>
      </c>
      <c r="F235">
        <v>1</v>
      </c>
      <c r="G235">
        <v>1</v>
      </c>
      <c r="H235" s="3" t="str">
        <f>IF(COUNTIFS(Raw_data_01!A:A,$A235,Raw_data_01!E:E,1)&gt;0,SUMIFS(Raw_data_01!F:F,Raw_data_01!A:A,$A235,Raw_data_01!E:E,1),"")</f>
        <v/>
      </c>
      <c r="I235" t="str">
        <f>IF(COUNTIFS(Raw_data_01!A:A,$A235,Raw_data_01!E:E,1)&gt;0,SUMIFS(Raw_data_01!G:G,Raw_data_01!A:A,$A235,Raw_data_01!E:E,1),"")</f>
        <v/>
      </c>
      <c r="J235" s="3" t="str">
        <f>IF(COUNTIFS(Raw_data_01!A:A,$A235,Raw_data_01!E:E,1)&gt;0,AVERAGEIFS(Raw_data_01!I:I,Raw_data_01!A:A,$A235,Raw_data_01!E:E,1),"")</f>
        <v/>
      </c>
      <c r="K235" s="3" t="str">
        <f>IF(COUNTIFS(Raw_data_01!A:A,$A235,Raw_data_01!E:E,1)&gt;0,SUMIFS(Raw_data_01!J:J,Raw_data_01!A:A,$A235,Raw_data_01!E:E,1),"")</f>
        <v/>
      </c>
      <c r="M235">
        <v>1</v>
      </c>
      <c r="N235">
        <v>2</v>
      </c>
      <c r="O235" s="3" t="str">
        <f>IF(COUNTIFS(Raw_data_01!A:A,$A235,Raw_data_01!E:E,2)&gt;0,SUMIFS(Raw_data_01!F:F,Raw_data_01!A:A,$A235,Raw_data_01!E:E,2),"")</f>
        <v/>
      </c>
      <c r="P235" t="str">
        <f>IF(COUNTIFS(Raw_data_01!A:A,$A235,Raw_data_01!E:E,2)&gt;0,SUMIFS(Raw_data_01!G:G,Raw_data_01!A:A,$A235,Raw_data_01!E:E,2),"")</f>
        <v/>
      </c>
      <c r="Q235" s="3" t="str">
        <f>IF(COUNTIFS(Raw_data_01!A:A,$A235,Raw_data_01!E:E,2)&gt;0,AVERAGEIFS(Raw_data_01!I:I,Raw_data_01!A:A,$A235,Raw_data_01!E:E,2),"")</f>
        <v/>
      </c>
      <c r="R235" s="3" t="str">
        <f>IF(COUNTIFS(Raw_data_01!A:A,$A235,Raw_data_01!E:E,2)&gt;0,SUMIFS(Raw_data_01!J:J,Raw_data_01!A:A,$A235,Raw_data_01!E:E,2),"")</f>
        <v/>
      </c>
      <c r="T235">
        <v>1</v>
      </c>
      <c r="U235">
        <v>3</v>
      </c>
      <c r="V235" s="3" t="str">
        <f>IF(COUNTIFS(Raw_data_01!A:A,$A235,Raw_data_01!E:E,3)&gt;0,SUMIFS(Raw_data_01!F:F,Raw_data_01!A:A,$A235,Raw_data_01!E:E,3),"")</f>
        <v/>
      </c>
      <c r="W235" t="str">
        <f>IF(COUNTIFS(Raw_data_01!A:A,$A235,Raw_data_01!E:E,3)&gt;0,SUMIFS(Raw_data_01!G:G,Raw_data_01!A:A,$A235,Raw_data_01!E:E,3),"")</f>
        <v/>
      </c>
      <c r="X235" s="3" t="str">
        <f>IF(COUNTIFS(Raw_data_01!A:A,$A235,Raw_data_01!E:E,3)&gt;0,AVERAGEIFS(Raw_data_01!I:I,Raw_data_01!A:A,$A235,Raw_data_01!E:E,3),"")</f>
        <v/>
      </c>
      <c r="Y235" s="3" t="str">
        <f>IF(COUNTIFS(Raw_data_01!A:A,$A235,Raw_data_01!E:E,3)&gt;0,SUMIFS(Raw_data_01!J:J,Raw_data_01!A:A,$A235,Raw_data_01!E:E,3),"")</f>
        <v/>
      </c>
      <c r="AA235">
        <v>1</v>
      </c>
      <c r="AB235">
        <v>8</v>
      </c>
      <c r="AC235" t="str">
        <f>IF(COUNTIFS(Raw_data_01!A:A,$A235,Raw_data_01!E:E,8)&gt;0,SUMIFS(Raw_data_01!F:F,Raw_data_01!A:A,$A235,Raw_data_01!E:E,8),"")</f>
        <v/>
      </c>
      <c r="AD235" t="str">
        <f>IF(COUNTIFS(Raw_data_01!A:A,$A235,Raw_data_01!E:E,8)&gt;0,SUMIFS(Raw_data_01!G:G,Raw_data_01!A:A,$A235,Raw_data_01!E:E,8),"")</f>
        <v/>
      </c>
      <c r="AE235" t="str">
        <f>IF(COUNTIFS(Raw_data_01!A:A,$A235,Raw_data_01!E:E,8)&gt;0,AVERAGEIFS(Raw_data_01!I:I,Raw_data_01!A:A,$A235,Raw_data_01!E:E,8),"")</f>
        <v/>
      </c>
      <c r="AF235" t="str">
        <f>IF(COUNTIFS(Raw_data_01!A:A,$A235,Raw_data_01!E:E,8)&gt;0,SUMIFS(Raw_data_01!J:J,Raw_data_01!A:A,$A235,Raw_data_01!E:E,8),"")</f>
        <v/>
      </c>
      <c r="AH235">
        <v>1</v>
      </c>
      <c r="AI235">
        <v>6</v>
      </c>
      <c r="AO235">
        <v>1</v>
      </c>
      <c r="AP235">
        <v>7</v>
      </c>
      <c r="AV235">
        <v>2</v>
      </c>
      <c r="AW235">
        <v>4</v>
      </c>
      <c r="BB235">
        <v>2</v>
      </c>
      <c r="BC235">
        <v>5</v>
      </c>
      <c r="BH235">
        <v>3</v>
      </c>
      <c r="BI235">
        <v>9</v>
      </c>
      <c r="BO235">
        <v>3</v>
      </c>
      <c r="BP235">
        <v>10</v>
      </c>
      <c r="BV235">
        <v>3</v>
      </c>
      <c r="BW235">
        <v>14</v>
      </c>
      <c r="CC235">
        <v>3</v>
      </c>
      <c r="CD235">
        <v>13</v>
      </c>
      <c r="CJ235">
        <v>3</v>
      </c>
      <c r="CK235">
        <v>11</v>
      </c>
      <c r="CQ235">
        <v>3</v>
      </c>
      <c r="CR235">
        <v>15</v>
      </c>
      <c r="CX235">
        <v>3</v>
      </c>
      <c r="CY235">
        <v>12</v>
      </c>
      <c r="DD235">
        <v>4</v>
      </c>
      <c r="DE235">
        <v>16</v>
      </c>
      <c r="DK235">
        <v>4</v>
      </c>
      <c r="DL235">
        <v>17</v>
      </c>
      <c r="DR235">
        <v>5</v>
      </c>
      <c r="DS235">
        <v>18</v>
      </c>
      <c r="DY235">
        <v>5</v>
      </c>
      <c r="DZ235">
        <v>19</v>
      </c>
      <c r="EE235">
        <v>5</v>
      </c>
      <c r="EF235">
        <v>20</v>
      </c>
      <c r="EL235">
        <v>5</v>
      </c>
      <c r="EM235">
        <v>21</v>
      </c>
      <c r="ES235">
        <v>6</v>
      </c>
      <c r="ET235">
        <v>22</v>
      </c>
      <c r="EY235">
        <v>6</v>
      </c>
      <c r="EZ235">
        <v>23</v>
      </c>
      <c r="FE235">
        <v>6</v>
      </c>
      <c r="FF235">
        <v>24</v>
      </c>
      <c r="FK235">
        <v>7</v>
      </c>
      <c r="FL235">
        <v>25</v>
      </c>
      <c r="FQ235">
        <v>7</v>
      </c>
      <c r="FR235">
        <v>26</v>
      </c>
      <c r="FW235">
        <v>7</v>
      </c>
      <c r="FX235">
        <v>27</v>
      </c>
      <c r="GC235">
        <v>7</v>
      </c>
      <c r="GD235">
        <v>28</v>
      </c>
    </row>
    <row r="236" spans="1:186" x14ac:dyDescent="0.25">
      <c r="A236" t="s">
        <v>282</v>
      </c>
      <c r="B236" s="3">
        <f>IF(D235&lt;&gt;0, D235, IFERROR(INDEX(D3:D$235, MATCH(1, D3:D$235&lt;&gt;0, 0)), LOOKUP(2, 1/(D3:D$235&lt;&gt;0), D3:D$235)))</f>
        <v>100</v>
      </c>
      <c r="C236" s="3"/>
      <c r="D236" s="3">
        <f t="shared" si="3"/>
        <v>100</v>
      </c>
      <c r="F236">
        <v>1</v>
      </c>
      <c r="G236">
        <v>1</v>
      </c>
      <c r="H236" s="3" t="str">
        <f>IF(COUNTIFS(Raw_data_01!A:A,$A236,Raw_data_01!E:E,1)&gt;0,SUMIFS(Raw_data_01!F:F,Raw_data_01!A:A,$A236,Raw_data_01!E:E,1),"")</f>
        <v/>
      </c>
      <c r="I236" t="str">
        <f>IF(COUNTIFS(Raw_data_01!A:A,$A236,Raw_data_01!E:E,1)&gt;0,SUMIFS(Raw_data_01!G:G,Raw_data_01!A:A,$A236,Raw_data_01!E:E,1),"")</f>
        <v/>
      </c>
      <c r="J236" s="3" t="str">
        <f>IF(COUNTIFS(Raw_data_01!A:A,$A236,Raw_data_01!E:E,1)&gt;0,AVERAGEIFS(Raw_data_01!I:I,Raw_data_01!A:A,$A236,Raw_data_01!E:E,1),"")</f>
        <v/>
      </c>
      <c r="K236" s="3" t="str">
        <f>IF(COUNTIFS(Raw_data_01!A:A,$A236,Raw_data_01!E:E,1)&gt;0,SUMIFS(Raw_data_01!J:J,Raw_data_01!A:A,$A236,Raw_data_01!E:E,1),"")</f>
        <v/>
      </c>
      <c r="M236">
        <v>1</v>
      </c>
      <c r="N236">
        <v>2</v>
      </c>
      <c r="O236" s="3" t="str">
        <f>IF(COUNTIFS(Raw_data_01!A:A,$A236,Raw_data_01!E:E,2)&gt;0,SUMIFS(Raw_data_01!F:F,Raw_data_01!A:A,$A236,Raw_data_01!E:E,2),"")</f>
        <v/>
      </c>
      <c r="P236" t="str">
        <f>IF(COUNTIFS(Raw_data_01!A:A,$A236,Raw_data_01!E:E,2)&gt;0,SUMIFS(Raw_data_01!G:G,Raw_data_01!A:A,$A236,Raw_data_01!E:E,2),"")</f>
        <v/>
      </c>
      <c r="Q236" s="3" t="str">
        <f>IF(COUNTIFS(Raw_data_01!A:A,$A236,Raw_data_01!E:E,2)&gt;0,AVERAGEIFS(Raw_data_01!I:I,Raw_data_01!A:A,$A236,Raw_data_01!E:E,2),"")</f>
        <v/>
      </c>
      <c r="R236" s="3" t="str">
        <f>IF(COUNTIFS(Raw_data_01!A:A,$A236,Raw_data_01!E:E,2)&gt;0,SUMIFS(Raw_data_01!J:J,Raw_data_01!A:A,$A236,Raw_data_01!E:E,2),"")</f>
        <v/>
      </c>
      <c r="T236">
        <v>1</v>
      </c>
      <c r="U236">
        <v>3</v>
      </c>
      <c r="V236" s="3" t="str">
        <f>IF(COUNTIFS(Raw_data_01!A:A,$A236,Raw_data_01!E:E,3)&gt;0,SUMIFS(Raw_data_01!F:F,Raw_data_01!A:A,$A236,Raw_data_01!E:E,3),"")</f>
        <v/>
      </c>
      <c r="W236" t="str">
        <f>IF(COUNTIFS(Raw_data_01!A:A,$A236,Raw_data_01!E:E,3)&gt;0,SUMIFS(Raw_data_01!G:G,Raw_data_01!A:A,$A236,Raw_data_01!E:E,3),"")</f>
        <v/>
      </c>
      <c r="X236" s="3" t="str">
        <f>IF(COUNTIFS(Raw_data_01!A:A,$A236,Raw_data_01!E:E,3)&gt;0,AVERAGEIFS(Raw_data_01!I:I,Raw_data_01!A:A,$A236,Raw_data_01!E:E,3),"")</f>
        <v/>
      </c>
      <c r="Y236" s="3" t="str">
        <f>IF(COUNTIFS(Raw_data_01!A:A,$A236,Raw_data_01!E:E,3)&gt;0,SUMIFS(Raw_data_01!J:J,Raw_data_01!A:A,$A236,Raw_data_01!E:E,3),"")</f>
        <v/>
      </c>
      <c r="AA236">
        <v>1</v>
      </c>
      <c r="AB236">
        <v>8</v>
      </c>
      <c r="AC236" t="str">
        <f>IF(COUNTIFS(Raw_data_01!A:A,$A236,Raw_data_01!E:E,8)&gt;0,SUMIFS(Raw_data_01!F:F,Raw_data_01!A:A,$A236,Raw_data_01!E:E,8),"")</f>
        <v/>
      </c>
      <c r="AD236" t="str">
        <f>IF(COUNTIFS(Raw_data_01!A:A,$A236,Raw_data_01!E:E,8)&gt;0,SUMIFS(Raw_data_01!G:G,Raw_data_01!A:A,$A236,Raw_data_01!E:E,8),"")</f>
        <v/>
      </c>
      <c r="AE236" t="str">
        <f>IF(COUNTIFS(Raw_data_01!A:A,$A236,Raw_data_01!E:E,8)&gt;0,AVERAGEIFS(Raw_data_01!I:I,Raw_data_01!A:A,$A236,Raw_data_01!E:E,8),"")</f>
        <v/>
      </c>
      <c r="AF236" t="str">
        <f>IF(COUNTIFS(Raw_data_01!A:A,$A236,Raw_data_01!E:E,8)&gt;0,SUMIFS(Raw_data_01!J:J,Raw_data_01!A:A,$A236,Raw_data_01!E:E,8),"")</f>
        <v/>
      </c>
      <c r="AH236">
        <v>1</v>
      </c>
      <c r="AI236">
        <v>6</v>
      </c>
      <c r="AO236">
        <v>1</v>
      </c>
      <c r="AP236">
        <v>7</v>
      </c>
      <c r="AV236">
        <v>2</v>
      </c>
      <c r="AW236">
        <v>4</v>
      </c>
      <c r="BB236">
        <v>2</v>
      </c>
      <c r="BC236">
        <v>5</v>
      </c>
      <c r="BH236">
        <v>3</v>
      </c>
      <c r="BI236">
        <v>9</v>
      </c>
      <c r="BO236">
        <v>3</v>
      </c>
      <c r="BP236">
        <v>10</v>
      </c>
      <c r="BV236">
        <v>3</v>
      </c>
      <c r="BW236">
        <v>14</v>
      </c>
      <c r="CC236">
        <v>3</v>
      </c>
      <c r="CD236">
        <v>13</v>
      </c>
      <c r="CJ236">
        <v>3</v>
      </c>
      <c r="CK236">
        <v>11</v>
      </c>
      <c r="CQ236">
        <v>3</v>
      </c>
      <c r="CR236">
        <v>15</v>
      </c>
      <c r="CX236">
        <v>3</v>
      </c>
      <c r="CY236">
        <v>12</v>
      </c>
      <c r="DD236">
        <v>4</v>
      </c>
      <c r="DE236">
        <v>16</v>
      </c>
      <c r="DK236">
        <v>4</v>
      </c>
      <c r="DL236">
        <v>17</v>
      </c>
      <c r="DR236">
        <v>5</v>
      </c>
      <c r="DS236">
        <v>18</v>
      </c>
      <c r="DY236">
        <v>5</v>
      </c>
      <c r="DZ236">
        <v>19</v>
      </c>
      <c r="EE236">
        <v>5</v>
      </c>
      <c r="EF236">
        <v>20</v>
      </c>
      <c r="EL236">
        <v>5</v>
      </c>
      <c r="EM236">
        <v>21</v>
      </c>
      <c r="ES236">
        <v>6</v>
      </c>
      <c r="ET236">
        <v>22</v>
      </c>
      <c r="EY236">
        <v>6</v>
      </c>
      <c r="EZ236">
        <v>23</v>
      </c>
      <c r="FE236">
        <v>6</v>
      </c>
      <c r="FF236">
        <v>24</v>
      </c>
      <c r="FK236">
        <v>7</v>
      </c>
      <c r="FL236">
        <v>25</v>
      </c>
      <c r="FQ236">
        <v>7</v>
      </c>
      <c r="FR236">
        <v>26</v>
      </c>
      <c r="FW236">
        <v>7</v>
      </c>
      <c r="FX236">
        <v>27</v>
      </c>
      <c r="GC236">
        <v>7</v>
      </c>
      <c r="GD236">
        <v>28</v>
      </c>
    </row>
    <row r="237" spans="1:186" x14ac:dyDescent="0.25">
      <c r="A237" t="s">
        <v>283</v>
      </c>
      <c r="B237" s="3">
        <f>IF(D236&lt;&gt;0, D236, IFERROR(INDEX(D3:D$236, MATCH(1, D3:D$236&lt;&gt;0, 0)), LOOKUP(2, 1/(D3:D$236&lt;&gt;0), D3:D$236)))</f>
        <v>100</v>
      </c>
      <c r="C237" s="3"/>
      <c r="D237" s="3">
        <f t="shared" si="3"/>
        <v>100</v>
      </c>
      <c r="F237">
        <v>1</v>
      </c>
      <c r="G237">
        <v>1</v>
      </c>
      <c r="H237" s="3" t="str">
        <f>IF(COUNTIFS(Raw_data_01!A:A,$A237,Raw_data_01!E:E,1)&gt;0,SUMIFS(Raw_data_01!F:F,Raw_data_01!A:A,$A237,Raw_data_01!E:E,1),"")</f>
        <v/>
      </c>
      <c r="I237" t="str">
        <f>IF(COUNTIFS(Raw_data_01!A:A,$A237,Raw_data_01!E:E,1)&gt;0,SUMIFS(Raw_data_01!G:G,Raw_data_01!A:A,$A237,Raw_data_01!E:E,1),"")</f>
        <v/>
      </c>
      <c r="J237" s="3" t="str">
        <f>IF(COUNTIFS(Raw_data_01!A:A,$A237,Raw_data_01!E:E,1)&gt;0,AVERAGEIFS(Raw_data_01!I:I,Raw_data_01!A:A,$A237,Raw_data_01!E:E,1),"")</f>
        <v/>
      </c>
      <c r="K237" s="3" t="str">
        <f>IF(COUNTIFS(Raw_data_01!A:A,$A237,Raw_data_01!E:E,1)&gt;0,SUMIFS(Raw_data_01!J:J,Raw_data_01!A:A,$A237,Raw_data_01!E:E,1),"")</f>
        <v/>
      </c>
      <c r="M237">
        <v>1</v>
      </c>
      <c r="N237">
        <v>2</v>
      </c>
      <c r="O237" s="3" t="str">
        <f>IF(COUNTIFS(Raw_data_01!A:A,$A237,Raw_data_01!E:E,2)&gt;0,SUMIFS(Raw_data_01!F:F,Raw_data_01!A:A,$A237,Raw_data_01!E:E,2),"")</f>
        <v/>
      </c>
      <c r="P237" t="str">
        <f>IF(COUNTIFS(Raw_data_01!A:A,$A237,Raw_data_01!E:E,2)&gt;0,SUMIFS(Raw_data_01!G:G,Raw_data_01!A:A,$A237,Raw_data_01!E:E,2),"")</f>
        <v/>
      </c>
      <c r="Q237" s="3" t="str">
        <f>IF(COUNTIFS(Raw_data_01!A:A,$A237,Raw_data_01!E:E,2)&gt;0,AVERAGEIFS(Raw_data_01!I:I,Raw_data_01!A:A,$A237,Raw_data_01!E:E,2),"")</f>
        <v/>
      </c>
      <c r="R237" s="3" t="str">
        <f>IF(COUNTIFS(Raw_data_01!A:A,$A237,Raw_data_01!E:E,2)&gt;0,SUMIFS(Raw_data_01!J:J,Raw_data_01!A:A,$A237,Raw_data_01!E:E,2),"")</f>
        <v/>
      </c>
      <c r="T237">
        <v>1</v>
      </c>
      <c r="U237">
        <v>3</v>
      </c>
      <c r="V237" s="3" t="str">
        <f>IF(COUNTIFS(Raw_data_01!A:A,$A237,Raw_data_01!E:E,3)&gt;0,SUMIFS(Raw_data_01!F:F,Raw_data_01!A:A,$A237,Raw_data_01!E:E,3),"")</f>
        <v/>
      </c>
      <c r="W237" t="str">
        <f>IF(COUNTIFS(Raw_data_01!A:A,$A237,Raw_data_01!E:E,3)&gt;0,SUMIFS(Raw_data_01!G:G,Raw_data_01!A:A,$A237,Raw_data_01!E:E,3),"")</f>
        <v/>
      </c>
      <c r="X237" s="3" t="str">
        <f>IF(COUNTIFS(Raw_data_01!A:A,$A237,Raw_data_01!E:E,3)&gt;0,AVERAGEIFS(Raw_data_01!I:I,Raw_data_01!A:A,$A237,Raw_data_01!E:E,3),"")</f>
        <v/>
      </c>
      <c r="Y237" s="3" t="str">
        <f>IF(COUNTIFS(Raw_data_01!A:A,$A237,Raw_data_01!E:E,3)&gt;0,SUMIFS(Raw_data_01!J:J,Raw_data_01!A:A,$A237,Raw_data_01!E:E,3),"")</f>
        <v/>
      </c>
      <c r="AA237">
        <v>1</v>
      </c>
      <c r="AB237">
        <v>8</v>
      </c>
      <c r="AC237" t="str">
        <f>IF(COUNTIFS(Raw_data_01!A:A,$A237,Raw_data_01!E:E,8)&gt;0,SUMIFS(Raw_data_01!F:F,Raw_data_01!A:A,$A237,Raw_data_01!E:E,8),"")</f>
        <v/>
      </c>
      <c r="AD237" t="str">
        <f>IF(COUNTIFS(Raw_data_01!A:A,$A237,Raw_data_01!E:E,8)&gt;0,SUMIFS(Raw_data_01!G:G,Raw_data_01!A:A,$A237,Raw_data_01!E:E,8),"")</f>
        <v/>
      </c>
      <c r="AE237" t="str">
        <f>IF(COUNTIFS(Raw_data_01!A:A,$A237,Raw_data_01!E:E,8)&gt;0,AVERAGEIFS(Raw_data_01!I:I,Raw_data_01!A:A,$A237,Raw_data_01!E:E,8),"")</f>
        <v/>
      </c>
      <c r="AF237" t="str">
        <f>IF(COUNTIFS(Raw_data_01!A:A,$A237,Raw_data_01!E:E,8)&gt;0,SUMIFS(Raw_data_01!J:J,Raw_data_01!A:A,$A237,Raw_data_01!E:E,8),"")</f>
        <v/>
      </c>
      <c r="AH237">
        <v>1</v>
      </c>
      <c r="AI237">
        <v>6</v>
      </c>
      <c r="AO237">
        <v>1</v>
      </c>
      <c r="AP237">
        <v>7</v>
      </c>
      <c r="AV237">
        <v>2</v>
      </c>
      <c r="AW237">
        <v>4</v>
      </c>
      <c r="BB237">
        <v>2</v>
      </c>
      <c r="BC237">
        <v>5</v>
      </c>
      <c r="BH237">
        <v>3</v>
      </c>
      <c r="BI237">
        <v>9</v>
      </c>
      <c r="BO237">
        <v>3</v>
      </c>
      <c r="BP237">
        <v>10</v>
      </c>
      <c r="BV237">
        <v>3</v>
      </c>
      <c r="BW237">
        <v>14</v>
      </c>
      <c r="CC237">
        <v>3</v>
      </c>
      <c r="CD237">
        <v>13</v>
      </c>
      <c r="CJ237">
        <v>3</v>
      </c>
      <c r="CK237">
        <v>11</v>
      </c>
      <c r="CQ237">
        <v>3</v>
      </c>
      <c r="CR237">
        <v>15</v>
      </c>
      <c r="CX237">
        <v>3</v>
      </c>
      <c r="CY237">
        <v>12</v>
      </c>
      <c r="DD237">
        <v>4</v>
      </c>
      <c r="DE237">
        <v>16</v>
      </c>
      <c r="DK237">
        <v>4</v>
      </c>
      <c r="DL237">
        <v>17</v>
      </c>
      <c r="DR237">
        <v>5</v>
      </c>
      <c r="DS237">
        <v>18</v>
      </c>
      <c r="DY237">
        <v>5</v>
      </c>
      <c r="DZ237">
        <v>19</v>
      </c>
      <c r="EE237">
        <v>5</v>
      </c>
      <c r="EF237">
        <v>20</v>
      </c>
      <c r="EL237">
        <v>5</v>
      </c>
      <c r="EM237">
        <v>21</v>
      </c>
      <c r="ES237">
        <v>6</v>
      </c>
      <c r="ET237">
        <v>22</v>
      </c>
      <c r="EY237">
        <v>6</v>
      </c>
      <c r="EZ237">
        <v>23</v>
      </c>
      <c r="FE237">
        <v>6</v>
      </c>
      <c r="FF237">
        <v>24</v>
      </c>
      <c r="FK237">
        <v>7</v>
      </c>
      <c r="FL237">
        <v>25</v>
      </c>
      <c r="FQ237">
        <v>7</v>
      </c>
      <c r="FR237">
        <v>26</v>
      </c>
      <c r="FW237">
        <v>7</v>
      </c>
      <c r="FX237">
        <v>27</v>
      </c>
      <c r="GC237">
        <v>7</v>
      </c>
      <c r="GD237">
        <v>28</v>
      </c>
    </row>
    <row r="238" spans="1:186" x14ac:dyDescent="0.25">
      <c r="A238" t="s">
        <v>284</v>
      </c>
      <c r="B238" s="3">
        <f>IF(D237&lt;&gt;0, D237, IFERROR(INDEX(D3:D$237, MATCH(1, D3:D$237&lt;&gt;0, 0)), LOOKUP(2, 1/(D3:D$237&lt;&gt;0), D3:D$237)))</f>
        <v>100</v>
      </c>
      <c r="C238" s="3"/>
      <c r="D238" s="3">
        <f t="shared" si="3"/>
        <v>100</v>
      </c>
      <c r="F238">
        <v>1</v>
      </c>
      <c r="G238">
        <v>1</v>
      </c>
      <c r="H238" s="3" t="str">
        <f>IF(COUNTIFS(Raw_data_01!A:A,$A238,Raw_data_01!E:E,1)&gt;0,SUMIFS(Raw_data_01!F:F,Raw_data_01!A:A,$A238,Raw_data_01!E:E,1),"")</f>
        <v/>
      </c>
      <c r="I238" t="str">
        <f>IF(COUNTIFS(Raw_data_01!A:A,$A238,Raw_data_01!E:E,1)&gt;0,SUMIFS(Raw_data_01!G:G,Raw_data_01!A:A,$A238,Raw_data_01!E:E,1),"")</f>
        <v/>
      </c>
      <c r="J238" s="3" t="str">
        <f>IF(COUNTIFS(Raw_data_01!A:A,$A238,Raw_data_01!E:E,1)&gt;0,AVERAGEIFS(Raw_data_01!I:I,Raw_data_01!A:A,$A238,Raw_data_01!E:E,1),"")</f>
        <v/>
      </c>
      <c r="K238" s="3" t="str">
        <f>IF(COUNTIFS(Raw_data_01!A:A,$A238,Raw_data_01!E:E,1)&gt;0,SUMIFS(Raw_data_01!J:J,Raw_data_01!A:A,$A238,Raw_data_01!E:E,1),"")</f>
        <v/>
      </c>
      <c r="M238">
        <v>1</v>
      </c>
      <c r="N238">
        <v>2</v>
      </c>
      <c r="O238" s="3" t="str">
        <f>IF(COUNTIFS(Raw_data_01!A:A,$A238,Raw_data_01!E:E,2)&gt;0,SUMIFS(Raw_data_01!F:F,Raw_data_01!A:A,$A238,Raw_data_01!E:E,2),"")</f>
        <v/>
      </c>
      <c r="P238" t="str">
        <f>IF(COUNTIFS(Raw_data_01!A:A,$A238,Raw_data_01!E:E,2)&gt;0,SUMIFS(Raw_data_01!G:G,Raw_data_01!A:A,$A238,Raw_data_01!E:E,2),"")</f>
        <v/>
      </c>
      <c r="Q238" s="3" t="str">
        <f>IF(COUNTIFS(Raw_data_01!A:A,$A238,Raw_data_01!E:E,2)&gt;0,AVERAGEIFS(Raw_data_01!I:I,Raw_data_01!A:A,$A238,Raw_data_01!E:E,2),"")</f>
        <v/>
      </c>
      <c r="R238" s="3" t="str">
        <f>IF(COUNTIFS(Raw_data_01!A:A,$A238,Raw_data_01!E:E,2)&gt;0,SUMIFS(Raw_data_01!J:J,Raw_data_01!A:A,$A238,Raw_data_01!E:E,2),"")</f>
        <v/>
      </c>
      <c r="T238">
        <v>1</v>
      </c>
      <c r="U238">
        <v>3</v>
      </c>
      <c r="V238" s="3" t="str">
        <f>IF(COUNTIFS(Raw_data_01!A:A,$A238,Raw_data_01!E:E,3)&gt;0,SUMIFS(Raw_data_01!F:F,Raw_data_01!A:A,$A238,Raw_data_01!E:E,3),"")</f>
        <v/>
      </c>
      <c r="W238" t="str">
        <f>IF(COUNTIFS(Raw_data_01!A:A,$A238,Raw_data_01!E:E,3)&gt;0,SUMIFS(Raw_data_01!G:G,Raw_data_01!A:A,$A238,Raw_data_01!E:E,3),"")</f>
        <v/>
      </c>
      <c r="X238" s="3" t="str">
        <f>IF(COUNTIFS(Raw_data_01!A:A,$A238,Raw_data_01!E:E,3)&gt;0,AVERAGEIFS(Raw_data_01!I:I,Raw_data_01!A:A,$A238,Raw_data_01!E:E,3),"")</f>
        <v/>
      </c>
      <c r="Y238" s="3" t="str">
        <f>IF(COUNTIFS(Raw_data_01!A:A,$A238,Raw_data_01!E:E,3)&gt;0,SUMIFS(Raw_data_01!J:J,Raw_data_01!A:A,$A238,Raw_data_01!E:E,3),"")</f>
        <v/>
      </c>
      <c r="AA238">
        <v>1</v>
      </c>
      <c r="AB238">
        <v>8</v>
      </c>
      <c r="AC238" t="str">
        <f>IF(COUNTIFS(Raw_data_01!A:A,$A238,Raw_data_01!E:E,8)&gt;0,SUMIFS(Raw_data_01!F:F,Raw_data_01!A:A,$A238,Raw_data_01!E:E,8),"")</f>
        <v/>
      </c>
      <c r="AD238" t="str">
        <f>IF(COUNTIFS(Raw_data_01!A:A,$A238,Raw_data_01!E:E,8)&gt;0,SUMIFS(Raw_data_01!G:G,Raw_data_01!A:A,$A238,Raw_data_01!E:E,8),"")</f>
        <v/>
      </c>
      <c r="AE238" t="str">
        <f>IF(COUNTIFS(Raw_data_01!A:A,$A238,Raw_data_01!E:E,8)&gt;0,AVERAGEIFS(Raw_data_01!I:I,Raw_data_01!A:A,$A238,Raw_data_01!E:E,8),"")</f>
        <v/>
      </c>
      <c r="AF238" t="str">
        <f>IF(COUNTIFS(Raw_data_01!A:A,$A238,Raw_data_01!E:E,8)&gt;0,SUMIFS(Raw_data_01!J:J,Raw_data_01!A:A,$A238,Raw_data_01!E:E,8),"")</f>
        <v/>
      </c>
      <c r="AH238">
        <v>1</v>
      </c>
      <c r="AI238">
        <v>6</v>
      </c>
      <c r="AO238">
        <v>1</v>
      </c>
      <c r="AP238">
        <v>7</v>
      </c>
      <c r="AV238">
        <v>2</v>
      </c>
      <c r="AW238">
        <v>4</v>
      </c>
      <c r="BB238">
        <v>2</v>
      </c>
      <c r="BC238">
        <v>5</v>
      </c>
      <c r="BH238">
        <v>3</v>
      </c>
      <c r="BI238">
        <v>9</v>
      </c>
      <c r="BO238">
        <v>3</v>
      </c>
      <c r="BP238">
        <v>10</v>
      </c>
      <c r="BV238">
        <v>3</v>
      </c>
      <c r="BW238">
        <v>14</v>
      </c>
      <c r="CC238">
        <v>3</v>
      </c>
      <c r="CD238">
        <v>13</v>
      </c>
      <c r="CJ238">
        <v>3</v>
      </c>
      <c r="CK238">
        <v>11</v>
      </c>
      <c r="CQ238">
        <v>3</v>
      </c>
      <c r="CR238">
        <v>15</v>
      </c>
      <c r="CX238">
        <v>3</v>
      </c>
      <c r="CY238">
        <v>12</v>
      </c>
      <c r="DD238">
        <v>4</v>
      </c>
      <c r="DE238">
        <v>16</v>
      </c>
      <c r="DK238">
        <v>4</v>
      </c>
      <c r="DL238">
        <v>17</v>
      </c>
      <c r="DR238">
        <v>5</v>
      </c>
      <c r="DS238">
        <v>18</v>
      </c>
      <c r="DY238">
        <v>5</v>
      </c>
      <c r="DZ238">
        <v>19</v>
      </c>
      <c r="EE238">
        <v>5</v>
      </c>
      <c r="EF238">
        <v>20</v>
      </c>
      <c r="EL238">
        <v>5</v>
      </c>
      <c r="EM238">
        <v>21</v>
      </c>
      <c r="ES238">
        <v>6</v>
      </c>
      <c r="ET238">
        <v>22</v>
      </c>
      <c r="EY238">
        <v>6</v>
      </c>
      <c r="EZ238">
        <v>23</v>
      </c>
      <c r="FE238">
        <v>6</v>
      </c>
      <c r="FF238">
        <v>24</v>
      </c>
      <c r="FK238">
        <v>7</v>
      </c>
      <c r="FL238">
        <v>25</v>
      </c>
      <c r="FQ238">
        <v>7</v>
      </c>
      <c r="FR238">
        <v>26</v>
      </c>
      <c r="FW238">
        <v>7</v>
      </c>
      <c r="FX238">
        <v>27</v>
      </c>
      <c r="GC238">
        <v>7</v>
      </c>
      <c r="GD238">
        <v>28</v>
      </c>
    </row>
    <row r="239" spans="1:186" x14ac:dyDescent="0.25">
      <c r="A239" t="s">
        <v>285</v>
      </c>
      <c r="B239" s="3">
        <f>IF(D238&lt;&gt;0, D238, IFERROR(INDEX(D3:D$238, MATCH(1, D3:D$238&lt;&gt;0, 0)), LOOKUP(2, 1/(D3:D$238&lt;&gt;0), D3:D$238)))</f>
        <v>100</v>
      </c>
      <c r="C239" s="3"/>
      <c r="D239" s="3">
        <f t="shared" si="3"/>
        <v>100</v>
      </c>
      <c r="F239">
        <v>1</v>
      </c>
      <c r="G239">
        <v>1</v>
      </c>
      <c r="H239" s="3" t="str">
        <f>IF(COUNTIFS(Raw_data_01!A:A,$A239,Raw_data_01!E:E,1)&gt;0,SUMIFS(Raw_data_01!F:F,Raw_data_01!A:A,$A239,Raw_data_01!E:E,1),"")</f>
        <v/>
      </c>
      <c r="I239" t="str">
        <f>IF(COUNTIFS(Raw_data_01!A:A,$A239,Raw_data_01!E:E,1)&gt;0,SUMIFS(Raw_data_01!G:G,Raw_data_01!A:A,$A239,Raw_data_01!E:E,1),"")</f>
        <v/>
      </c>
      <c r="J239" s="3" t="str">
        <f>IF(COUNTIFS(Raw_data_01!A:A,$A239,Raw_data_01!E:E,1)&gt;0,AVERAGEIFS(Raw_data_01!I:I,Raw_data_01!A:A,$A239,Raw_data_01!E:E,1),"")</f>
        <v/>
      </c>
      <c r="K239" s="3" t="str">
        <f>IF(COUNTIFS(Raw_data_01!A:A,$A239,Raw_data_01!E:E,1)&gt;0,SUMIFS(Raw_data_01!J:J,Raw_data_01!A:A,$A239,Raw_data_01!E:E,1),"")</f>
        <v/>
      </c>
      <c r="M239">
        <v>1</v>
      </c>
      <c r="N239">
        <v>2</v>
      </c>
      <c r="O239" s="3" t="str">
        <f>IF(COUNTIFS(Raw_data_01!A:A,$A239,Raw_data_01!E:E,2)&gt;0,SUMIFS(Raw_data_01!F:F,Raw_data_01!A:A,$A239,Raw_data_01!E:E,2),"")</f>
        <v/>
      </c>
      <c r="P239" t="str">
        <f>IF(COUNTIFS(Raw_data_01!A:A,$A239,Raw_data_01!E:E,2)&gt;0,SUMIFS(Raw_data_01!G:G,Raw_data_01!A:A,$A239,Raw_data_01!E:E,2),"")</f>
        <v/>
      </c>
      <c r="Q239" s="3" t="str">
        <f>IF(COUNTIFS(Raw_data_01!A:A,$A239,Raw_data_01!E:E,2)&gt;0,AVERAGEIFS(Raw_data_01!I:I,Raw_data_01!A:A,$A239,Raw_data_01!E:E,2),"")</f>
        <v/>
      </c>
      <c r="R239" s="3" t="str">
        <f>IF(COUNTIFS(Raw_data_01!A:A,$A239,Raw_data_01!E:E,2)&gt;0,SUMIFS(Raw_data_01!J:J,Raw_data_01!A:A,$A239,Raw_data_01!E:E,2),"")</f>
        <v/>
      </c>
      <c r="T239">
        <v>1</v>
      </c>
      <c r="U239">
        <v>3</v>
      </c>
      <c r="V239" s="3" t="str">
        <f>IF(COUNTIFS(Raw_data_01!A:A,$A239,Raw_data_01!E:E,3)&gt;0,SUMIFS(Raw_data_01!F:F,Raw_data_01!A:A,$A239,Raw_data_01!E:E,3),"")</f>
        <v/>
      </c>
      <c r="W239" t="str">
        <f>IF(COUNTIFS(Raw_data_01!A:A,$A239,Raw_data_01!E:E,3)&gt;0,SUMIFS(Raw_data_01!G:G,Raw_data_01!A:A,$A239,Raw_data_01!E:E,3),"")</f>
        <v/>
      </c>
      <c r="X239" s="3" t="str">
        <f>IF(COUNTIFS(Raw_data_01!A:A,$A239,Raw_data_01!E:E,3)&gt;0,AVERAGEIFS(Raw_data_01!I:I,Raw_data_01!A:A,$A239,Raw_data_01!E:E,3),"")</f>
        <v/>
      </c>
      <c r="Y239" s="3" t="str">
        <f>IF(COUNTIFS(Raw_data_01!A:A,$A239,Raw_data_01!E:E,3)&gt;0,SUMIFS(Raw_data_01!J:J,Raw_data_01!A:A,$A239,Raw_data_01!E:E,3),"")</f>
        <v/>
      </c>
      <c r="AA239">
        <v>1</v>
      </c>
      <c r="AB239">
        <v>8</v>
      </c>
      <c r="AC239" t="str">
        <f>IF(COUNTIFS(Raw_data_01!A:A,$A239,Raw_data_01!E:E,8)&gt;0,SUMIFS(Raw_data_01!F:F,Raw_data_01!A:A,$A239,Raw_data_01!E:E,8),"")</f>
        <v/>
      </c>
      <c r="AD239" t="str">
        <f>IF(COUNTIFS(Raw_data_01!A:A,$A239,Raw_data_01!E:E,8)&gt;0,SUMIFS(Raw_data_01!G:G,Raw_data_01!A:A,$A239,Raw_data_01!E:E,8),"")</f>
        <v/>
      </c>
      <c r="AE239" t="str">
        <f>IF(COUNTIFS(Raw_data_01!A:A,$A239,Raw_data_01!E:E,8)&gt;0,AVERAGEIFS(Raw_data_01!I:I,Raw_data_01!A:A,$A239,Raw_data_01!E:E,8),"")</f>
        <v/>
      </c>
      <c r="AF239" t="str">
        <f>IF(COUNTIFS(Raw_data_01!A:A,$A239,Raw_data_01!E:E,8)&gt;0,SUMIFS(Raw_data_01!J:J,Raw_data_01!A:A,$A239,Raw_data_01!E:E,8),"")</f>
        <v/>
      </c>
      <c r="AH239">
        <v>1</v>
      </c>
      <c r="AI239">
        <v>6</v>
      </c>
      <c r="AO239">
        <v>1</v>
      </c>
      <c r="AP239">
        <v>7</v>
      </c>
      <c r="AV239">
        <v>2</v>
      </c>
      <c r="AW239">
        <v>4</v>
      </c>
      <c r="BB239">
        <v>2</v>
      </c>
      <c r="BC239">
        <v>5</v>
      </c>
      <c r="BH239">
        <v>3</v>
      </c>
      <c r="BI239">
        <v>9</v>
      </c>
      <c r="BO239">
        <v>3</v>
      </c>
      <c r="BP239">
        <v>10</v>
      </c>
      <c r="BV239">
        <v>3</v>
      </c>
      <c r="BW239">
        <v>14</v>
      </c>
      <c r="CC239">
        <v>3</v>
      </c>
      <c r="CD239">
        <v>13</v>
      </c>
      <c r="CJ239">
        <v>3</v>
      </c>
      <c r="CK239">
        <v>11</v>
      </c>
      <c r="CQ239">
        <v>3</v>
      </c>
      <c r="CR239">
        <v>15</v>
      </c>
      <c r="CX239">
        <v>3</v>
      </c>
      <c r="CY239">
        <v>12</v>
      </c>
      <c r="DD239">
        <v>4</v>
      </c>
      <c r="DE239">
        <v>16</v>
      </c>
      <c r="DK239">
        <v>4</v>
      </c>
      <c r="DL239">
        <v>17</v>
      </c>
      <c r="DR239">
        <v>5</v>
      </c>
      <c r="DS239">
        <v>18</v>
      </c>
      <c r="DY239">
        <v>5</v>
      </c>
      <c r="DZ239">
        <v>19</v>
      </c>
      <c r="EE239">
        <v>5</v>
      </c>
      <c r="EF239">
        <v>20</v>
      </c>
      <c r="EL239">
        <v>5</v>
      </c>
      <c r="EM239">
        <v>21</v>
      </c>
      <c r="ES239">
        <v>6</v>
      </c>
      <c r="ET239">
        <v>22</v>
      </c>
      <c r="EY239">
        <v>6</v>
      </c>
      <c r="EZ239">
        <v>23</v>
      </c>
      <c r="FE239">
        <v>6</v>
      </c>
      <c r="FF239">
        <v>24</v>
      </c>
      <c r="FK239">
        <v>7</v>
      </c>
      <c r="FL239">
        <v>25</v>
      </c>
      <c r="FQ239">
        <v>7</v>
      </c>
      <c r="FR239">
        <v>26</v>
      </c>
      <c r="FW239">
        <v>7</v>
      </c>
      <c r="FX239">
        <v>27</v>
      </c>
      <c r="GC239">
        <v>7</v>
      </c>
      <c r="GD239">
        <v>28</v>
      </c>
    </row>
    <row r="240" spans="1:186" x14ac:dyDescent="0.25">
      <c r="A240" t="s">
        <v>286</v>
      </c>
      <c r="B240" s="3">
        <f>IF(D239&lt;&gt;0, D239, IFERROR(INDEX(D3:D$239, MATCH(1, D3:D$239&lt;&gt;0, 0)), LOOKUP(2, 1/(D3:D$239&lt;&gt;0), D3:D$239)))</f>
        <v>100</v>
      </c>
      <c r="C240" s="3"/>
      <c r="D240" s="3">
        <f t="shared" si="3"/>
        <v>100</v>
      </c>
      <c r="F240">
        <v>1</v>
      </c>
      <c r="G240">
        <v>1</v>
      </c>
      <c r="H240" s="3" t="str">
        <f>IF(COUNTIFS(Raw_data_01!A:A,$A240,Raw_data_01!E:E,1)&gt;0,SUMIFS(Raw_data_01!F:F,Raw_data_01!A:A,$A240,Raw_data_01!E:E,1),"")</f>
        <v/>
      </c>
      <c r="I240" t="str">
        <f>IF(COUNTIFS(Raw_data_01!A:A,$A240,Raw_data_01!E:E,1)&gt;0,SUMIFS(Raw_data_01!G:G,Raw_data_01!A:A,$A240,Raw_data_01!E:E,1),"")</f>
        <v/>
      </c>
      <c r="J240" s="3" t="str">
        <f>IF(COUNTIFS(Raw_data_01!A:A,$A240,Raw_data_01!E:E,1)&gt;0,AVERAGEIFS(Raw_data_01!I:I,Raw_data_01!A:A,$A240,Raw_data_01!E:E,1),"")</f>
        <v/>
      </c>
      <c r="K240" s="3" t="str">
        <f>IF(COUNTIFS(Raw_data_01!A:A,$A240,Raw_data_01!E:E,1)&gt;0,SUMIFS(Raw_data_01!J:J,Raw_data_01!A:A,$A240,Raw_data_01!E:E,1),"")</f>
        <v/>
      </c>
      <c r="M240">
        <v>1</v>
      </c>
      <c r="N240">
        <v>2</v>
      </c>
      <c r="O240" s="3" t="str">
        <f>IF(COUNTIFS(Raw_data_01!A:A,$A240,Raw_data_01!E:E,2)&gt;0,SUMIFS(Raw_data_01!F:F,Raw_data_01!A:A,$A240,Raw_data_01!E:E,2),"")</f>
        <v/>
      </c>
      <c r="P240" t="str">
        <f>IF(COUNTIFS(Raw_data_01!A:A,$A240,Raw_data_01!E:E,2)&gt;0,SUMIFS(Raw_data_01!G:G,Raw_data_01!A:A,$A240,Raw_data_01!E:E,2),"")</f>
        <v/>
      </c>
      <c r="Q240" s="3" t="str">
        <f>IF(COUNTIFS(Raw_data_01!A:A,$A240,Raw_data_01!E:E,2)&gt;0,AVERAGEIFS(Raw_data_01!I:I,Raw_data_01!A:A,$A240,Raw_data_01!E:E,2),"")</f>
        <v/>
      </c>
      <c r="R240" s="3" t="str">
        <f>IF(COUNTIFS(Raw_data_01!A:A,$A240,Raw_data_01!E:E,2)&gt;0,SUMIFS(Raw_data_01!J:J,Raw_data_01!A:A,$A240,Raw_data_01!E:E,2),"")</f>
        <v/>
      </c>
      <c r="T240">
        <v>1</v>
      </c>
      <c r="U240">
        <v>3</v>
      </c>
      <c r="V240" s="3" t="str">
        <f>IF(COUNTIFS(Raw_data_01!A:A,$A240,Raw_data_01!E:E,3)&gt;0,SUMIFS(Raw_data_01!F:F,Raw_data_01!A:A,$A240,Raw_data_01!E:E,3),"")</f>
        <v/>
      </c>
      <c r="W240" t="str">
        <f>IF(COUNTIFS(Raw_data_01!A:A,$A240,Raw_data_01!E:E,3)&gt;0,SUMIFS(Raw_data_01!G:G,Raw_data_01!A:A,$A240,Raw_data_01!E:E,3),"")</f>
        <v/>
      </c>
      <c r="X240" s="3" t="str">
        <f>IF(COUNTIFS(Raw_data_01!A:A,$A240,Raw_data_01!E:E,3)&gt;0,AVERAGEIFS(Raw_data_01!I:I,Raw_data_01!A:A,$A240,Raw_data_01!E:E,3),"")</f>
        <v/>
      </c>
      <c r="Y240" s="3" t="str">
        <f>IF(COUNTIFS(Raw_data_01!A:A,$A240,Raw_data_01!E:E,3)&gt;0,SUMIFS(Raw_data_01!J:J,Raw_data_01!A:A,$A240,Raw_data_01!E:E,3),"")</f>
        <v/>
      </c>
      <c r="AA240">
        <v>1</v>
      </c>
      <c r="AB240">
        <v>8</v>
      </c>
      <c r="AC240" t="str">
        <f>IF(COUNTIFS(Raw_data_01!A:A,$A240,Raw_data_01!E:E,8)&gt;0,SUMIFS(Raw_data_01!F:F,Raw_data_01!A:A,$A240,Raw_data_01!E:E,8),"")</f>
        <v/>
      </c>
      <c r="AD240" t="str">
        <f>IF(COUNTIFS(Raw_data_01!A:A,$A240,Raw_data_01!E:E,8)&gt;0,SUMIFS(Raw_data_01!G:G,Raw_data_01!A:A,$A240,Raw_data_01!E:E,8),"")</f>
        <v/>
      </c>
      <c r="AE240" t="str">
        <f>IF(COUNTIFS(Raw_data_01!A:A,$A240,Raw_data_01!E:E,8)&gt;0,AVERAGEIFS(Raw_data_01!I:I,Raw_data_01!A:A,$A240,Raw_data_01!E:E,8),"")</f>
        <v/>
      </c>
      <c r="AF240" t="str">
        <f>IF(COUNTIFS(Raw_data_01!A:A,$A240,Raw_data_01!E:E,8)&gt;0,SUMIFS(Raw_data_01!J:J,Raw_data_01!A:A,$A240,Raw_data_01!E:E,8),"")</f>
        <v/>
      </c>
      <c r="AH240">
        <v>1</v>
      </c>
      <c r="AI240">
        <v>6</v>
      </c>
      <c r="AO240">
        <v>1</v>
      </c>
      <c r="AP240">
        <v>7</v>
      </c>
      <c r="AV240">
        <v>2</v>
      </c>
      <c r="AW240">
        <v>4</v>
      </c>
      <c r="BB240">
        <v>2</v>
      </c>
      <c r="BC240">
        <v>5</v>
      </c>
      <c r="BH240">
        <v>3</v>
      </c>
      <c r="BI240">
        <v>9</v>
      </c>
      <c r="BO240">
        <v>3</v>
      </c>
      <c r="BP240">
        <v>10</v>
      </c>
      <c r="BV240">
        <v>3</v>
      </c>
      <c r="BW240">
        <v>14</v>
      </c>
      <c r="CC240">
        <v>3</v>
      </c>
      <c r="CD240">
        <v>13</v>
      </c>
      <c r="CJ240">
        <v>3</v>
      </c>
      <c r="CK240">
        <v>11</v>
      </c>
      <c r="CQ240">
        <v>3</v>
      </c>
      <c r="CR240">
        <v>15</v>
      </c>
      <c r="CX240">
        <v>3</v>
      </c>
      <c r="CY240">
        <v>12</v>
      </c>
      <c r="DD240">
        <v>4</v>
      </c>
      <c r="DE240">
        <v>16</v>
      </c>
      <c r="DK240">
        <v>4</v>
      </c>
      <c r="DL240">
        <v>17</v>
      </c>
      <c r="DR240">
        <v>5</v>
      </c>
      <c r="DS240">
        <v>18</v>
      </c>
      <c r="DY240">
        <v>5</v>
      </c>
      <c r="DZ240">
        <v>19</v>
      </c>
      <c r="EE240">
        <v>5</v>
      </c>
      <c r="EF240">
        <v>20</v>
      </c>
      <c r="EL240">
        <v>5</v>
      </c>
      <c r="EM240">
        <v>21</v>
      </c>
      <c r="ES240">
        <v>6</v>
      </c>
      <c r="ET240">
        <v>22</v>
      </c>
      <c r="EY240">
        <v>6</v>
      </c>
      <c r="EZ240">
        <v>23</v>
      </c>
      <c r="FE240">
        <v>6</v>
      </c>
      <c r="FF240">
        <v>24</v>
      </c>
      <c r="FK240">
        <v>7</v>
      </c>
      <c r="FL240">
        <v>25</v>
      </c>
      <c r="FQ240">
        <v>7</v>
      </c>
      <c r="FR240">
        <v>26</v>
      </c>
      <c r="FW240">
        <v>7</v>
      </c>
      <c r="FX240">
        <v>27</v>
      </c>
      <c r="GC240">
        <v>7</v>
      </c>
      <c r="GD240">
        <v>28</v>
      </c>
    </row>
    <row r="241" spans="1:186" x14ac:dyDescent="0.25">
      <c r="A241" t="s">
        <v>287</v>
      </c>
      <c r="B241" s="3">
        <f>IF(D240&lt;&gt;0, D240, IFERROR(INDEX(D3:D$240, MATCH(1, D3:D$240&lt;&gt;0, 0)), LOOKUP(2, 1/(D3:D$240&lt;&gt;0), D3:D$240)))</f>
        <v>100</v>
      </c>
      <c r="C241" s="3"/>
      <c r="D241" s="3">
        <f t="shared" si="3"/>
        <v>100</v>
      </c>
      <c r="F241">
        <v>1</v>
      </c>
      <c r="G241">
        <v>1</v>
      </c>
      <c r="H241" s="3" t="str">
        <f>IF(COUNTIFS(Raw_data_01!A:A,$A241,Raw_data_01!E:E,1)&gt;0,SUMIFS(Raw_data_01!F:F,Raw_data_01!A:A,$A241,Raw_data_01!E:E,1),"")</f>
        <v/>
      </c>
      <c r="I241" t="str">
        <f>IF(COUNTIFS(Raw_data_01!A:A,$A241,Raw_data_01!E:E,1)&gt;0,SUMIFS(Raw_data_01!G:G,Raw_data_01!A:A,$A241,Raw_data_01!E:E,1),"")</f>
        <v/>
      </c>
      <c r="J241" s="3" t="str">
        <f>IF(COUNTIFS(Raw_data_01!A:A,$A241,Raw_data_01!E:E,1)&gt;0,AVERAGEIFS(Raw_data_01!I:I,Raw_data_01!A:A,$A241,Raw_data_01!E:E,1),"")</f>
        <v/>
      </c>
      <c r="K241" s="3" t="str">
        <f>IF(COUNTIFS(Raw_data_01!A:A,$A241,Raw_data_01!E:E,1)&gt;0,SUMIFS(Raw_data_01!J:J,Raw_data_01!A:A,$A241,Raw_data_01!E:E,1),"")</f>
        <v/>
      </c>
      <c r="M241">
        <v>1</v>
      </c>
      <c r="N241">
        <v>2</v>
      </c>
      <c r="O241" s="3" t="str">
        <f>IF(COUNTIFS(Raw_data_01!A:A,$A241,Raw_data_01!E:E,2)&gt;0,SUMIFS(Raw_data_01!F:F,Raw_data_01!A:A,$A241,Raw_data_01!E:E,2),"")</f>
        <v/>
      </c>
      <c r="P241" t="str">
        <f>IF(COUNTIFS(Raw_data_01!A:A,$A241,Raw_data_01!E:E,2)&gt;0,SUMIFS(Raw_data_01!G:G,Raw_data_01!A:A,$A241,Raw_data_01!E:E,2),"")</f>
        <v/>
      </c>
      <c r="Q241" s="3" t="str">
        <f>IF(COUNTIFS(Raw_data_01!A:A,$A241,Raw_data_01!E:E,2)&gt;0,AVERAGEIFS(Raw_data_01!I:I,Raw_data_01!A:A,$A241,Raw_data_01!E:E,2),"")</f>
        <v/>
      </c>
      <c r="R241" s="3" t="str">
        <f>IF(COUNTIFS(Raw_data_01!A:A,$A241,Raw_data_01!E:E,2)&gt;0,SUMIFS(Raw_data_01!J:J,Raw_data_01!A:A,$A241,Raw_data_01!E:E,2),"")</f>
        <v/>
      </c>
      <c r="T241">
        <v>1</v>
      </c>
      <c r="U241">
        <v>3</v>
      </c>
      <c r="V241" s="3" t="str">
        <f>IF(COUNTIFS(Raw_data_01!A:A,$A241,Raw_data_01!E:E,3)&gt;0,SUMIFS(Raw_data_01!F:F,Raw_data_01!A:A,$A241,Raw_data_01!E:E,3),"")</f>
        <v/>
      </c>
      <c r="W241" t="str">
        <f>IF(COUNTIFS(Raw_data_01!A:A,$A241,Raw_data_01!E:E,3)&gt;0,SUMIFS(Raw_data_01!G:G,Raw_data_01!A:A,$A241,Raw_data_01!E:E,3),"")</f>
        <v/>
      </c>
      <c r="X241" s="3" t="str">
        <f>IF(COUNTIFS(Raw_data_01!A:A,$A241,Raw_data_01!E:E,3)&gt;0,AVERAGEIFS(Raw_data_01!I:I,Raw_data_01!A:A,$A241,Raw_data_01!E:E,3),"")</f>
        <v/>
      </c>
      <c r="Y241" s="3" t="str">
        <f>IF(COUNTIFS(Raw_data_01!A:A,$A241,Raw_data_01!E:E,3)&gt;0,SUMIFS(Raw_data_01!J:J,Raw_data_01!A:A,$A241,Raw_data_01!E:E,3),"")</f>
        <v/>
      </c>
      <c r="AA241">
        <v>1</v>
      </c>
      <c r="AB241">
        <v>8</v>
      </c>
      <c r="AC241" t="str">
        <f>IF(COUNTIFS(Raw_data_01!A:A,$A241,Raw_data_01!E:E,8)&gt;0,SUMIFS(Raw_data_01!F:F,Raw_data_01!A:A,$A241,Raw_data_01!E:E,8),"")</f>
        <v/>
      </c>
      <c r="AD241" t="str">
        <f>IF(COUNTIFS(Raw_data_01!A:A,$A241,Raw_data_01!E:E,8)&gt;0,SUMIFS(Raw_data_01!G:G,Raw_data_01!A:A,$A241,Raw_data_01!E:E,8),"")</f>
        <v/>
      </c>
      <c r="AE241" t="str">
        <f>IF(COUNTIFS(Raw_data_01!A:A,$A241,Raw_data_01!E:E,8)&gt;0,AVERAGEIFS(Raw_data_01!I:I,Raw_data_01!A:A,$A241,Raw_data_01!E:E,8),"")</f>
        <v/>
      </c>
      <c r="AF241" t="str">
        <f>IF(COUNTIFS(Raw_data_01!A:A,$A241,Raw_data_01!E:E,8)&gt;0,SUMIFS(Raw_data_01!J:J,Raw_data_01!A:A,$A241,Raw_data_01!E:E,8),"")</f>
        <v/>
      </c>
      <c r="AH241">
        <v>1</v>
      </c>
      <c r="AI241">
        <v>6</v>
      </c>
      <c r="AO241">
        <v>1</v>
      </c>
      <c r="AP241">
        <v>7</v>
      </c>
      <c r="AV241">
        <v>2</v>
      </c>
      <c r="AW241">
        <v>4</v>
      </c>
      <c r="BB241">
        <v>2</v>
      </c>
      <c r="BC241">
        <v>5</v>
      </c>
      <c r="BH241">
        <v>3</v>
      </c>
      <c r="BI241">
        <v>9</v>
      </c>
      <c r="BO241">
        <v>3</v>
      </c>
      <c r="BP241">
        <v>10</v>
      </c>
      <c r="BV241">
        <v>3</v>
      </c>
      <c r="BW241">
        <v>14</v>
      </c>
      <c r="CC241">
        <v>3</v>
      </c>
      <c r="CD241">
        <v>13</v>
      </c>
      <c r="CJ241">
        <v>3</v>
      </c>
      <c r="CK241">
        <v>11</v>
      </c>
      <c r="CQ241">
        <v>3</v>
      </c>
      <c r="CR241">
        <v>15</v>
      </c>
      <c r="CX241">
        <v>3</v>
      </c>
      <c r="CY241">
        <v>12</v>
      </c>
      <c r="DD241">
        <v>4</v>
      </c>
      <c r="DE241">
        <v>16</v>
      </c>
      <c r="DK241">
        <v>4</v>
      </c>
      <c r="DL241">
        <v>17</v>
      </c>
      <c r="DR241">
        <v>5</v>
      </c>
      <c r="DS241">
        <v>18</v>
      </c>
      <c r="DY241">
        <v>5</v>
      </c>
      <c r="DZ241">
        <v>19</v>
      </c>
      <c r="EE241">
        <v>5</v>
      </c>
      <c r="EF241">
        <v>20</v>
      </c>
      <c r="EL241">
        <v>5</v>
      </c>
      <c r="EM241">
        <v>21</v>
      </c>
      <c r="ES241">
        <v>6</v>
      </c>
      <c r="ET241">
        <v>22</v>
      </c>
      <c r="EY241">
        <v>6</v>
      </c>
      <c r="EZ241">
        <v>23</v>
      </c>
      <c r="FE241">
        <v>6</v>
      </c>
      <c r="FF241">
        <v>24</v>
      </c>
      <c r="FK241">
        <v>7</v>
      </c>
      <c r="FL241">
        <v>25</v>
      </c>
      <c r="FQ241">
        <v>7</v>
      </c>
      <c r="FR241">
        <v>26</v>
      </c>
      <c r="FW241">
        <v>7</v>
      </c>
      <c r="FX241">
        <v>27</v>
      </c>
      <c r="GC241">
        <v>7</v>
      </c>
      <c r="GD241">
        <v>28</v>
      </c>
    </row>
    <row r="242" spans="1:186" x14ac:dyDescent="0.25">
      <c r="A242" t="s">
        <v>288</v>
      </c>
      <c r="B242" s="3">
        <f>IF(D241&lt;&gt;0, D241, IFERROR(INDEX(D3:D$241, MATCH(1, D3:D$241&lt;&gt;0, 0)), LOOKUP(2, 1/(D3:D$241&lt;&gt;0), D3:D$241)))</f>
        <v>100</v>
      </c>
      <c r="C242" s="3"/>
      <c r="D242" s="3">
        <f t="shared" si="3"/>
        <v>100</v>
      </c>
      <c r="F242">
        <v>1</v>
      </c>
      <c r="G242">
        <v>1</v>
      </c>
      <c r="H242" s="3" t="str">
        <f>IF(COUNTIFS(Raw_data_01!A:A,$A242,Raw_data_01!E:E,1)&gt;0,SUMIFS(Raw_data_01!F:F,Raw_data_01!A:A,$A242,Raw_data_01!E:E,1),"")</f>
        <v/>
      </c>
      <c r="I242" t="str">
        <f>IF(COUNTIFS(Raw_data_01!A:A,$A242,Raw_data_01!E:E,1)&gt;0,SUMIFS(Raw_data_01!G:G,Raw_data_01!A:A,$A242,Raw_data_01!E:E,1),"")</f>
        <v/>
      </c>
      <c r="J242" s="3" t="str">
        <f>IF(COUNTIFS(Raw_data_01!A:A,$A242,Raw_data_01!E:E,1)&gt;0,AVERAGEIFS(Raw_data_01!I:I,Raw_data_01!A:A,$A242,Raw_data_01!E:E,1),"")</f>
        <v/>
      </c>
      <c r="K242" s="3" t="str">
        <f>IF(COUNTIFS(Raw_data_01!A:A,$A242,Raw_data_01!E:E,1)&gt;0,SUMIFS(Raw_data_01!J:J,Raw_data_01!A:A,$A242,Raw_data_01!E:E,1),"")</f>
        <v/>
      </c>
      <c r="M242">
        <v>1</v>
      </c>
      <c r="N242">
        <v>2</v>
      </c>
      <c r="O242" s="3" t="str">
        <f>IF(COUNTIFS(Raw_data_01!A:A,$A242,Raw_data_01!E:E,2)&gt;0,SUMIFS(Raw_data_01!F:F,Raw_data_01!A:A,$A242,Raw_data_01!E:E,2),"")</f>
        <v/>
      </c>
      <c r="P242" t="str">
        <f>IF(COUNTIFS(Raw_data_01!A:A,$A242,Raw_data_01!E:E,2)&gt;0,SUMIFS(Raw_data_01!G:G,Raw_data_01!A:A,$A242,Raw_data_01!E:E,2),"")</f>
        <v/>
      </c>
      <c r="Q242" s="3" t="str">
        <f>IF(COUNTIFS(Raw_data_01!A:A,$A242,Raw_data_01!E:E,2)&gt;0,AVERAGEIFS(Raw_data_01!I:I,Raw_data_01!A:A,$A242,Raw_data_01!E:E,2),"")</f>
        <v/>
      </c>
      <c r="R242" s="3" t="str">
        <f>IF(COUNTIFS(Raw_data_01!A:A,$A242,Raw_data_01!E:E,2)&gt;0,SUMIFS(Raw_data_01!J:J,Raw_data_01!A:A,$A242,Raw_data_01!E:E,2),"")</f>
        <v/>
      </c>
      <c r="T242">
        <v>1</v>
      </c>
      <c r="U242">
        <v>3</v>
      </c>
      <c r="V242" s="3" t="str">
        <f>IF(COUNTIFS(Raw_data_01!A:A,$A242,Raw_data_01!E:E,3)&gt;0,SUMIFS(Raw_data_01!F:F,Raw_data_01!A:A,$A242,Raw_data_01!E:E,3),"")</f>
        <v/>
      </c>
      <c r="W242" t="str">
        <f>IF(COUNTIFS(Raw_data_01!A:A,$A242,Raw_data_01!E:E,3)&gt;0,SUMIFS(Raw_data_01!G:G,Raw_data_01!A:A,$A242,Raw_data_01!E:E,3),"")</f>
        <v/>
      </c>
      <c r="X242" s="3" t="str">
        <f>IF(COUNTIFS(Raw_data_01!A:A,$A242,Raw_data_01!E:E,3)&gt;0,AVERAGEIFS(Raw_data_01!I:I,Raw_data_01!A:A,$A242,Raw_data_01!E:E,3),"")</f>
        <v/>
      </c>
      <c r="Y242" s="3" t="str">
        <f>IF(COUNTIFS(Raw_data_01!A:A,$A242,Raw_data_01!E:E,3)&gt;0,SUMIFS(Raw_data_01!J:J,Raw_data_01!A:A,$A242,Raw_data_01!E:E,3),"")</f>
        <v/>
      </c>
      <c r="AA242">
        <v>1</v>
      </c>
      <c r="AB242">
        <v>8</v>
      </c>
      <c r="AC242" t="str">
        <f>IF(COUNTIFS(Raw_data_01!A:A,$A242,Raw_data_01!E:E,8)&gt;0,SUMIFS(Raw_data_01!F:F,Raw_data_01!A:A,$A242,Raw_data_01!E:E,8),"")</f>
        <v/>
      </c>
      <c r="AD242" t="str">
        <f>IF(COUNTIFS(Raw_data_01!A:A,$A242,Raw_data_01!E:E,8)&gt;0,SUMIFS(Raw_data_01!G:G,Raw_data_01!A:A,$A242,Raw_data_01!E:E,8),"")</f>
        <v/>
      </c>
      <c r="AE242" t="str">
        <f>IF(COUNTIFS(Raw_data_01!A:A,$A242,Raw_data_01!E:E,8)&gt;0,AVERAGEIFS(Raw_data_01!I:I,Raw_data_01!A:A,$A242,Raw_data_01!E:E,8),"")</f>
        <v/>
      </c>
      <c r="AF242" t="str">
        <f>IF(COUNTIFS(Raw_data_01!A:A,$A242,Raw_data_01!E:E,8)&gt;0,SUMIFS(Raw_data_01!J:J,Raw_data_01!A:A,$A242,Raw_data_01!E:E,8),"")</f>
        <v/>
      </c>
      <c r="AH242">
        <v>1</v>
      </c>
      <c r="AI242">
        <v>6</v>
      </c>
      <c r="AO242">
        <v>1</v>
      </c>
      <c r="AP242">
        <v>7</v>
      </c>
      <c r="AV242">
        <v>2</v>
      </c>
      <c r="AW242">
        <v>4</v>
      </c>
      <c r="BB242">
        <v>2</v>
      </c>
      <c r="BC242">
        <v>5</v>
      </c>
      <c r="BH242">
        <v>3</v>
      </c>
      <c r="BI242">
        <v>9</v>
      </c>
      <c r="BO242">
        <v>3</v>
      </c>
      <c r="BP242">
        <v>10</v>
      </c>
      <c r="BV242">
        <v>3</v>
      </c>
      <c r="BW242">
        <v>14</v>
      </c>
      <c r="CC242">
        <v>3</v>
      </c>
      <c r="CD242">
        <v>13</v>
      </c>
      <c r="CJ242">
        <v>3</v>
      </c>
      <c r="CK242">
        <v>11</v>
      </c>
      <c r="CQ242">
        <v>3</v>
      </c>
      <c r="CR242">
        <v>15</v>
      </c>
      <c r="CX242">
        <v>3</v>
      </c>
      <c r="CY242">
        <v>12</v>
      </c>
      <c r="DD242">
        <v>4</v>
      </c>
      <c r="DE242">
        <v>16</v>
      </c>
      <c r="DK242">
        <v>4</v>
      </c>
      <c r="DL242">
        <v>17</v>
      </c>
      <c r="DR242">
        <v>5</v>
      </c>
      <c r="DS242">
        <v>18</v>
      </c>
      <c r="DY242">
        <v>5</v>
      </c>
      <c r="DZ242">
        <v>19</v>
      </c>
      <c r="EE242">
        <v>5</v>
      </c>
      <c r="EF242">
        <v>20</v>
      </c>
      <c r="EL242">
        <v>5</v>
      </c>
      <c r="EM242">
        <v>21</v>
      </c>
      <c r="ES242">
        <v>6</v>
      </c>
      <c r="ET242">
        <v>22</v>
      </c>
      <c r="EY242">
        <v>6</v>
      </c>
      <c r="EZ242">
        <v>23</v>
      </c>
      <c r="FE242">
        <v>6</v>
      </c>
      <c r="FF242">
        <v>24</v>
      </c>
      <c r="FK242">
        <v>7</v>
      </c>
      <c r="FL242">
        <v>25</v>
      </c>
      <c r="FQ242">
        <v>7</v>
      </c>
      <c r="FR242">
        <v>26</v>
      </c>
      <c r="FW242">
        <v>7</v>
      </c>
      <c r="FX242">
        <v>27</v>
      </c>
      <c r="GC242">
        <v>7</v>
      </c>
      <c r="GD242">
        <v>28</v>
      </c>
    </row>
    <row r="243" spans="1:186" x14ac:dyDescent="0.25">
      <c r="A243" t="s">
        <v>289</v>
      </c>
      <c r="B243" s="3">
        <f>IF(D242&lt;&gt;0, D242, IFERROR(INDEX(D3:D$242, MATCH(1, D3:D$242&lt;&gt;0, 0)), LOOKUP(2, 1/(D3:D$242&lt;&gt;0), D3:D$242)))</f>
        <v>100</v>
      </c>
      <c r="C243" s="3"/>
      <c r="D243" s="3">
        <f t="shared" si="3"/>
        <v>100</v>
      </c>
      <c r="F243">
        <v>1</v>
      </c>
      <c r="G243">
        <v>1</v>
      </c>
      <c r="H243" s="3" t="str">
        <f>IF(COUNTIFS(Raw_data_01!A:A,$A243,Raw_data_01!E:E,1)&gt;0,SUMIFS(Raw_data_01!F:F,Raw_data_01!A:A,$A243,Raw_data_01!E:E,1),"")</f>
        <v/>
      </c>
      <c r="I243" t="str">
        <f>IF(COUNTIFS(Raw_data_01!A:A,$A243,Raw_data_01!E:E,1)&gt;0,SUMIFS(Raw_data_01!G:G,Raw_data_01!A:A,$A243,Raw_data_01!E:E,1),"")</f>
        <v/>
      </c>
      <c r="J243" s="3" t="str">
        <f>IF(COUNTIFS(Raw_data_01!A:A,$A243,Raw_data_01!E:E,1)&gt;0,AVERAGEIFS(Raw_data_01!I:I,Raw_data_01!A:A,$A243,Raw_data_01!E:E,1),"")</f>
        <v/>
      </c>
      <c r="K243" s="3" t="str">
        <f>IF(COUNTIFS(Raw_data_01!A:A,$A243,Raw_data_01!E:E,1)&gt;0,SUMIFS(Raw_data_01!J:J,Raw_data_01!A:A,$A243,Raw_data_01!E:E,1),"")</f>
        <v/>
      </c>
      <c r="M243">
        <v>1</v>
      </c>
      <c r="N243">
        <v>2</v>
      </c>
      <c r="O243" s="3" t="str">
        <f>IF(COUNTIFS(Raw_data_01!A:A,$A243,Raw_data_01!E:E,2)&gt;0,SUMIFS(Raw_data_01!F:F,Raw_data_01!A:A,$A243,Raw_data_01!E:E,2),"")</f>
        <v/>
      </c>
      <c r="P243" t="str">
        <f>IF(COUNTIFS(Raw_data_01!A:A,$A243,Raw_data_01!E:E,2)&gt;0,SUMIFS(Raw_data_01!G:G,Raw_data_01!A:A,$A243,Raw_data_01!E:E,2),"")</f>
        <v/>
      </c>
      <c r="Q243" s="3" t="str">
        <f>IF(COUNTIFS(Raw_data_01!A:A,$A243,Raw_data_01!E:E,2)&gt;0,AVERAGEIFS(Raw_data_01!I:I,Raw_data_01!A:A,$A243,Raw_data_01!E:E,2),"")</f>
        <v/>
      </c>
      <c r="R243" s="3" t="str">
        <f>IF(COUNTIFS(Raw_data_01!A:A,$A243,Raw_data_01!E:E,2)&gt;0,SUMIFS(Raw_data_01!J:J,Raw_data_01!A:A,$A243,Raw_data_01!E:E,2),"")</f>
        <v/>
      </c>
      <c r="T243">
        <v>1</v>
      </c>
      <c r="U243">
        <v>3</v>
      </c>
      <c r="V243" s="3" t="str">
        <f>IF(COUNTIFS(Raw_data_01!A:A,$A243,Raw_data_01!E:E,3)&gt;0,SUMIFS(Raw_data_01!F:F,Raw_data_01!A:A,$A243,Raw_data_01!E:E,3),"")</f>
        <v/>
      </c>
      <c r="W243" t="str">
        <f>IF(COUNTIFS(Raw_data_01!A:A,$A243,Raw_data_01!E:E,3)&gt;0,SUMIFS(Raw_data_01!G:G,Raw_data_01!A:A,$A243,Raw_data_01!E:E,3),"")</f>
        <v/>
      </c>
      <c r="X243" s="3" t="str">
        <f>IF(COUNTIFS(Raw_data_01!A:A,$A243,Raw_data_01!E:E,3)&gt;0,AVERAGEIFS(Raw_data_01!I:I,Raw_data_01!A:A,$A243,Raw_data_01!E:E,3),"")</f>
        <v/>
      </c>
      <c r="Y243" s="3" t="str">
        <f>IF(COUNTIFS(Raw_data_01!A:A,$A243,Raw_data_01!E:E,3)&gt;0,SUMIFS(Raw_data_01!J:J,Raw_data_01!A:A,$A243,Raw_data_01!E:E,3),"")</f>
        <v/>
      </c>
      <c r="AA243">
        <v>1</v>
      </c>
      <c r="AB243">
        <v>8</v>
      </c>
      <c r="AC243" t="str">
        <f>IF(COUNTIFS(Raw_data_01!A:A,$A243,Raw_data_01!E:E,8)&gt;0,SUMIFS(Raw_data_01!F:F,Raw_data_01!A:A,$A243,Raw_data_01!E:E,8),"")</f>
        <v/>
      </c>
      <c r="AD243" t="str">
        <f>IF(COUNTIFS(Raw_data_01!A:A,$A243,Raw_data_01!E:E,8)&gt;0,SUMIFS(Raw_data_01!G:G,Raw_data_01!A:A,$A243,Raw_data_01!E:E,8),"")</f>
        <v/>
      </c>
      <c r="AE243" t="str">
        <f>IF(COUNTIFS(Raw_data_01!A:A,$A243,Raw_data_01!E:E,8)&gt;0,AVERAGEIFS(Raw_data_01!I:I,Raw_data_01!A:A,$A243,Raw_data_01!E:E,8),"")</f>
        <v/>
      </c>
      <c r="AF243" t="str">
        <f>IF(COUNTIFS(Raw_data_01!A:A,$A243,Raw_data_01!E:E,8)&gt;0,SUMIFS(Raw_data_01!J:J,Raw_data_01!A:A,$A243,Raw_data_01!E:E,8),"")</f>
        <v/>
      </c>
      <c r="AH243">
        <v>1</v>
      </c>
      <c r="AI243">
        <v>6</v>
      </c>
      <c r="AO243">
        <v>1</v>
      </c>
      <c r="AP243">
        <v>7</v>
      </c>
      <c r="AV243">
        <v>2</v>
      </c>
      <c r="AW243">
        <v>4</v>
      </c>
      <c r="BB243">
        <v>2</v>
      </c>
      <c r="BC243">
        <v>5</v>
      </c>
      <c r="BH243">
        <v>3</v>
      </c>
      <c r="BI243">
        <v>9</v>
      </c>
      <c r="BO243">
        <v>3</v>
      </c>
      <c r="BP243">
        <v>10</v>
      </c>
      <c r="BV243">
        <v>3</v>
      </c>
      <c r="BW243">
        <v>14</v>
      </c>
      <c r="CC243">
        <v>3</v>
      </c>
      <c r="CD243">
        <v>13</v>
      </c>
      <c r="CJ243">
        <v>3</v>
      </c>
      <c r="CK243">
        <v>11</v>
      </c>
      <c r="CQ243">
        <v>3</v>
      </c>
      <c r="CR243">
        <v>15</v>
      </c>
      <c r="CX243">
        <v>3</v>
      </c>
      <c r="CY243">
        <v>12</v>
      </c>
      <c r="DD243">
        <v>4</v>
      </c>
      <c r="DE243">
        <v>16</v>
      </c>
      <c r="DK243">
        <v>4</v>
      </c>
      <c r="DL243">
        <v>17</v>
      </c>
      <c r="DR243">
        <v>5</v>
      </c>
      <c r="DS243">
        <v>18</v>
      </c>
      <c r="DY243">
        <v>5</v>
      </c>
      <c r="DZ243">
        <v>19</v>
      </c>
      <c r="EE243">
        <v>5</v>
      </c>
      <c r="EF243">
        <v>20</v>
      </c>
      <c r="EL243">
        <v>5</v>
      </c>
      <c r="EM243">
        <v>21</v>
      </c>
      <c r="ES243">
        <v>6</v>
      </c>
      <c r="ET243">
        <v>22</v>
      </c>
      <c r="EY243">
        <v>6</v>
      </c>
      <c r="EZ243">
        <v>23</v>
      </c>
      <c r="FE243">
        <v>6</v>
      </c>
      <c r="FF243">
        <v>24</v>
      </c>
      <c r="FK243">
        <v>7</v>
      </c>
      <c r="FL243">
        <v>25</v>
      </c>
      <c r="FQ243">
        <v>7</v>
      </c>
      <c r="FR243">
        <v>26</v>
      </c>
      <c r="FW243">
        <v>7</v>
      </c>
      <c r="FX243">
        <v>27</v>
      </c>
      <c r="GC243">
        <v>7</v>
      </c>
      <c r="GD243">
        <v>28</v>
      </c>
    </row>
    <row r="244" spans="1:186" x14ac:dyDescent="0.25">
      <c r="A244" t="s">
        <v>290</v>
      </c>
      <c r="B244" s="3">
        <f>IF(D243&lt;&gt;0, D243, IFERROR(INDEX(D3:D$243, MATCH(1, D3:D$243&lt;&gt;0, 0)), LOOKUP(2, 1/(D3:D$243&lt;&gt;0), D3:D$243)))</f>
        <v>100</v>
      </c>
      <c r="C244" s="3"/>
      <c r="D244" s="3">
        <f t="shared" si="3"/>
        <v>100</v>
      </c>
      <c r="F244">
        <v>1</v>
      </c>
      <c r="G244">
        <v>1</v>
      </c>
      <c r="H244" s="3" t="str">
        <f>IF(COUNTIFS(Raw_data_01!A:A,$A244,Raw_data_01!E:E,1)&gt;0,SUMIFS(Raw_data_01!F:F,Raw_data_01!A:A,$A244,Raw_data_01!E:E,1),"")</f>
        <v/>
      </c>
      <c r="I244" t="str">
        <f>IF(COUNTIFS(Raw_data_01!A:A,$A244,Raw_data_01!E:E,1)&gt;0,SUMIFS(Raw_data_01!G:G,Raw_data_01!A:A,$A244,Raw_data_01!E:E,1),"")</f>
        <v/>
      </c>
      <c r="J244" s="3" t="str">
        <f>IF(COUNTIFS(Raw_data_01!A:A,$A244,Raw_data_01!E:E,1)&gt;0,AVERAGEIFS(Raw_data_01!I:I,Raw_data_01!A:A,$A244,Raw_data_01!E:E,1),"")</f>
        <v/>
      </c>
      <c r="K244" s="3" t="str">
        <f>IF(COUNTIFS(Raw_data_01!A:A,$A244,Raw_data_01!E:E,1)&gt;0,SUMIFS(Raw_data_01!J:J,Raw_data_01!A:A,$A244,Raw_data_01!E:E,1),"")</f>
        <v/>
      </c>
      <c r="M244">
        <v>1</v>
      </c>
      <c r="N244">
        <v>2</v>
      </c>
      <c r="O244" s="3" t="str">
        <f>IF(COUNTIFS(Raw_data_01!A:A,$A244,Raw_data_01!E:E,2)&gt;0,SUMIFS(Raw_data_01!F:F,Raw_data_01!A:A,$A244,Raw_data_01!E:E,2),"")</f>
        <v/>
      </c>
      <c r="P244" t="str">
        <f>IF(COUNTIFS(Raw_data_01!A:A,$A244,Raw_data_01!E:E,2)&gt;0,SUMIFS(Raw_data_01!G:G,Raw_data_01!A:A,$A244,Raw_data_01!E:E,2),"")</f>
        <v/>
      </c>
      <c r="Q244" s="3" t="str">
        <f>IF(COUNTIFS(Raw_data_01!A:A,$A244,Raw_data_01!E:E,2)&gt;0,AVERAGEIFS(Raw_data_01!I:I,Raw_data_01!A:A,$A244,Raw_data_01!E:E,2),"")</f>
        <v/>
      </c>
      <c r="R244" s="3" t="str">
        <f>IF(COUNTIFS(Raw_data_01!A:A,$A244,Raw_data_01!E:E,2)&gt;0,SUMIFS(Raw_data_01!J:J,Raw_data_01!A:A,$A244,Raw_data_01!E:E,2),"")</f>
        <v/>
      </c>
      <c r="T244">
        <v>1</v>
      </c>
      <c r="U244">
        <v>3</v>
      </c>
      <c r="V244" s="3" t="str">
        <f>IF(COUNTIFS(Raw_data_01!A:A,$A244,Raw_data_01!E:E,3)&gt;0,SUMIFS(Raw_data_01!F:F,Raw_data_01!A:A,$A244,Raw_data_01!E:E,3),"")</f>
        <v/>
      </c>
      <c r="W244" t="str">
        <f>IF(COUNTIFS(Raw_data_01!A:A,$A244,Raw_data_01!E:E,3)&gt;0,SUMIFS(Raw_data_01!G:G,Raw_data_01!A:A,$A244,Raw_data_01!E:E,3),"")</f>
        <v/>
      </c>
      <c r="X244" s="3" t="str">
        <f>IF(COUNTIFS(Raw_data_01!A:A,$A244,Raw_data_01!E:E,3)&gt;0,AVERAGEIFS(Raw_data_01!I:I,Raw_data_01!A:A,$A244,Raw_data_01!E:E,3),"")</f>
        <v/>
      </c>
      <c r="Y244" s="3" t="str">
        <f>IF(COUNTIFS(Raw_data_01!A:A,$A244,Raw_data_01!E:E,3)&gt;0,SUMIFS(Raw_data_01!J:J,Raw_data_01!A:A,$A244,Raw_data_01!E:E,3),"")</f>
        <v/>
      </c>
      <c r="AA244">
        <v>1</v>
      </c>
      <c r="AB244">
        <v>8</v>
      </c>
      <c r="AC244" t="str">
        <f>IF(COUNTIFS(Raw_data_01!A:A,$A244,Raw_data_01!E:E,8)&gt;0,SUMIFS(Raw_data_01!F:F,Raw_data_01!A:A,$A244,Raw_data_01!E:E,8),"")</f>
        <v/>
      </c>
      <c r="AD244" t="str">
        <f>IF(COUNTIFS(Raw_data_01!A:A,$A244,Raw_data_01!E:E,8)&gt;0,SUMIFS(Raw_data_01!G:G,Raw_data_01!A:A,$A244,Raw_data_01!E:E,8),"")</f>
        <v/>
      </c>
      <c r="AE244" t="str">
        <f>IF(COUNTIFS(Raw_data_01!A:A,$A244,Raw_data_01!E:E,8)&gt;0,AVERAGEIFS(Raw_data_01!I:I,Raw_data_01!A:A,$A244,Raw_data_01!E:E,8),"")</f>
        <v/>
      </c>
      <c r="AF244" t="str">
        <f>IF(COUNTIFS(Raw_data_01!A:A,$A244,Raw_data_01!E:E,8)&gt;0,SUMIFS(Raw_data_01!J:J,Raw_data_01!A:A,$A244,Raw_data_01!E:E,8),"")</f>
        <v/>
      </c>
      <c r="AH244">
        <v>1</v>
      </c>
      <c r="AI244">
        <v>6</v>
      </c>
      <c r="AO244">
        <v>1</v>
      </c>
      <c r="AP244">
        <v>7</v>
      </c>
      <c r="AV244">
        <v>2</v>
      </c>
      <c r="AW244">
        <v>4</v>
      </c>
      <c r="BB244">
        <v>2</v>
      </c>
      <c r="BC244">
        <v>5</v>
      </c>
      <c r="BH244">
        <v>3</v>
      </c>
      <c r="BI244">
        <v>9</v>
      </c>
      <c r="BO244">
        <v>3</v>
      </c>
      <c r="BP244">
        <v>10</v>
      </c>
      <c r="BV244">
        <v>3</v>
      </c>
      <c r="BW244">
        <v>14</v>
      </c>
      <c r="CC244">
        <v>3</v>
      </c>
      <c r="CD244">
        <v>13</v>
      </c>
      <c r="CJ244">
        <v>3</v>
      </c>
      <c r="CK244">
        <v>11</v>
      </c>
      <c r="CQ244">
        <v>3</v>
      </c>
      <c r="CR244">
        <v>15</v>
      </c>
      <c r="CX244">
        <v>3</v>
      </c>
      <c r="CY244">
        <v>12</v>
      </c>
      <c r="DD244">
        <v>4</v>
      </c>
      <c r="DE244">
        <v>16</v>
      </c>
      <c r="DK244">
        <v>4</v>
      </c>
      <c r="DL244">
        <v>17</v>
      </c>
      <c r="DR244">
        <v>5</v>
      </c>
      <c r="DS244">
        <v>18</v>
      </c>
      <c r="DY244">
        <v>5</v>
      </c>
      <c r="DZ244">
        <v>19</v>
      </c>
      <c r="EE244">
        <v>5</v>
      </c>
      <c r="EF244">
        <v>20</v>
      </c>
      <c r="EL244">
        <v>5</v>
      </c>
      <c r="EM244">
        <v>21</v>
      </c>
      <c r="ES244">
        <v>6</v>
      </c>
      <c r="ET244">
        <v>22</v>
      </c>
      <c r="EY244">
        <v>6</v>
      </c>
      <c r="EZ244">
        <v>23</v>
      </c>
      <c r="FE244">
        <v>6</v>
      </c>
      <c r="FF244">
        <v>24</v>
      </c>
      <c r="FK244">
        <v>7</v>
      </c>
      <c r="FL244">
        <v>25</v>
      </c>
      <c r="FQ244">
        <v>7</v>
      </c>
      <c r="FR244">
        <v>26</v>
      </c>
      <c r="FW244">
        <v>7</v>
      </c>
      <c r="FX244">
        <v>27</v>
      </c>
      <c r="GC244">
        <v>7</v>
      </c>
      <c r="GD244">
        <v>28</v>
      </c>
    </row>
    <row r="245" spans="1:186" x14ac:dyDescent="0.25">
      <c r="A245" t="s">
        <v>291</v>
      </c>
      <c r="B245" s="3">
        <f>IF(D244&lt;&gt;0, D244, IFERROR(INDEX(D3:D$244, MATCH(1, D3:D$244&lt;&gt;0, 0)), LOOKUP(2, 1/(D3:D$244&lt;&gt;0), D3:D$244)))</f>
        <v>100</v>
      </c>
      <c r="C245" s="3"/>
      <c r="D245" s="3">
        <f t="shared" si="3"/>
        <v>100</v>
      </c>
      <c r="F245">
        <v>1</v>
      </c>
      <c r="G245">
        <v>1</v>
      </c>
      <c r="H245" s="3" t="str">
        <f>IF(COUNTIFS(Raw_data_01!A:A,$A245,Raw_data_01!E:E,1)&gt;0,SUMIFS(Raw_data_01!F:F,Raw_data_01!A:A,$A245,Raw_data_01!E:E,1),"")</f>
        <v/>
      </c>
      <c r="I245" t="str">
        <f>IF(COUNTIFS(Raw_data_01!A:A,$A245,Raw_data_01!E:E,1)&gt;0,SUMIFS(Raw_data_01!G:G,Raw_data_01!A:A,$A245,Raw_data_01!E:E,1),"")</f>
        <v/>
      </c>
      <c r="J245" s="3" t="str">
        <f>IF(COUNTIFS(Raw_data_01!A:A,$A245,Raw_data_01!E:E,1)&gt;0,AVERAGEIFS(Raw_data_01!I:I,Raw_data_01!A:A,$A245,Raw_data_01!E:E,1),"")</f>
        <v/>
      </c>
      <c r="K245" s="3" t="str">
        <f>IF(COUNTIFS(Raw_data_01!A:A,$A245,Raw_data_01!E:E,1)&gt;0,SUMIFS(Raw_data_01!J:J,Raw_data_01!A:A,$A245,Raw_data_01!E:E,1),"")</f>
        <v/>
      </c>
      <c r="M245">
        <v>1</v>
      </c>
      <c r="N245">
        <v>2</v>
      </c>
      <c r="O245" s="3" t="str">
        <f>IF(COUNTIFS(Raw_data_01!A:A,$A245,Raw_data_01!E:E,2)&gt;0,SUMIFS(Raw_data_01!F:F,Raw_data_01!A:A,$A245,Raw_data_01!E:E,2),"")</f>
        <v/>
      </c>
      <c r="P245" t="str">
        <f>IF(COUNTIFS(Raw_data_01!A:A,$A245,Raw_data_01!E:E,2)&gt;0,SUMIFS(Raw_data_01!G:G,Raw_data_01!A:A,$A245,Raw_data_01!E:E,2),"")</f>
        <v/>
      </c>
      <c r="Q245" s="3" t="str">
        <f>IF(COUNTIFS(Raw_data_01!A:A,$A245,Raw_data_01!E:E,2)&gt;0,AVERAGEIFS(Raw_data_01!I:I,Raw_data_01!A:A,$A245,Raw_data_01!E:E,2),"")</f>
        <v/>
      </c>
      <c r="R245" s="3" t="str">
        <f>IF(COUNTIFS(Raw_data_01!A:A,$A245,Raw_data_01!E:E,2)&gt;0,SUMIFS(Raw_data_01!J:J,Raw_data_01!A:A,$A245,Raw_data_01!E:E,2),"")</f>
        <v/>
      </c>
      <c r="T245">
        <v>1</v>
      </c>
      <c r="U245">
        <v>3</v>
      </c>
      <c r="V245" s="3" t="str">
        <f>IF(COUNTIFS(Raw_data_01!A:A,$A245,Raw_data_01!E:E,3)&gt;0,SUMIFS(Raw_data_01!F:F,Raw_data_01!A:A,$A245,Raw_data_01!E:E,3),"")</f>
        <v/>
      </c>
      <c r="W245" t="str">
        <f>IF(COUNTIFS(Raw_data_01!A:A,$A245,Raw_data_01!E:E,3)&gt;0,SUMIFS(Raw_data_01!G:G,Raw_data_01!A:A,$A245,Raw_data_01!E:E,3),"")</f>
        <v/>
      </c>
      <c r="X245" s="3" t="str">
        <f>IF(COUNTIFS(Raw_data_01!A:A,$A245,Raw_data_01!E:E,3)&gt;0,AVERAGEIFS(Raw_data_01!I:I,Raw_data_01!A:A,$A245,Raw_data_01!E:E,3),"")</f>
        <v/>
      </c>
      <c r="Y245" s="3" t="str">
        <f>IF(COUNTIFS(Raw_data_01!A:A,$A245,Raw_data_01!E:E,3)&gt;0,SUMIFS(Raw_data_01!J:J,Raw_data_01!A:A,$A245,Raw_data_01!E:E,3),"")</f>
        <v/>
      </c>
      <c r="AA245">
        <v>1</v>
      </c>
      <c r="AB245">
        <v>8</v>
      </c>
      <c r="AC245" t="str">
        <f>IF(COUNTIFS(Raw_data_01!A:A,$A245,Raw_data_01!E:E,8)&gt;0,SUMIFS(Raw_data_01!F:F,Raw_data_01!A:A,$A245,Raw_data_01!E:E,8),"")</f>
        <v/>
      </c>
      <c r="AD245" t="str">
        <f>IF(COUNTIFS(Raw_data_01!A:A,$A245,Raw_data_01!E:E,8)&gt;0,SUMIFS(Raw_data_01!G:G,Raw_data_01!A:A,$A245,Raw_data_01!E:E,8),"")</f>
        <v/>
      </c>
      <c r="AE245" t="str">
        <f>IF(COUNTIFS(Raw_data_01!A:A,$A245,Raw_data_01!E:E,8)&gt;0,AVERAGEIFS(Raw_data_01!I:I,Raw_data_01!A:A,$A245,Raw_data_01!E:E,8),"")</f>
        <v/>
      </c>
      <c r="AF245" t="str">
        <f>IF(COUNTIFS(Raw_data_01!A:A,$A245,Raw_data_01!E:E,8)&gt;0,SUMIFS(Raw_data_01!J:J,Raw_data_01!A:A,$A245,Raw_data_01!E:E,8),"")</f>
        <v/>
      </c>
      <c r="AH245">
        <v>1</v>
      </c>
      <c r="AI245">
        <v>6</v>
      </c>
      <c r="AO245">
        <v>1</v>
      </c>
      <c r="AP245">
        <v>7</v>
      </c>
      <c r="AV245">
        <v>2</v>
      </c>
      <c r="AW245">
        <v>4</v>
      </c>
      <c r="BB245">
        <v>2</v>
      </c>
      <c r="BC245">
        <v>5</v>
      </c>
      <c r="BH245">
        <v>3</v>
      </c>
      <c r="BI245">
        <v>9</v>
      </c>
      <c r="BO245">
        <v>3</v>
      </c>
      <c r="BP245">
        <v>10</v>
      </c>
      <c r="BV245">
        <v>3</v>
      </c>
      <c r="BW245">
        <v>14</v>
      </c>
      <c r="CC245">
        <v>3</v>
      </c>
      <c r="CD245">
        <v>13</v>
      </c>
      <c r="CJ245">
        <v>3</v>
      </c>
      <c r="CK245">
        <v>11</v>
      </c>
      <c r="CQ245">
        <v>3</v>
      </c>
      <c r="CR245">
        <v>15</v>
      </c>
      <c r="CX245">
        <v>3</v>
      </c>
      <c r="CY245">
        <v>12</v>
      </c>
      <c r="DD245">
        <v>4</v>
      </c>
      <c r="DE245">
        <v>16</v>
      </c>
      <c r="DK245">
        <v>4</v>
      </c>
      <c r="DL245">
        <v>17</v>
      </c>
      <c r="DR245">
        <v>5</v>
      </c>
      <c r="DS245">
        <v>18</v>
      </c>
      <c r="DY245">
        <v>5</v>
      </c>
      <c r="DZ245">
        <v>19</v>
      </c>
      <c r="EE245">
        <v>5</v>
      </c>
      <c r="EF245">
        <v>20</v>
      </c>
      <c r="EL245">
        <v>5</v>
      </c>
      <c r="EM245">
        <v>21</v>
      </c>
      <c r="ES245">
        <v>6</v>
      </c>
      <c r="ET245">
        <v>22</v>
      </c>
      <c r="EY245">
        <v>6</v>
      </c>
      <c r="EZ245">
        <v>23</v>
      </c>
      <c r="FE245">
        <v>6</v>
      </c>
      <c r="FF245">
        <v>24</v>
      </c>
      <c r="FK245">
        <v>7</v>
      </c>
      <c r="FL245">
        <v>25</v>
      </c>
      <c r="FQ245">
        <v>7</v>
      </c>
      <c r="FR245">
        <v>26</v>
      </c>
      <c r="FW245">
        <v>7</v>
      </c>
      <c r="FX245">
        <v>27</v>
      </c>
      <c r="GC245">
        <v>7</v>
      </c>
      <c r="GD245">
        <v>28</v>
      </c>
    </row>
    <row r="246" spans="1:186" x14ac:dyDescent="0.25">
      <c r="A246" t="s">
        <v>292</v>
      </c>
      <c r="B246" s="3">
        <f>IF(D245&lt;&gt;0, D245, IFERROR(INDEX(D3:D$245, MATCH(1, D3:D$245&lt;&gt;0, 0)), LOOKUP(2, 1/(D3:D$245&lt;&gt;0), D3:D$245)))</f>
        <v>100</v>
      </c>
      <c r="C246" s="3"/>
      <c r="D246" s="3">
        <f t="shared" si="3"/>
        <v>100</v>
      </c>
      <c r="F246">
        <v>1</v>
      </c>
      <c r="G246">
        <v>1</v>
      </c>
      <c r="H246" s="3" t="str">
        <f>IF(COUNTIFS(Raw_data_01!A:A,$A246,Raw_data_01!E:E,1)&gt;0,SUMIFS(Raw_data_01!F:F,Raw_data_01!A:A,$A246,Raw_data_01!E:E,1),"")</f>
        <v/>
      </c>
      <c r="I246" t="str">
        <f>IF(COUNTIFS(Raw_data_01!A:A,$A246,Raw_data_01!E:E,1)&gt;0,SUMIFS(Raw_data_01!G:G,Raw_data_01!A:A,$A246,Raw_data_01!E:E,1),"")</f>
        <v/>
      </c>
      <c r="J246" s="3" t="str">
        <f>IF(COUNTIFS(Raw_data_01!A:A,$A246,Raw_data_01!E:E,1)&gt;0,AVERAGEIFS(Raw_data_01!I:I,Raw_data_01!A:A,$A246,Raw_data_01!E:E,1),"")</f>
        <v/>
      </c>
      <c r="K246" s="3" t="str">
        <f>IF(COUNTIFS(Raw_data_01!A:A,$A246,Raw_data_01!E:E,1)&gt;0,SUMIFS(Raw_data_01!J:J,Raw_data_01!A:A,$A246,Raw_data_01!E:E,1),"")</f>
        <v/>
      </c>
      <c r="M246">
        <v>1</v>
      </c>
      <c r="N246">
        <v>2</v>
      </c>
      <c r="O246" s="3" t="str">
        <f>IF(COUNTIFS(Raw_data_01!A:A,$A246,Raw_data_01!E:E,2)&gt;0,SUMIFS(Raw_data_01!F:F,Raw_data_01!A:A,$A246,Raw_data_01!E:E,2),"")</f>
        <v/>
      </c>
      <c r="P246" t="str">
        <f>IF(COUNTIFS(Raw_data_01!A:A,$A246,Raw_data_01!E:E,2)&gt;0,SUMIFS(Raw_data_01!G:G,Raw_data_01!A:A,$A246,Raw_data_01!E:E,2),"")</f>
        <v/>
      </c>
      <c r="Q246" s="3" t="str">
        <f>IF(COUNTIFS(Raw_data_01!A:A,$A246,Raw_data_01!E:E,2)&gt;0,AVERAGEIFS(Raw_data_01!I:I,Raw_data_01!A:A,$A246,Raw_data_01!E:E,2),"")</f>
        <v/>
      </c>
      <c r="R246" s="3" t="str">
        <f>IF(COUNTIFS(Raw_data_01!A:A,$A246,Raw_data_01!E:E,2)&gt;0,SUMIFS(Raw_data_01!J:J,Raw_data_01!A:A,$A246,Raw_data_01!E:E,2),"")</f>
        <v/>
      </c>
      <c r="T246">
        <v>1</v>
      </c>
      <c r="U246">
        <v>3</v>
      </c>
      <c r="V246" s="3" t="str">
        <f>IF(COUNTIFS(Raw_data_01!A:A,$A246,Raw_data_01!E:E,3)&gt;0,SUMIFS(Raw_data_01!F:F,Raw_data_01!A:A,$A246,Raw_data_01!E:E,3),"")</f>
        <v/>
      </c>
      <c r="W246" t="str">
        <f>IF(COUNTIFS(Raw_data_01!A:A,$A246,Raw_data_01!E:E,3)&gt;0,SUMIFS(Raw_data_01!G:G,Raw_data_01!A:A,$A246,Raw_data_01!E:E,3),"")</f>
        <v/>
      </c>
      <c r="X246" s="3" t="str">
        <f>IF(COUNTIFS(Raw_data_01!A:A,$A246,Raw_data_01!E:E,3)&gt;0,AVERAGEIFS(Raw_data_01!I:I,Raw_data_01!A:A,$A246,Raw_data_01!E:E,3),"")</f>
        <v/>
      </c>
      <c r="Y246" s="3" t="str">
        <f>IF(COUNTIFS(Raw_data_01!A:A,$A246,Raw_data_01!E:E,3)&gt;0,SUMIFS(Raw_data_01!J:J,Raw_data_01!A:A,$A246,Raw_data_01!E:E,3),"")</f>
        <v/>
      </c>
      <c r="AA246">
        <v>1</v>
      </c>
      <c r="AB246">
        <v>8</v>
      </c>
      <c r="AC246" t="str">
        <f>IF(COUNTIFS(Raw_data_01!A:A,$A246,Raw_data_01!E:E,8)&gt;0,SUMIFS(Raw_data_01!F:F,Raw_data_01!A:A,$A246,Raw_data_01!E:E,8),"")</f>
        <v/>
      </c>
      <c r="AD246" t="str">
        <f>IF(COUNTIFS(Raw_data_01!A:A,$A246,Raw_data_01!E:E,8)&gt;0,SUMIFS(Raw_data_01!G:G,Raw_data_01!A:A,$A246,Raw_data_01!E:E,8),"")</f>
        <v/>
      </c>
      <c r="AE246" t="str">
        <f>IF(COUNTIFS(Raw_data_01!A:A,$A246,Raw_data_01!E:E,8)&gt;0,AVERAGEIFS(Raw_data_01!I:I,Raw_data_01!A:A,$A246,Raw_data_01!E:E,8),"")</f>
        <v/>
      </c>
      <c r="AF246" t="str">
        <f>IF(COUNTIFS(Raw_data_01!A:A,$A246,Raw_data_01!E:E,8)&gt;0,SUMIFS(Raw_data_01!J:J,Raw_data_01!A:A,$A246,Raw_data_01!E:E,8),"")</f>
        <v/>
      </c>
      <c r="AH246">
        <v>1</v>
      </c>
      <c r="AI246">
        <v>6</v>
      </c>
      <c r="AO246">
        <v>1</v>
      </c>
      <c r="AP246">
        <v>7</v>
      </c>
      <c r="AV246">
        <v>2</v>
      </c>
      <c r="AW246">
        <v>4</v>
      </c>
      <c r="BB246">
        <v>2</v>
      </c>
      <c r="BC246">
        <v>5</v>
      </c>
      <c r="BH246">
        <v>3</v>
      </c>
      <c r="BI246">
        <v>9</v>
      </c>
      <c r="BO246">
        <v>3</v>
      </c>
      <c r="BP246">
        <v>10</v>
      </c>
      <c r="BV246">
        <v>3</v>
      </c>
      <c r="BW246">
        <v>14</v>
      </c>
      <c r="CC246">
        <v>3</v>
      </c>
      <c r="CD246">
        <v>13</v>
      </c>
      <c r="CJ246">
        <v>3</v>
      </c>
      <c r="CK246">
        <v>11</v>
      </c>
      <c r="CQ246">
        <v>3</v>
      </c>
      <c r="CR246">
        <v>15</v>
      </c>
      <c r="CX246">
        <v>3</v>
      </c>
      <c r="CY246">
        <v>12</v>
      </c>
      <c r="DD246">
        <v>4</v>
      </c>
      <c r="DE246">
        <v>16</v>
      </c>
      <c r="DK246">
        <v>4</v>
      </c>
      <c r="DL246">
        <v>17</v>
      </c>
      <c r="DR246">
        <v>5</v>
      </c>
      <c r="DS246">
        <v>18</v>
      </c>
      <c r="DY246">
        <v>5</v>
      </c>
      <c r="DZ246">
        <v>19</v>
      </c>
      <c r="EE246">
        <v>5</v>
      </c>
      <c r="EF246">
        <v>20</v>
      </c>
      <c r="EL246">
        <v>5</v>
      </c>
      <c r="EM246">
        <v>21</v>
      </c>
      <c r="ES246">
        <v>6</v>
      </c>
      <c r="ET246">
        <v>22</v>
      </c>
      <c r="EY246">
        <v>6</v>
      </c>
      <c r="EZ246">
        <v>23</v>
      </c>
      <c r="FE246">
        <v>6</v>
      </c>
      <c r="FF246">
        <v>24</v>
      </c>
      <c r="FK246">
        <v>7</v>
      </c>
      <c r="FL246">
        <v>25</v>
      </c>
      <c r="FQ246">
        <v>7</v>
      </c>
      <c r="FR246">
        <v>26</v>
      </c>
      <c r="FW246">
        <v>7</v>
      </c>
      <c r="FX246">
        <v>27</v>
      </c>
      <c r="GC246">
        <v>7</v>
      </c>
      <c r="GD246">
        <v>28</v>
      </c>
    </row>
    <row r="247" spans="1:186" x14ac:dyDescent="0.25">
      <c r="A247" t="s">
        <v>293</v>
      </c>
      <c r="B247" s="3">
        <f>IF(D246&lt;&gt;0, D246, IFERROR(INDEX(D3:D$246, MATCH(1, D3:D$246&lt;&gt;0, 0)), LOOKUP(2, 1/(D3:D$246&lt;&gt;0), D3:D$246)))</f>
        <v>100</v>
      </c>
      <c r="C247" s="3"/>
      <c r="D247" s="3">
        <f t="shared" si="3"/>
        <v>100</v>
      </c>
      <c r="F247">
        <v>1</v>
      </c>
      <c r="G247">
        <v>1</v>
      </c>
      <c r="H247" s="3" t="str">
        <f>IF(COUNTIFS(Raw_data_01!A:A,$A247,Raw_data_01!E:E,1)&gt;0,SUMIFS(Raw_data_01!F:F,Raw_data_01!A:A,$A247,Raw_data_01!E:E,1),"")</f>
        <v/>
      </c>
      <c r="I247" t="str">
        <f>IF(COUNTIFS(Raw_data_01!A:A,$A247,Raw_data_01!E:E,1)&gt;0,SUMIFS(Raw_data_01!G:G,Raw_data_01!A:A,$A247,Raw_data_01!E:E,1),"")</f>
        <v/>
      </c>
      <c r="J247" s="3" t="str">
        <f>IF(COUNTIFS(Raw_data_01!A:A,$A247,Raw_data_01!E:E,1)&gt;0,AVERAGEIFS(Raw_data_01!I:I,Raw_data_01!A:A,$A247,Raw_data_01!E:E,1),"")</f>
        <v/>
      </c>
      <c r="K247" s="3" t="str">
        <f>IF(COUNTIFS(Raw_data_01!A:A,$A247,Raw_data_01!E:E,1)&gt;0,SUMIFS(Raw_data_01!J:J,Raw_data_01!A:A,$A247,Raw_data_01!E:E,1),"")</f>
        <v/>
      </c>
      <c r="M247">
        <v>1</v>
      </c>
      <c r="N247">
        <v>2</v>
      </c>
      <c r="O247" s="3" t="str">
        <f>IF(COUNTIFS(Raw_data_01!A:A,$A247,Raw_data_01!E:E,2)&gt;0,SUMIFS(Raw_data_01!F:F,Raw_data_01!A:A,$A247,Raw_data_01!E:E,2),"")</f>
        <v/>
      </c>
      <c r="P247" t="str">
        <f>IF(COUNTIFS(Raw_data_01!A:A,$A247,Raw_data_01!E:E,2)&gt;0,SUMIFS(Raw_data_01!G:G,Raw_data_01!A:A,$A247,Raw_data_01!E:E,2),"")</f>
        <v/>
      </c>
      <c r="Q247" s="3" t="str">
        <f>IF(COUNTIFS(Raw_data_01!A:A,$A247,Raw_data_01!E:E,2)&gt;0,AVERAGEIFS(Raw_data_01!I:I,Raw_data_01!A:A,$A247,Raw_data_01!E:E,2),"")</f>
        <v/>
      </c>
      <c r="R247" s="3" t="str">
        <f>IF(COUNTIFS(Raw_data_01!A:A,$A247,Raw_data_01!E:E,2)&gt;0,SUMIFS(Raw_data_01!J:J,Raw_data_01!A:A,$A247,Raw_data_01!E:E,2),"")</f>
        <v/>
      </c>
      <c r="T247">
        <v>1</v>
      </c>
      <c r="U247">
        <v>3</v>
      </c>
      <c r="V247" s="3" t="str">
        <f>IF(COUNTIFS(Raw_data_01!A:A,$A247,Raw_data_01!E:E,3)&gt;0,SUMIFS(Raw_data_01!F:F,Raw_data_01!A:A,$A247,Raw_data_01!E:E,3),"")</f>
        <v/>
      </c>
      <c r="W247" t="str">
        <f>IF(COUNTIFS(Raw_data_01!A:A,$A247,Raw_data_01!E:E,3)&gt;0,SUMIFS(Raw_data_01!G:G,Raw_data_01!A:A,$A247,Raw_data_01!E:E,3),"")</f>
        <v/>
      </c>
      <c r="X247" s="3" t="str">
        <f>IF(COUNTIFS(Raw_data_01!A:A,$A247,Raw_data_01!E:E,3)&gt;0,AVERAGEIFS(Raw_data_01!I:I,Raw_data_01!A:A,$A247,Raw_data_01!E:E,3),"")</f>
        <v/>
      </c>
      <c r="Y247" s="3" t="str">
        <f>IF(COUNTIFS(Raw_data_01!A:A,$A247,Raw_data_01!E:E,3)&gt;0,SUMIFS(Raw_data_01!J:J,Raw_data_01!A:A,$A247,Raw_data_01!E:E,3),"")</f>
        <v/>
      </c>
      <c r="AA247">
        <v>1</v>
      </c>
      <c r="AB247">
        <v>8</v>
      </c>
      <c r="AC247" t="str">
        <f>IF(COUNTIFS(Raw_data_01!A:A,$A247,Raw_data_01!E:E,8)&gt;0,SUMIFS(Raw_data_01!F:F,Raw_data_01!A:A,$A247,Raw_data_01!E:E,8),"")</f>
        <v/>
      </c>
      <c r="AD247" t="str">
        <f>IF(COUNTIFS(Raw_data_01!A:A,$A247,Raw_data_01!E:E,8)&gt;0,SUMIFS(Raw_data_01!G:G,Raw_data_01!A:A,$A247,Raw_data_01!E:E,8),"")</f>
        <v/>
      </c>
      <c r="AE247" t="str">
        <f>IF(COUNTIFS(Raw_data_01!A:A,$A247,Raw_data_01!E:E,8)&gt;0,AVERAGEIFS(Raw_data_01!I:I,Raw_data_01!A:A,$A247,Raw_data_01!E:E,8),"")</f>
        <v/>
      </c>
      <c r="AF247" t="str">
        <f>IF(COUNTIFS(Raw_data_01!A:A,$A247,Raw_data_01!E:E,8)&gt;0,SUMIFS(Raw_data_01!J:J,Raw_data_01!A:A,$A247,Raw_data_01!E:E,8),"")</f>
        <v/>
      </c>
      <c r="AH247">
        <v>1</v>
      </c>
      <c r="AI247">
        <v>6</v>
      </c>
      <c r="AO247">
        <v>1</v>
      </c>
      <c r="AP247">
        <v>7</v>
      </c>
      <c r="AV247">
        <v>2</v>
      </c>
      <c r="AW247">
        <v>4</v>
      </c>
      <c r="BB247">
        <v>2</v>
      </c>
      <c r="BC247">
        <v>5</v>
      </c>
      <c r="BH247">
        <v>3</v>
      </c>
      <c r="BI247">
        <v>9</v>
      </c>
      <c r="BO247">
        <v>3</v>
      </c>
      <c r="BP247">
        <v>10</v>
      </c>
      <c r="BV247">
        <v>3</v>
      </c>
      <c r="BW247">
        <v>14</v>
      </c>
      <c r="CC247">
        <v>3</v>
      </c>
      <c r="CD247">
        <v>13</v>
      </c>
      <c r="CJ247">
        <v>3</v>
      </c>
      <c r="CK247">
        <v>11</v>
      </c>
      <c r="CQ247">
        <v>3</v>
      </c>
      <c r="CR247">
        <v>15</v>
      </c>
      <c r="CX247">
        <v>3</v>
      </c>
      <c r="CY247">
        <v>12</v>
      </c>
      <c r="DD247">
        <v>4</v>
      </c>
      <c r="DE247">
        <v>16</v>
      </c>
      <c r="DK247">
        <v>4</v>
      </c>
      <c r="DL247">
        <v>17</v>
      </c>
      <c r="DR247">
        <v>5</v>
      </c>
      <c r="DS247">
        <v>18</v>
      </c>
      <c r="DY247">
        <v>5</v>
      </c>
      <c r="DZ247">
        <v>19</v>
      </c>
      <c r="EE247">
        <v>5</v>
      </c>
      <c r="EF247">
        <v>20</v>
      </c>
      <c r="EL247">
        <v>5</v>
      </c>
      <c r="EM247">
        <v>21</v>
      </c>
      <c r="ES247">
        <v>6</v>
      </c>
      <c r="ET247">
        <v>22</v>
      </c>
      <c r="EY247">
        <v>6</v>
      </c>
      <c r="EZ247">
        <v>23</v>
      </c>
      <c r="FE247">
        <v>6</v>
      </c>
      <c r="FF247">
        <v>24</v>
      </c>
      <c r="FK247">
        <v>7</v>
      </c>
      <c r="FL247">
        <v>25</v>
      </c>
      <c r="FQ247">
        <v>7</v>
      </c>
      <c r="FR247">
        <v>26</v>
      </c>
      <c r="FW247">
        <v>7</v>
      </c>
      <c r="FX247">
        <v>27</v>
      </c>
      <c r="GC247">
        <v>7</v>
      </c>
      <c r="GD247">
        <v>28</v>
      </c>
    </row>
    <row r="248" spans="1:186" x14ac:dyDescent="0.25">
      <c r="A248" t="s">
        <v>294</v>
      </c>
      <c r="B248" s="3">
        <f>IF(D247&lt;&gt;0, D247, IFERROR(INDEX(D3:D$247, MATCH(1, D3:D$247&lt;&gt;0, 0)), LOOKUP(2, 1/(D3:D$247&lt;&gt;0), D3:D$247)))</f>
        <v>100</v>
      </c>
      <c r="C248" s="3"/>
      <c r="D248" s="3">
        <f t="shared" si="3"/>
        <v>100</v>
      </c>
      <c r="F248">
        <v>1</v>
      </c>
      <c r="G248">
        <v>1</v>
      </c>
      <c r="H248" s="3" t="str">
        <f>IF(COUNTIFS(Raw_data_01!A:A,$A248,Raw_data_01!E:E,1)&gt;0,SUMIFS(Raw_data_01!F:F,Raw_data_01!A:A,$A248,Raw_data_01!E:E,1),"")</f>
        <v/>
      </c>
      <c r="I248" t="str">
        <f>IF(COUNTIFS(Raw_data_01!A:A,$A248,Raw_data_01!E:E,1)&gt;0,SUMIFS(Raw_data_01!G:G,Raw_data_01!A:A,$A248,Raw_data_01!E:E,1),"")</f>
        <v/>
      </c>
      <c r="J248" s="3" t="str">
        <f>IF(COUNTIFS(Raw_data_01!A:A,$A248,Raw_data_01!E:E,1)&gt;0,AVERAGEIFS(Raw_data_01!I:I,Raw_data_01!A:A,$A248,Raw_data_01!E:E,1),"")</f>
        <v/>
      </c>
      <c r="K248" s="3" t="str">
        <f>IF(COUNTIFS(Raw_data_01!A:A,$A248,Raw_data_01!E:E,1)&gt;0,SUMIFS(Raw_data_01!J:J,Raw_data_01!A:A,$A248,Raw_data_01!E:E,1),"")</f>
        <v/>
      </c>
      <c r="M248">
        <v>1</v>
      </c>
      <c r="N248">
        <v>2</v>
      </c>
      <c r="O248" s="3" t="str">
        <f>IF(COUNTIFS(Raw_data_01!A:A,$A248,Raw_data_01!E:E,2)&gt;0,SUMIFS(Raw_data_01!F:F,Raw_data_01!A:A,$A248,Raw_data_01!E:E,2),"")</f>
        <v/>
      </c>
      <c r="P248" t="str">
        <f>IF(COUNTIFS(Raw_data_01!A:A,$A248,Raw_data_01!E:E,2)&gt;0,SUMIFS(Raw_data_01!G:G,Raw_data_01!A:A,$A248,Raw_data_01!E:E,2),"")</f>
        <v/>
      </c>
      <c r="Q248" s="3" t="str">
        <f>IF(COUNTIFS(Raw_data_01!A:A,$A248,Raw_data_01!E:E,2)&gt;0,AVERAGEIFS(Raw_data_01!I:I,Raw_data_01!A:A,$A248,Raw_data_01!E:E,2),"")</f>
        <v/>
      </c>
      <c r="R248" s="3" t="str">
        <f>IF(COUNTIFS(Raw_data_01!A:A,$A248,Raw_data_01!E:E,2)&gt;0,SUMIFS(Raw_data_01!J:J,Raw_data_01!A:A,$A248,Raw_data_01!E:E,2),"")</f>
        <v/>
      </c>
      <c r="T248">
        <v>1</v>
      </c>
      <c r="U248">
        <v>3</v>
      </c>
      <c r="V248" s="3" t="str">
        <f>IF(COUNTIFS(Raw_data_01!A:A,$A248,Raw_data_01!E:E,3)&gt;0,SUMIFS(Raw_data_01!F:F,Raw_data_01!A:A,$A248,Raw_data_01!E:E,3),"")</f>
        <v/>
      </c>
      <c r="W248" t="str">
        <f>IF(COUNTIFS(Raw_data_01!A:A,$A248,Raw_data_01!E:E,3)&gt;0,SUMIFS(Raw_data_01!G:G,Raw_data_01!A:A,$A248,Raw_data_01!E:E,3),"")</f>
        <v/>
      </c>
      <c r="X248" s="3" t="str">
        <f>IF(COUNTIFS(Raw_data_01!A:A,$A248,Raw_data_01!E:E,3)&gt;0,AVERAGEIFS(Raw_data_01!I:I,Raw_data_01!A:A,$A248,Raw_data_01!E:E,3),"")</f>
        <v/>
      </c>
      <c r="Y248" s="3" t="str">
        <f>IF(COUNTIFS(Raw_data_01!A:A,$A248,Raw_data_01!E:E,3)&gt;0,SUMIFS(Raw_data_01!J:J,Raw_data_01!A:A,$A248,Raw_data_01!E:E,3),"")</f>
        <v/>
      </c>
      <c r="AA248">
        <v>1</v>
      </c>
      <c r="AB248">
        <v>8</v>
      </c>
      <c r="AC248" t="str">
        <f>IF(COUNTIFS(Raw_data_01!A:A,$A248,Raw_data_01!E:E,8)&gt;0,SUMIFS(Raw_data_01!F:F,Raw_data_01!A:A,$A248,Raw_data_01!E:E,8),"")</f>
        <v/>
      </c>
      <c r="AD248" t="str">
        <f>IF(COUNTIFS(Raw_data_01!A:A,$A248,Raw_data_01!E:E,8)&gt;0,SUMIFS(Raw_data_01!G:G,Raw_data_01!A:A,$A248,Raw_data_01!E:E,8),"")</f>
        <v/>
      </c>
      <c r="AE248" t="str">
        <f>IF(COUNTIFS(Raw_data_01!A:A,$A248,Raw_data_01!E:E,8)&gt;0,AVERAGEIFS(Raw_data_01!I:I,Raw_data_01!A:A,$A248,Raw_data_01!E:E,8),"")</f>
        <v/>
      </c>
      <c r="AF248" t="str">
        <f>IF(COUNTIFS(Raw_data_01!A:A,$A248,Raw_data_01!E:E,8)&gt;0,SUMIFS(Raw_data_01!J:J,Raw_data_01!A:A,$A248,Raw_data_01!E:E,8),"")</f>
        <v/>
      </c>
      <c r="AH248">
        <v>1</v>
      </c>
      <c r="AI248">
        <v>6</v>
      </c>
      <c r="AO248">
        <v>1</v>
      </c>
      <c r="AP248">
        <v>7</v>
      </c>
      <c r="AV248">
        <v>2</v>
      </c>
      <c r="AW248">
        <v>4</v>
      </c>
      <c r="BB248">
        <v>2</v>
      </c>
      <c r="BC248">
        <v>5</v>
      </c>
      <c r="BH248">
        <v>3</v>
      </c>
      <c r="BI248">
        <v>9</v>
      </c>
      <c r="BO248">
        <v>3</v>
      </c>
      <c r="BP248">
        <v>10</v>
      </c>
      <c r="BV248">
        <v>3</v>
      </c>
      <c r="BW248">
        <v>14</v>
      </c>
      <c r="CC248">
        <v>3</v>
      </c>
      <c r="CD248">
        <v>13</v>
      </c>
      <c r="CJ248">
        <v>3</v>
      </c>
      <c r="CK248">
        <v>11</v>
      </c>
      <c r="CQ248">
        <v>3</v>
      </c>
      <c r="CR248">
        <v>15</v>
      </c>
      <c r="CX248">
        <v>3</v>
      </c>
      <c r="CY248">
        <v>12</v>
      </c>
      <c r="DD248">
        <v>4</v>
      </c>
      <c r="DE248">
        <v>16</v>
      </c>
      <c r="DK248">
        <v>4</v>
      </c>
      <c r="DL248">
        <v>17</v>
      </c>
      <c r="DR248">
        <v>5</v>
      </c>
      <c r="DS248">
        <v>18</v>
      </c>
      <c r="DY248">
        <v>5</v>
      </c>
      <c r="DZ248">
        <v>19</v>
      </c>
      <c r="EE248">
        <v>5</v>
      </c>
      <c r="EF248">
        <v>20</v>
      </c>
      <c r="EL248">
        <v>5</v>
      </c>
      <c r="EM248">
        <v>21</v>
      </c>
      <c r="ES248">
        <v>6</v>
      </c>
      <c r="ET248">
        <v>22</v>
      </c>
      <c r="EY248">
        <v>6</v>
      </c>
      <c r="EZ248">
        <v>23</v>
      </c>
      <c r="FE248">
        <v>6</v>
      </c>
      <c r="FF248">
        <v>24</v>
      </c>
      <c r="FK248">
        <v>7</v>
      </c>
      <c r="FL248">
        <v>25</v>
      </c>
      <c r="FQ248">
        <v>7</v>
      </c>
      <c r="FR248">
        <v>26</v>
      </c>
      <c r="FW248">
        <v>7</v>
      </c>
      <c r="FX248">
        <v>27</v>
      </c>
      <c r="GC248">
        <v>7</v>
      </c>
      <c r="GD248">
        <v>28</v>
      </c>
    </row>
    <row r="249" spans="1:186" x14ac:dyDescent="0.25">
      <c r="A249" t="s">
        <v>295</v>
      </c>
      <c r="B249" s="3">
        <f>IF(D248&lt;&gt;0, D248, IFERROR(INDEX(D3:D$248, MATCH(1, D3:D$248&lt;&gt;0, 0)), LOOKUP(2, 1/(D3:D$248&lt;&gt;0), D3:D$248)))</f>
        <v>100</v>
      </c>
      <c r="C249" s="3"/>
      <c r="D249" s="3">
        <f t="shared" si="3"/>
        <v>100</v>
      </c>
      <c r="F249">
        <v>1</v>
      </c>
      <c r="G249">
        <v>1</v>
      </c>
      <c r="H249" s="3" t="str">
        <f>IF(COUNTIFS(Raw_data_01!A:A,$A249,Raw_data_01!E:E,1)&gt;0,SUMIFS(Raw_data_01!F:F,Raw_data_01!A:A,$A249,Raw_data_01!E:E,1),"")</f>
        <v/>
      </c>
      <c r="I249" t="str">
        <f>IF(COUNTIFS(Raw_data_01!A:A,$A249,Raw_data_01!E:E,1)&gt;0,SUMIFS(Raw_data_01!G:G,Raw_data_01!A:A,$A249,Raw_data_01!E:E,1),"")</f>
        <v/>
      </c>
      <c r="J249" s="3" t="str">
        <f>IF(COUNTIFS(Raw_data_01!A:A,$A249,Raw_data_01!E:E,1)&gt;0,AVERAGEIFS(Raw_data_01!I:I,Raw_data_01!A:A,$A249,Raw_data_01!E:E,1),"")</f>
        <v/>
      </c>
      <c r="K249" s="3" t="str">
        <f>IF(COUNTIFS(Raw_data_01!A:A,$A249,Raw_data_01!E:E,1)&gt;0,SUMIFS(Raw_data_01!J:J,Raw_data_01!A:A,$A249,Raw_data_01!E:E,1),"")</f>
        <v/>
      </c>
      <c r="M249">
        <v>1</v>
      </c>
      <c r="N249">
        <v>2</v>
      </c>
      <c r="O249" s="3" t="str">
        <f>IF(COUNTIFS(Raw_data_01!A:A,$A249,Raw_data_01!E:E,2)&gt;0,SUMIFS(Raw_data_01!F:F,Raw_data_01!A:A,$A249,Raw_data_01!E:E,2),"")</f>
        <v/>
      </c>
      <c r="P249" t="str">
        <f>IF(COUNTIFS(Raw_data_01!A:A,$A249,Raw_data_01!E:E,2)&gt;0,SUMIFS(Raw_data_01!G:G,Raw_data_01!A:A,$A249,Raw_data_01!E:E,2),"")</f>
        <v/>
      </c>
      <c r="Q249" s="3" t="str">
        <f>IF(COUNTIFS(Raw_data_01!A:A,$A249,Raw_data_01!E:E,2)&gt;0,AVERAGEIFS(Raw_data_01!I:I,Raw_data_01!A:A,$A249,Raw_data_01!E:E,2),"")</f>
        <v/>
      </c>
      <c r="R249" s="3" t="str">
        <f>IF(COUNTIFS(Raw_data_01!A:A,$A249,Raw_data_01!E:E,2)&gt;0,SUMIFS(Raw_data_01!J:J,Raw_data_01!A:A,$A249,Raw_data_01!E:E,2),"")</f>
        <v/>
      </c>
      <c r="T249">
        <v>1</v>
      </c>
      <c r="U249">
        <v>3</v>
      </c>
      <c r="V249" s="3" t="str">
        <f>IF(COUNTIFS(Raw_data_01!A:A,$A249,Raw_data_01!E:E,3)&gt;0,SUMIFS(Raw_data_01!F:F,Raw_data_01!A:A,$A249,Raw_data_01!E:E,3),"")</f>
        <v/>
      </c>
      <c r="W249" t="str">
        <f>IF(COUNTIFS(Raw_data_01!A:A,$A249,Raw_data_01!E:E,3)&gt;0,SUMIFS(Raw_data_01!G:G,Raw_data_01!A:A,$A249,Raw_data_01!E:E,3),"")</f>
        <v/>
      </c>
      <c r="X249" s="3" t="str">
        <f>IF(COUNTIFS(Raw_data_01!A:A,$A249,Raw_data_01!E:E,3)&gt;0,AVERAGEIFS(Raw_data_01!I:I,Raw_data_01!A:A,$A249,Raw_data_01!E:E,3),"")</f>
        <v/>
      </c>
      <c r="Y249" s="3" t="str">
        <f>IF(COUNTIFS(Raw_data_01!A:A,$A249,Raw_data_01!E:E,3)&gt;0,SUMIFS(Raw_data_01!J:J,Raw_data_01!A:A,$A249,Raw_data_01!E:E,3),"")</f>
        <v/>
      </c>
      <c r="AA249">
        <v>1</v>
      </c>
      <c r="AB249">
        <v>8</v>
      </c>
      <c r="AC249" t="str">
        <f>IF(COUNTIFS(Raw_data_01!A:A,$A249,Raw_data_01!E:E,8)&gt;0,SUMIFS(Raw_data_01!F:F,Raw_data_01!A:A,$A249,Raw_data_01!E:E,8),"")</f>
        <v/>
      </c>
      <c r="AD249" t="str">
        <f>IF(COUNTIFS(Raw_data_01!A:A,$A249,Raw_data_01!E:E,8)&gt;0,SUMIFS(Raw_data_01!G:G,Raw_data_01!A:A,$A249,Raw_data_01!E:E,8),"")</f>
        <v/>
      </c>
      <c r="AE249" t="str">
        <f>IF(COUNTIFS(Raw_data_01!A:A,$A249,Raw_data_01!E:E,8)&gt;0,AVERAGEIFS(Raw_data_01!I:I,Raw_data_01!A:A,$A249,Raw_data_01!E:E,8),"")</f>
        <v/>
      </c>
      <c r="AF249" t="str">
        <f>IF(COUNTIFS(Raw_data_01!A:A,$A249,Raw_data_01!E:E,8)&gt;0,SUMIFS(Raw_data_01!J:J,Raw_data_01!A:A,$A249,Raw_data_01!E:E,8),"")</f>
        <v/>
      </c>
      <c r="AH249">
        <v>1</v>
      </c>
      <c r="AI249">
        <v>6</v>
      </c>
      <c r="AO249">
        <v>1</v>
      </c>
      <c r="AP249">
        <v>7</v>
      </c>
      <c r="AV249">
        <v>2</v>
      </c>
      <c r="AW249">
        <v>4</v>
      </c>
      <c r="BB249">
        <v>2</v>
      </c>
      <c r="BC249">
        <v>5</v>
      </c>
      <c r="BH249">
        <v>3</v>
      </c>
      <c r="BI249">
        <v>9</v>
      </c>
      <c r="BO249">
        <v>3</v>
      </c>
      <c r="BP249">
        <v>10</v>
      </c>
      <c r="BV249">
        <v>3</v>
      </c>
      <c r="BW249">
        <v>14</v>
      </c>
      <c r="CC249">
        <v>3</v>
      </c>
      <c r="CD249">
        <v>13</v>
      </c>
      <c r="CJ249">
        <v>3</v>
      </c>
      <c r="CK249">
        <v>11</v>
      </c>
      <c r="CQ249">
        <v>3</v>
      </c>
      <c r="CR249">
        <v>15</v>
      </c>
      <c r="CX249">
        <v>3</v>
      </c>
      <c r="CY249">
        <v>12</v>
      </c>
      <c r="DD249">
        <v>4</v>
      </c>
      <c r="DE249">
        <v>16</v>
      </c>
      <c r="DK249">
        <v>4</v>
      </c>
      <c r="DL249">
        <v>17</v>
      </c>
      <c r="DR249">
        <v>5</v>
      </c>
      <c r="DS249">
        <v>18</v>
      </c>
      <c r="DY249">
        <v>5</v>
      </c>
      <c r="DZ249">
        <v>19</v>
      </c>
      <c r="EE249">
        <v>5</v>
      </c>
      <c r="EF249">
        <v>20</v>
      </c>
      <c r="EL249">
        <v>5</v>
      </c>
      <c r="EM249">
        <v>21</v>
      </c>
      <c r="ES249">
        <v>6</v>
      </c>
      <c r="ET249">
        <v>22</v>
      </c>
      <c r="EY249">
        <v>6</v>
      </c>
      <c r="EZ249">
        <v>23</v>
      </c>
      <c r="FE249">
        <v>6</v>
      </c>
      <c r="FF249">
        <v>24</v>
      </c>
      <c r="FK249">
        <v>7</v>
      </c>
      <c r="FL249">
        <v>25</v>
      </c>
      <c r="FQ249">
        <v>7</v>
      </c>
      <c r="FR249">
        <v>26</v>
      </c>
      <c r="FW249">
        <v>7</v>
      </c>
      <c r="FX249">
        <v>27</v>
      </c>
      <c r="GC249">
        <v>7</v>
      </c>
      <c r="GD249">
        <v>28</v>
      </c>
    </row>
    <row r="250" spans="1:186" x14ac:dyDescent="0.25">
      <c r="A250" t="s">
        <v>296</v>
      </c>
      <c r="B250" s="3">
        <f>IF(D249&lt;&gt;0, D249, IFERROR(INDEX(D3:D$249, MATCH(1, D3:D$249&lt;&gt;0, 0)), LOOKUP(2, 1/(D3:D$249&lt;&gt;0), D3:D$249)))</f>
        <v>100</v>
      </c>
      <c r="C250" s="3"/>
      <c r="D250" s="3">
        <f t="shared" si="3"/>
        <v>100</v>
      </c>
      <c r="F250">
        <v>1</v>
      </c>
      <c r="G250">
        <v>1</v>
      </c>
      <c r="H250" s="3" t="str">
        <f>IF(COUNTIFS(Raw_data_01!A:A,$A250,Raw_data_01!E:E,1)&gt;0,SUMIFS(Raw_data_01!F:F,Raw_data_01!A:A,$A250,Raw_data_01!E:E,1),"")</f>
        <v/>
      </c>
      <c r="I250" t="str">
        <f>IF(COUNTIFS(Raw_data_01!A:A,$A250,Raw_data_01!E:E,1)&gt;0,SUMIFS(Raw_data_01!G:G,Raw_data_01!A:A,$A250,Raw_data_01!E:E,1),"")</f>
        <v/>
      </c>
      <c r="J250" s="3" t="str">
        <f>IF(COUNTIFS(Raw_data_01!A:A,$A250,Raw_data_01!E:E,1)&gt;0,AVERAGEIFS(Raw_data_01!I:I,Raw_data_01!A:A,$A250,Raw_data_01!E:E,1),"")</f>
        <v/>
      </c>
      <c r="K250" s="3" t="str">
        <f>IF(COUNTIFS(Raw_data_01!A:A,$A250,Raw_data_01!E:E,1)&gt;0,SUMIFS(Raw_data_01!J:J,Raw_data_01!A:A,$A250,Raw_data_01!E:E,1),"")</f>
        <v/>
      </c>
      <c r="M250">
        <v>1</v>
      </c>
      <c r="N250">
        <v>2</v>
      </c>
      <c r="O250" s="3" t="str">
        <f>IF(COUNTIFS(Raw_data_01!A:A,$A250,Raw_data_01!E:E,2)&gt;0,SUMIFS(Raw_data_01!F:F,Raw_data_01!A:A,$A250,Raw_data_01!E:E,2),"")</f>
        <v/>
      </c>
      <c r="P250" t="str">
        <f>IF(COUNTIFS(Raw_data_01!A:A,$A250,Raw_data_01!E:E,2)&gt;0,SUMIFS(Raw_data_01!G:G,Raw_data_01!A:A,$A250,Raw_data_01!E:E,2),"")</f>
        <v/>
      </c>
      <c r="Q250" s="3" t="str">
        <f>IF(COUNTIFS(Raw_data_01!A:A,$A250,Raw_data_01!E:E,2)&gt;0,AVERAGEIFS(Raw_data_01!I:I,Raw_data_01!A:A,$A250,Raw_data_01!E:E,2),"")</f>
        <v/>
      </c>
      <c r="R250" s="3" t="str">
        <f>IF(COUNTIFS(Raw_data_01!A:A,$A250,Raw_data_01!E:E,2)&gt;0,SUMIFS(Raw_data_01!J:J,Raw_data_01!A:A,$A250,Raw_data_01!E:E,2),"")</f>
        <v/>
      </c>
      <c r="T250">
        <v>1</v>
      </c>
      <c r="U250">
        <v>3</v>
      </c>
      <c r="V250" s="3" t="str">
        <f>IF(COUNTIFS(Raw_data_01!A:A,$A250,Raw_data_01!E:E,3)&gt;0,SUMIFS(Raw_data_01!F:F,Raw_data_01!A:A,$A250,Raw_data_01!E:E,3),"")</f>
        <v/>
      </c>
      <c r="W250" t="str">
        <f>IF(COUNTIFS(Raw_data_01!A:A,$A250,Raw_data_01!E:E,3)&gt;0,SUMIFS(Raw_data_01!G:G,Raw_data_01!A:A,$A250,Raw_data_01!E:E,3),"")</f>
        <v/>
      </c>
      <c r="X250" s="3" t="str">
        <f>IF(COUNTIFS(Raw_data_01!A:A,$A250,Raw_data_01!E:E,3)&gt;0,AVERAGEIFS(Raw_data_01!I:I,Raw_data_01!A:A,$A250,Raw_data_01!E:E,3),"")</f>
        <v/>
      </c>
      <c r="Y250" s="3" t="str">
        <f>IF(COUNTIFS(Raw_data_01!A:A,$A250,Raw_data_01!E:E,3)&gt;0,SUMIFS(Raw_data_01!J:J,Raw_data_01!A:A,$A250,Raw_data_01!E:E,3),"")</f>
        <v/>
      </c>
      <c r="AA250">
        <v>1</v>
      </c>
      <c r="AB250">
        <v>8</v>
      </c>
      <c r="AC250" t="str">
        <f>IF(COUNTIFS(Raw_data_01!A:A,$A250,Raw_data_01!E:E,8)&gt;0,SUMIFS(Raw_data_01!F:F,Raw_data_01!A:A,$A250,Raw_data_01!E:E,8),"")</f>
        <v/>
      </c>
      <c r="AD250" t="str">
        <f>IF(COUNTIFS(Raw_data_01!A:A,$A250,Raw_data_01!E:E,8)&gt;0,SUMIFS(Raw_data_01!G:G,Raw_data_01!A:A,$A250,Raw_data_01!E:E,8),"")</f>
        <v/>
      </c>
      <c r="AE250" t="str">
        <f>IF(COUNTIFS(Raw_data_01!A:A,$A250,Raw_data_01!E:E,8)&gt;0,AVERAGEIFS(Raw_data_01!I:I,Raw_data_01!A:A,$A250,Raw_data_01!E:E,8),"")</f>
        <v/>
      </c>
      <c r="AF250" t="str">
        <f>IF(COUNTIFS(Raw_data_01!A:A,$A250,Raw_data_01!E:E,8)&gt;0,SUMIFS(Raw_data_01!J:J,Raw_data_01!A:A,$A250,Raw_data_01!E:E,8),"")</f>
        <v/>
      </c>
      <c r="AH250">
        <v>1</v>
      </c>
      <c r="AI250">
        <v>6</v>
      </c>
      <c r="AO250">
        <v>1</v>
      </c>
      <c r="AP250">
        <v>7</v>
      </c>
      <c r="AV250">
        <v>2</v>
      </c>
      <c r="AW250">
        <v>4</v>
      </c>
      <c r="BB250">
        <v>2</v>
      </c>
      <c r="BC250">
        <v>5</v>
      </c>
      <c r="BH250">
        <v>3</v>
      </c>
      <c r="BI250">
        <v>9</v>
      </c>
      <c r="BO250">
        <v>3</v>
      </c>
      <c r="BP250">
        <v>10</v>
      </c>
      <c r="BV250">
        <v>3</v>
      </c>
      <c r="BW250">
        <v>14</v>
      </c>
      <c r="CC250">
        <v>3</v>
      </c>
      <c r="CD250">
        <v>13</v>
      </c>
      <c r="CJ250">
        <v>3</v>
      </c>
      <c r="CK250">
        <v>11</v>
      </c>
      <c r="CQ250">
        <v>3</v>
      </c>
      <c r="CR250">
        <v>15</v>
      </c>
      <c r="CX250">
        <v>3</v>
      </c>
      <c r="CY250">
        <v>12</v>
      </c>
      <c r="DD250">
        <v>4</v>
      </c>
      <c r="DE250">
        <v>16</v>
      </c>
      <c r="DK250">
        <v>4</v>
      </c>
      <c r="DL250">
        <v>17</v>
      </c>
      <c r="DR250">
        <v>5</v>
      </c>
      <c r="DS250">
        <v>18</v>
      </c>
      <c r="DY250">
        <v>5</v>
      </c>
      <c r="DZ250">
        <v>19</v>
      </c>
      <c r="EE250">
        <v>5</v>
      </c>
      <c r="EF250">
        <v>20</v>
      </c>
      <c r="EL250">
        <v>5</v>
      </c>
      <c r="EM250">
        <v>21</v>
      </c>
      <c r="ES250">
        <v>6</v>
      </c>
      <c r="ET250">
        <v>22</v>
      </c>
      <c r="EY250">
        <v>6</v>
      </c>
      <c r="EZ250">
        <v>23</v>
      </c>
      <c r="FE250">
        <v>6</v>
      </c>
      <c r="FF250">
        <v>24</v>
      </c>
      <c r="FK250">
        <v>7</v>
      </c>
      <c r="FL250">
        <v>25</v>
      </c>
      <c r="FQ250">
        <v>7</v>
      </c>
      <c r="FR250">
        <v>26</v>
      </c>
      <c r="FW250">
        <v>7</v>
      </c>
      <c r="FX250">
        <v>27</v>
      </c>
      <c r="GC250">
        <v>7</v>
      </c>
      <c r="GD250">
        <v>28</v>
      </c>
    </row>
    <row r="251" spans="1:186" x14ac:dyDescent="0.25">
      <c r="A251" t="s">
        <v>297</v>
      </c>
      <c r="B251" s="3">
        <f>IF(D250&lt;&gt;0, D250, IFERROR(INDEX(D3:D$250, MATCH(1, D3:D$250&lt;&gt;0, 0)), LOOKUP(2, 1/(D3:D$250&lt;&gt;0), D3:D$250)))</f>
        <v>100</v>
      </c>
      <c r="C251" s="3"/>
      <c r="D251" s="3">
        <f t="shared" si="3"/>
        <v>100</v>
      </c>
      <c r="F251">
        <v>1</v>
      </c>
      <c r="G251">
        <v>1</v>
      </c>
      <c r="H251" s="3" t="str">
        <f>IF(COUNTIFS(Raw_data_01!A:A,$A251,Raw_data_01!E:E,1)&gt;0,SUMIFS(Raw_data_01!F:F,Raw_data_01!A:A,$A251,Raw_data_01!E:E,1),"")</f>
        <v/>
      </c>
      <c r="I251" t="str">
        <f>IF(COUNTIFS(Raw_data_01!A:A,$A251,Raw_data_01!E:E,1)&gt;0,SUMIFS(Raw_data_01!G:G,Raw_data_01!A:A,$A251,Raw_data_01!E:E,1),"")</f>
        <v/>
      </c>
      <c r="J251" s="3" t="str">
        <f>IF(COUNTIFS(Raw_data_01!A:A,$A251,Raw_data_01!E:E,1)&gt;0,AVERAGEIFS(Raw_data_01!I:I,Raw_data_01!A:A,$A251,Raw_data_01!E:E,1),"")</f>
        <v/>
      </c>
      <c r="K251" s="3" t="str">
        <f>IF(COUNTIFS(Raw_data_01!A:A,$A251,Raw_data_01!E:E,1)&gt;0,SUMIFS(Raw_data_01!J:J,Raw_data_01!A:A,$A251,Raw_data_01!E:E,1),"")</f>
        <v/>
      </c>
      <c r="M251">
        <v>1</v>
      </c>
      <c r="N251">
        <v>2</v>
      </c>
      <c r="O251" s="3" t="str">
        <f>IF(COUNTIFS(Raw_data_01!A:A,$A251,Raw_data_01!E:E,2)&gt;0,SUMIFS(Raw_data_01!F:F,Raw_data_01!A:A,$A251,Raw_data_01!E:E,2),"")</f>
        <v/>
      </c>
      <c r="P251" t="str">
        <f>IF(COUNTIFS(Raw_data_01!A:A,$A251,Raw_data_01!E:E,2)&gt;0,SUMIFS(Raw_data_01!G:G,Raw_data_01!A:A,$A251,Raw_data_01!E:E,2),"")</f>
        <v/>
      </c>
      <c r="Q251" s="3" t="str">
        <f>IF(COUNTIFS(Raw_data_01!A:A,$A251,Raw_data_01!E:E,2)&gt;0,AVERAGEIFS(Raw_data_01!I:I,Raw_data_01!A:A,$A251,Raw_data_01!E:E,2),"")</f>
        <v/>
      </c>
      <c r="R251" s="3" t="str">
        <f>IF(COUNTIFS(Raw_data_01!A:A,$A251,Raw_data_01!E:E,2)&gt;0,SUMIFS(Raw_data_01!J:J,Raw_data_01!A:A,$A251,Raw_data_01!E:E,2),"")</f>
        <v/>
      </c>
      <c r="T251">
        <v>1</v>
      </c>
      <c r="U251">
        <v>3</v>
      </c>
      <c r="V251" s="3" t="str">
        <f>IF(COUNTIFS(Raw_data_01!A:A,$A251,Raw_data_01!E:E,3)&gt;0,SUMIFS(Raw_data_01!F:F,Raw_data_01!A:A,$A251,Raw_data_01!E:E,3),"")</f>
        <v/>
      </c>
      <c r="W251" t="str">
        <f>IF(COUNTIFS(Raw_data_01!A:A,$A251,Raw_data_01!E:E,3)&gt;0,SUMIFS(Raw_data_01!G:G,Raw_data_01!A:A,$A251,Raw_data_01!E:E,3),"")</f>
        <v/>
      </c>
      <c r="X251" s="3" t="str">
        <f>IF(COUNTIFS(Raw_data_01!A:A,$A251,Raw_data_01!E:E,3)&gt;0,AVERAGEIFS(Raw_data_01!I:I,Raw_data_01!A:A,$A251,Raw_data_01!E:E,3),"")</f>
        <v/>
      </c>
      <c r="Y251" s="3" t="str">
        <f>IF(COUNTIFS(Raw_data_01!A:A,$A251,Raw_data_01!E:E,3)&gt;0,SUMIFS(Raw_data_01!J:J,Raw_data_01!A:A,$A251,Raw_data_01!E:E,3),"")</f>
        <v/>
      </c>
      <c r="AA251">
        <v>1</v>
      </c>
      <c r="AB251">
        <v>8</v>
      </c>
      <c r="AC251" t="str">
        <f>IF(COUNTIFS(Raw_data_01!A:A,$A251,Raw_data_01!E:E,8)&gt;0,SUMIFS(Raw_data_01!F:F,Raw_data_01!A:A,$A251,Raw_data_01!E:E,8),"")</f>
        <v/>
      </c>
      <c r="AD251" t="str">
        <f>IF(COUNTIFS(Raw_data_01!A:A,$A251,Raw_data_01!E:E,8)&gt;0,SUMIFS(Raw_data_01!G:G,Raw_data_01!A:A,$A251,Raw_data_01!E:E,8),"")</f>
        <v/>
      </c>
      <c r="AE251" t="str">
        <f>IF(COUNTIFS(Raw_data_01!A:A,$A251,Raw_data_01!E:E,8)&gt;0,AVERAGEIFS(Raw_data_01!I:I,Raw_data_01!A:A,$A251,Raw_data_01!E:E,8),"")</f>
        <v/>
      </c>
      <c r="AF251" t="str">
        <f>IF(COUNTIFS(Raw_data_01!A:A,$A251,Raw_data_01!E:E,8)&gt;0,SUMIFS(Raw_data_01!J:J,Raw_data_01!A:A,$A251,Raw_data_01!E:E,8),"")</f>
        <v/>
      </c>
      <c r="AH251">
        <v>1</v>
      </c>
      <c r="AI251">
        <v>6</v>
      </c>
      <c r="AO251">
        <v>1</v>
      </c>
      <c r="AP251">
        <v>7</v>
      </c>
      <c r="AV251">
        <v>2</v>
      </c>
      <c r="AW251">
        <v>4</v>
      </c>
      <c r="BB251">
        <v>2</v>
      </c>
      <c r="BC251">
        <v>5</v>
      </c>
      <c r="BH251">
        <v>3</v>
      </c>
      <c r="BI251">
        <v>9</v>
      </c>
      <c r="BO251">
        <v>3</v>
      </c>
      <c r="BP251">
        <v>10</v>
      </c>
      <c r="BV251">
        <v>3</v>
      </c>
      <c r="BW251">
        <v>14</v>
      </c>
      <c r="CC251">
        <v>3</v>
      </c>
      <c r="CD251">
        <v>13</v>
      </c>
      <c r="CJ251">
        <v>3</v>
      </c>
      <c r="CK251">
        <v>11</v>
      </c>
      <c r="CQ251">
        <v>3</v>
      </c>
      <c r="CR251">
        <v>15</v>
      </c>
      <c r="CX251">
        <v>3</v>
      </c>
      <c r="CY251">
        <v>12</v>
      </c>
      <c r="DD251">
        <v>4</v>
      </c>
      <c r="DE251">
        <v>16</v>
      </c>
      <c r="DK251">
        <v>4</v>
      </c>
      <c r="DL251">
        <v>17</v>
      </c>
      <c r="DR251">
        <v>5</v>
      </c>
      <c r="DS251">
        <v>18</v>
      </c>
      <c r="DY251">
        <v>5</v>
      </c>
      <c r="DZ251">
        <v>19</v>
      </c>
      <c r="EE251">
        <v>5</v>
      </c>
      <c r="EF251">
        <v>20</v>
      </c>
      <c r="EL251">
        <v>5</v>
      </c>
      <c r="EM251">
        <v>21</v>
      </c>
      <c r="ES251">
        <v>6</v>
      </c>
      <c r="ET251">
        <v>22</v>
      </c>
      <c r="EY251">
        <v>6</v>
      </c>
      <c r="EZ251">
        <v>23</v>
      </c>
      <c r="FE251">
        <v>6</v>
      </c>
      <c r="FF251">
        <v>24</v>
      </c>
      <c r="FK251">
        <v>7</v>
      </c>
      <c r="FL251">
        <v>25</v>
      </c>
      <c r="FQ251">
        <v>7</v>
      </c>
      <c r="FR251">
        <v>26</v>
      </c>
      <c r="FW251">
        <v>7</v>
      </c>
      <c r="FX251">
        <v>27</v>
      </c>
      <c r="GC251">
        <v>7</v>
      </c>
      <c r="GD251">
        <v>28</v>
      </c>
    </row>
    <row r="252" spans="1:186" x14ac:dyDescent="0.25">
      <c r="A252" t="s">
        <v>298</v>
      </c>
      <c r="B252" s="3">
        <f>IF(D251&lt;&gt;0, D251, IFERROR(INDEX(D3:D$251, MATCH(1, D3:D$251&lt;&gt;0, 0)), LOOKUP(2, 1/(D3:D$251&lt;&gt;0), D3:D$251)))</f>
        <v>100</v>
      </c>
      <c r="C252" s="3"/>
      <c r="D252" s="3">
        <f t="shared" si="3"/>
        <v>100</v>
      </c>
      <c r="F252">
        <v>1</v>
      </c>
      <c r="G252">
        <v>1</v>
      </c>
      <c r="H252" s="3" t="str">
        <f>IF(COUNTIFS(Raw_data_01!A:A,$A252,Raw_data_01!E:E,1)&gt;0,SUMIFS(Raw_data_01!F:F,Raw_data_01!A:A,$A252,Raw_data_01!E:E,1),"")</f>
        <v/>
      </c>
      <c r="I252" t="str">
        <f>IF(COUNTIFS(Raw_data_01!A:A,$A252,Raw_data_01!E:E,1)&gt;0,SUMIFS(Raw_data_01!G:G,Raw_data_01!A:A,$A252,Raw_data_01!E:E,1),"")</f>
        <v/>
      </c>
      <c r="J252" s="3" t="str">
        <f>IF(COUNTIFS(Raw_data_01!A:A,$A252,Raw_data_01!E:E,1)&gt;0,AVERAGEIFS(Raw_data_01!I:I,Raw_data_01!A:A,$A252,Raw_data_01!E:E,1),"")</f>
        <v/>
      </c>
      <c r="K252" s="3" t="str">
        <f>IF(COUNTIFS(Raw_data_01!A:A,$A252,Raw_data_01!E:E,1)&gt;0,SUMIFS(Raw_data_01!J:J,Raw_data_01!A:A,$A252,Raw_data_01!E:E,1),"")</f>
        <v/>
      </c>
      <c r="M252">
        <v>1</v>
      </c>
      <c r="N252">
        <v>2</v>
      </c>
      <c r="O252" s="3" t="str">
        <f>IF(COUNTIFS(Raw_data_01!A:A,$A252,Raw_data_01!E:E,2)&gt;0,SUMIFS(Raw_data_01!F:F,Raw_data_01!A:A,$A252,Raw_data_01!E:E,2),"")</f>
        <v/>
      </c>
      <c r="P252" t="str">
        <f>IF(COUNTIFS(Raw_data_01!A:A,$A252,Raw_data_01!E:E,2)&gt;0,SUMIFS(Raw_data_01!G:G,Raw_data_01!A:A,$A252,Raw_data_01!E:E,2),"")</f>
        <v/>
      </c>
      <c r="Q252" s="3" t="str">
        <f>IF(COUNTIFS(Raw_data_01!A:A,$A252,Raw_data_01!E:E,2)&gt;0,AVERAGEIFS(Raw_data_01!I:I,Raw_data_01!A:A,$A252,Raw_data_01!E:E,2),"")</f>
        <v/>
      </c>
      <c r="R252" s="3" t="str">
        <f>IF(COUNTIFS(Raw_data_01!A:A,$A252,Raw_data_01!E:E,2)&gt;0,SUMIFS(Raw_data_01!J:J,Raw_data_01!A:A,$A252,Raw_data_01!E:E,2),"")</f>
        <v/>
      </c>
      <c r="T252">
        <v>1</v>
      </c>
      <c r="U252">
        <v>3</v>
      </c>
      <c r="V252" s="3" t="str">
        <f>IF(COUNTIFS(Raw_data_01!A:A,$A252,Raw_data_01!E:E,3)&gt;0,SUMIFS(Raw_data_01!F:F,Raw_data_01!A:A,$A252,Raw_data_01!E:E,3),"")</f>
        <v/>
      </c>
      <c r="W252" t="str">
        <f>IF(COUNTIFS(Raw_data_01!A:A,$A252,Raw_data_01!E:E,3)&gt;0,SUMIFS(Raw_data_01!G:G,Raw_data_01!A:A,$A252,Raw_data_01!E:E,3),"")</f>
        <v/>
      </c>
      <c r="X252" s="3" t="str">
        <f>IF(COUNTIFS(Raw_data_01!A:A,$A252,Raw_data_01!E:E,3)&gt;0,AVERAGEIFS(Raw_data_01!I:I,Raw_data_01!A:A,$A252,Raw_data_01!E:E,3),"")</f>
        <v/>
      </c>
      <c r="Y252" s="3" t="str">
        <f>IF(COUNTIFS(Raw_data_01!A:A,$A252,Raw_data_01!E:E,3)&gt;0,SUMIFS(Raw_data_01!J:J,Raw_data_01!A:A,$A252,Raw_data_01!E:E,3),"")</f>
        <v/>
      </c>
      <c r="AA252">
        <v>1</v>
      </c>
      <c r="AB252">
        <v>8</v>
      </c>
      <c r="AC252" t="str">
        <f>IF(COUNTIFS(Raw_data_01!A:A,$A252,Raw_data_01!E:E,8)&gt;0,SUMIFS(Raw_data_01!F:F,Raw_data_01!A:A,$A252,Raw_data_01!E:E,8),"")</f>
        <v/>
      </c>
      <c r="AD252" t="str">
        <f>IF(COUNTIFS(Raw_data_01!A:A,$A252,Raw_data_01!E:E,8)&gt;0,SUMIFS(Raw_data_01!G:G,Raw_data_01!A:A,$A252,Raw_data_01!E:E,8),"")</f>
        <v/>
      </c>
      <c r="AE252" t="str">
        <f>IF(COUNTIFS(Raw_data_01!A:A,$A252,Raw_data_01!E:E,8)&gt;0,AVERAGEIFS(Raw_data_01!I:I,Raw_data_01!A:A,$A252,Raw_data_01!E:E,8),"")</f>
        <v/>
      </c>
      <c r="AF252" t="str">
        <f>IF(COUNTIFS(Raw_data_01!A:A,$A252,Raw_data_01!E:E,8)&gt;0,SUMIFS(Raw_data_01!J:J,Raw_data_01!A:A,$A252,Raw_data_01!E:E,8),"")</f>
        <v/>
      </c>
      <c r="AH252">
        <v>1</v>
      </c>
      <c r="AI252">
        <v>6</v>
      </c>
      <c r="AO252">
        <v>1</v>
      </c>
      <c r="AP252">
        <v>7</v>
      </c>
      <c r="AV252">
        <v>2</v>
      </c>
      <c r="AW252">
        <v>4</v>
      </c>
      <c r="BB252">
        <v>2</v>
      </c>
      <c r="BC252">
        <v>5</v>
      </c>
      <c r="BH252">
        <v>3</v>
      </c>
      <c r="BI252">
        <v>9</v>
      </c>
      <c r="BO252">
        <v>3</v>
      </c>
      <c r="BP252">
        <v>10</v>
      </c>
      <c r="BV252">
        <v>3</v>
      </c>
      <c r="BW252">
        <v>14</v>
      </c>
      <c r="CC252">
        <v>3</v>
      </c>
      <c r="CD252">
        <v>13</v>
      </c>
      <c r="CJ252">
        <v>3</v>
      </c>
      <c r="CK252">
        <v>11</v>
      </c>
      <c r="CQ252">
        <v>3</v>
      </c>
      <c r="CR252">
        <v>15</v>
      </c>
      <c r="CX252">
        <v>3</v>
      </c>
      <c r="CY252">
        <v>12</v>
      </c>
      <c r="DD252">
        <v>4</v>
      </c>
      <c r="DE252">
        <v>16</v>
      </c>
      <c r="DK252">
        <v>4</v>
      </c>
      <c r="DL252">
        <v>17</v>
      </c>
      <c r="DR252">
        <v>5</v>
      </c>
      <c r="DS252">
        <v>18</v>
      </c>
      <c r="DY252">
        <v>5</v>
      </c>
      <c r="DZ252">
        <v>19</v>
      </c>
      <c r="EE252">
        <v>5</v>
      </c>
      <c r="EF252">
        <v>20</v>
      </c>
      <c r="EL252">
        <v>5</v>
      </c>
      <c r="EM252">
        <v>21</v>
      </c>
      <c r="ES252">
        <v>6</v>
      </c>
      <c r="ET252">
        <v>22</v>
      </c>
      <c r="EY252">
        <v>6</v>
      </c>
      <c r="EZ252">
        <v>23</v>
      </c>
      <c r="FE252">
        <v>6</v>
      </c>
      <c r="FF252">
        <v>24</v>
      </c>
      <c r="FK252">
        <v>7</v>
      </c>
      <c r="FL252">
        <v>25</v>
      </c>
      <c r="FQ252">
        <v>7</v>
      </c>
      <c r="FR252">
        <v>26</v>
      </c>
      <c r="FW252">
        <v>7</v>
      </c>
      <c r="FX252">
        <v>27</v>
      </c>
      <c r="GC252">
        <v>7</v>
      </c>
      <c r="GD252">
        <v>28</v>
      </c>
    </row>
    <row r="253" spans="1:186" x14ac:dyDescent="0.25">
      <c r="A253" t="s">
        <v>299</v>
      </c>
      <c r="B253" s="3">
        <f>IF(D252&lt;&gt;0, D252, IFERROR(INDEX(D3:D$252, MATCH(1, D3:D$252&lt;&gt;0, 0)), LOOKUP(2, 1/(D3:D$252&lt;&gt;0), D3:D$252)))</f>
        <v>100</v>
      </c>
      <c r="C253" s="3"/>
      <c r="D253" s="3">
        <f t="shared" si="3"/>
        <v>100</v>
      </c>
      <c r="F253">
        <v>1</v>
      </c>
      <c r="G253">
        <v>1</v>
      </c>
      <c r="H253" s="3" t="str">
        <f>IF(COUNTIFS(Raw_data_01!A:A,$A253,Raw_data_01!E:E,1)&gt;0,SUMIFS(Raw_data_01!F:F,Raw_data_01!A:A,$A253,Raw_data_01!E:E,1),"")</f>
        <v/>
      </c>
      <c r="I253" t="str">
        <f>IF(COUNTIFS(Raw_data_01!A:A,$A253,Raw_data_01!E:E,1)&gt;0,SUMIFS(Raw_data_01!G:G,Raw_data_01!A:A,$A253,Raw_data_01!E:E,1),"")</f>
        <v/>
      </c>
      <c r="J253" s="3" t="str">
        <f>IF(COUNTIFS(Raw_data_01!A:A,$A253,Raw_data_01!E:E,1)&gt;0,AVERAGEIFS(Raw_data_01!I:I,Raw_data_01!A:A,$A253,Raw_data_01!E:E,1),"")</f>
        <v/>
      </c>
      <c r="K253" s="3" t="str">
        <f>IF(COUNTIFS(Raw_data_01!A:A,$A253,Raw_data_01!E:E,1)&gt;0,SUMIFS(Raw_data_01!J:J,Raw_data_01!A:A,$A253,Raw_data_01!E:E,1),"")</f>
        <v/>
      </c>
      <c r="M253">
        <v>1</v>
      </c>
      <c r="N253">
        <v>2</v>
      </c>
      <c r="O253" s="3" t="str">
        <f>IF(COUNTIFS(Raw_data_01!A:A,$A253,Raw_data_01!E:E,2)&gt;0,SUMIFS(Raw_data_01!F:F,Raw_data_01!A:A,$A253,Raw_data_01!E:E,2),"")</f>
        <v/>
      </c>
      <c r="P253" t="str">
        <f>IF(COUNTIFS(Raw_data_01!A:A,$A253,Raw_data_01!E:E,2)&gt;0,SUMIFS(Raw_data_01!G:G,Raw_data_01!A:A,$A253,Raw_data_01!E:E,2),"")</f>
        <v/>
      </c>
      <c r="Q253" s="3" t="str">
        <f>IF(COUNTIFS(Raw_data_01!A:A,$A253,Raw_data_01!E:E,2)&gt;0,AVERAGEIFS(Raw_data_01!I:I,Raw_data_01!A:A,$A253,Raw_data_01!E:E,2),"")</f>
        <v/>
      </c>
      <c r="R253" s="3" t="str">
        <f>IF(COUNTIFS(Raw_data_01!A:A,$A253,Raw_data_01!E:E,2)&gt;0,SUMIFS(Raw_data_01!J:J,Raw_data_01!A:A,$A253,Raw_data_01!E:E,2),"")</f>
        <v/>
      </c>
      <c r="T253">
        <v>1</v>
      </c>
      <c r="U253">
        <v>3</v>
      </c>
      <c r="V253" s="3" t="str">
        <f>IF(COUNTIFS(Raw_data_01!A:A,$A253,Raw_data_01!E:E,3)&gt;0,SUMIFS(Raw_data_01!F:F,Raw_data_01!A:A,$A253,Raw_data_01!E:E,3),"")</f>
        <v/>
      </c>
      <c r="W253" t="str">
        <f>IF(COUNTIFS(Raw_data_01!A:A,$A253,Raw_data_01!E:E,3)&gt;0,SUMIFS(Raw_data_01!G:G,Raw_data_01!A:A,$A253,Raw_data_01!E:E,3),"")</f>
        <v/>
      </c>
      <c r="X253" s="3" t="str">
        <f>IF(COUNTIFS(Raw_data_01!A:A,$A253,Raw_data_01!E:E,3)&gt;0,AVERAGEIFS(Raw_data_01!I:I,Raw_data_01!A:A,$A253,Raw_data_01!E:E,3),"")</f>
        <v/>
      </c>
      <c r="Y253" s="3" t="str">
        <f>IF(COUNTIFS(Raw_data_01!A:A,$A253,Raw_data_01!E:E,3)&gt;0,SUMIFS(Raw_data_01!J:J,Raw_data_01!A:A,$A253,Raw_data_01!E:E,3),"")</f>
        <v/>
      </c>
      <c r="AA253">
        <v>1</v>
      </c>
      <c r="AB253">
        <v>8</v>
      </c>
      <c r="AC253" t="str">
        <f>IF(COUNTIFS(Raw_data_01!A:A,$A253,Raw_data_01!E:E,8)&gt;0,SUMIFS(Raw_data_01!F:F,Raw_data_01!A:A,$A253,Raw_data_01!E:E,8),"")</f>
        <v/>
      </c>
      <c r="AD253" t="str">
        <f>IF(COUNTIFS(Raw_data_01!A:A,$A253,Raw_data_01!E:E,8)&gt;0,SUMIFS(Raw_data_01!G:G,Raw_data_01!A:A,$A253,Raw_data_01!E:E,8),"")</f>
        <v/>
      </c>
      <c r="AE253" t="str">
        <f>IF(COUNTIFS(Raw_data_01!A:A,$A253,Raw_data_01!E:E,8)&gt;0,AVERAGEIFS(Raw_data_01!I:I,Raw_data_01!A:A,$A253,Raw_data_01!E:E,8),"")</f>
        <v/>
      </c>
      <c r="AF253" t="str">
        <f>IF(COUNTIFS(Raw_data_01!A:A,$A253,Raw_data_01!E:E,8)&gt;0,SUMIFS(Raw_data_01!J:J,Raw_data_01!A:A,$A253,Raw_data_01!E:E,8),"")</f>
        <v/>
      </c>
      <c r="AH253">
        <v>1</v>
      </c>
      <c r="AI253">
        <v>6</v>
      </c>
      <c r="AO253">
        <v>1</v>
      </c>
      <c r="AP253">
        <v>7</v>
      </c>
      <c r="AV253">
        <v>2</v>
      </c>
      <c r="AW253">
        <v>4</v>
      </c>
      <c r="BB253">
        <v>2</v>
      </c>
      <c r="BC253">
        <v>5</v>
      </c>
      <c r="BH253">
        <v>3</v>
      </c>
      <c r="BI253">
        <v>9</v>
      </c>
      <c r="BO253">
        <v>3</v>
      </c>
      <c r="BP253">
        <v>10</v>
      </c>
      <c r="BV253">
        <v>3</v>
      </c>
      <c r="BW253">
        <v>14</v>
      </c>
      <c r="CC253">
        <v>3</v>
      </c>
      <c r="CD253">
        <v>13</v>
      </c>
      <c r="CJ253">
        <v>3</v>
      </c>
      <c r="CK253">
        <v>11</v>
      </c>
      <c r="CQ253">
        <v>3</v>
      </c>
      <c r="CR253">
        <v>15</v>
      </c>
      <c r="CX253">
        <v>3</v>
      </c>
      <c r="CY253">
        <v>12</v>
      </c>
      <c r="DD253">
        <v>4</v>
      </c>
      <c r="DE253">
        <v>16</v>
      </c>
      <c r="DK253">
        <v>4</v>
      </c>
      <c r="DL253">
        <v>17</v>
      </c>
      <c r="DR253">
        <v>5</v>
      </c>
      <c r="DS253">
        <v>18</v>
      </c>
      <c r="DY253">
        <v>5</v>
      </c>
      <c r="DZ253">
        <v>19</v>
      </c>
      <c r="EE253">
        <v>5</v>
      </c>
      <c r="EF253">
        <v>20</v>
      </c>
      <c r="EL253">
        <v>5</v>
      </c>
      <c r="EM253">
        <v>21</v>
      </c>
      <c r="ES253">
        <v>6</v>
      </c>
      <c r="ET253">
        <v>22</v>
      </c>
      <c r="EY253">
        <v>6</v>
      </c>
      <c r="EZ253">
        <v>23</v>
      </c>
      <c r="FE253">
        <v>6</v>
      </c>
      <c r="FF253">
        <v>24</v>
      </c>
      <c r="FK253">
        <v>7</v>
      </c>
      <c r="FL253">
        <v>25</v>
      </c>
      <c r="FQ253">
        <v>7</v>
      </c>
      <c r="FR253">
        <v>26</v>
      </c>
      <c r="FW253">
        <v>7</v>
      </c>
      <c r="FX253">
        <v>27</v>
      </c>
      <c r="GC253">
        <v>7</v>
      </c>
      <c r="GD253">
        <v>28</v>
      </c>
    </row>
    <row r="254" spans="1:186" x14ac:dyDescent="0.25">
      <c r="A254" t="s">
        <v>300</v>
      </c>
      <c r="B254" s="3">
        <f>IF(D253&lt;&gt;0, D253, IFERROR(INDEX(D3:D$253, MATCH(1, D3:D$253&lt;&gt;0, 0)), LOOKUP(2, 1/(D3:D$253&lt;&gt;0), D3:D$253)))</f>
        <v>100</v>
      </c>
      <c r="C254" s="3"/>
      <c r="D254" s="3">
        <f t="shared" si="3"/>
        <v>100</v>
      </c>
      <c r="F254">
        <v>1</v>
      </c>
      <c r="G254">
        <v>1</v>
      </c>
      <c r="H254" s="3" t="str">
        <f>IF(COUNTIFS(Raw_data_01!A:A,$A254,Raw_data_01!E:E,1)&gt;0,SUMIFS(Raw_data_01!F:F,Raw_data_01!A:A,$A254,Raw_data_01!E:E,1),"")</f>
        <v/>
      </c>
      <c r="I254" t="str">
        <f>IF(COUNTIFS(Raw_data_01!A:A,$A254,Raw_data_01!E:E,1)&gt;0,SUMIFS(Raw_data_01!G:G,Raw_data_01!A:A,$A254,Raw_data_01!E:E,1),"")</f>
        <v/>
      </c>
      <c r="J254" s="3" t="str">
        <f>IF(COUNTIFS(Raw_data_01!A:A,$A254,Raw_data_01!E:E,1)&gt;0,AVERAGEIFS(Raw_data_01!I:I,Raw_data_01!A:A,$A254,Raw_data_01!E:E,1),"")</f>
        <v/>
      </c>
      <c r="K254" s="3" t="str">
        <f>IF(COUNTIFS(Raw_data_01!A:A,$A254,Raw_data_01!E:E,1)&gt;0,SUMIFS(Raw_data_01!J:J,Raw_data_01!A:A,$A254,Raw_data_01!E:E,1),"")</f>
        <v/>
      </c>
      <c r="M254">
        <v>1</v>
      </c>
      <c r="N254">
        <v>2</v>
      </c>
      <c r="O254" s="3" t="str">
        <f>IF(COUNTIFS(Raw_data_01!A:A,$A254,Raw_data_01!E:E,2)&gt;0,SUMIFS(Raw_data_01!F:F,Raw_data_01!A:A,$A254,Raw_data_01!E:E,2),"")</f>
        <v/>
      </c>
      <c r="P254" t="str">
        <f>IF(COUNTIFS(Raw_data_01!A:A,$A254,Raw_data_01!E:E,2)&gt;0,SUMIFS(Raw_data_01!G:G,Raw_data_01!A:A,$A254,Raw_data_01!E:E,2),"")</f>
        <v/>
      </c>
      <c r="Q254" s="3" t="str">
        <f>IF(COUNTIFS(Raw_data_01!A:A,$A254,Raw_data_01!E:E,2)&gt;0,AVERAGEIFS(Raw_data_01!I:I,Raw_data_01!A:A,$A254,Raw_data_01!E:E,2),"")</f>
        <v/>
      </c>
      <c r="R254" s="3" t="str">
        <f>IF(COUNTIFS(Raw_data_01!A:A,$A254,Raw_data_01!E:E,2)&gt;0,SUMIFS(Raw_data_01!J:J,Raw_data_01!A:A,$A254,Raw_data_01!E:E,2),"")</f>
        <v/>
      </c>
      <c r="T254">
        <v>1</v>
      </c>
      <c r="U254">
        <v>3</v>
      </c>
      <c r="V254" s="3" t="str">
        <f>IF(COUNTIFS(Raw_data_01!A:A,$A254,Raw_data_01!E:E,3)&gt;0,SUMIFS(Raw_data_01!F:F,Raw_data_01!A:A,$A254,Raw_data_01!E:E,3),"")</f>
        <v/>
      </c>
      <c r="W254" t="str">
        <f>IF(COUNTIFS(Raw_data_01!A:A,$A254,Raw_data_01!E:E,3)&gt;0,SUMIFS(Raw_data_01!G:G,Raw_data_01!A:A,$A254,Raw_data_01!E:E,3),"")</f>
        <v/>
      </c>
      <c r="X254" s="3" t="str">
        <f>IF(COUNTIFS(Raw_data_01!A:A,$A254,Raw_data_01!E:E,3)&gt;0,AVERAGEIFS(Raw_data_01!I:I,Raw_data_01!A:A,$A254,Raw_data_01!E:E,3),"")</f>
        <v/>
      </c>
      <c r="Y254" s="3" t="str">
        <f>IF(COUNTIFS(Raw_data_01!A:A,$A254,Raw_data_01!E:E,3)&gt;0,SUMIFS(Raw_data_01!J:J,Raw_data_01!A:A,$A254,Raw_data_01!E:E,3),"")</f>
        <v/>
      </c>
      <c r="AA254">
        <v>1</v>
      </c>
      <c r="AB254">
        <v>8</v>
      </c>
      <c r="AC254" t="str">
        <f>IF(COUNTIFS(Raw_data_01!A:A,$A254,Raw_data_01!E:E,8)&gt;0,SUMIFS(Raw_data_01!F:F,Raw_data_01!A:A,$A254,Raw_data_01!E:E,8),"")</f>
        <v/>
      </c>
      <c r="AD254" t="str">
        <f>IF(COUNTIFS(Raw_data_01!A:A,$A254,Raw_data_01!E:E,8)&gt;0,SUMIFS(Raw_data_01!G:G,Raw_data_01!A:A,$A254,Raw_data_01!E:E,8),"")</f>
        <v/>
      </c>
      <c r="AE254" t="str">
        <f>IF(COUNTIFS(Raw_data_01!A:A,$A254,Raw_data_01!E:E,8)&gt;0,AVERAGEIFS(Raw_data_01!I:I,Raw_data_01!A:A,$A254,Raw_data_01!E:E,8),"")</f>
        <v/>
      </c>
      <c r="AF254" t="str">
        <f>IF(COUNTIFS(Raw_data_01!A:A,$A254,Raw_data_01!E:E,8)&gt;0,SUMIFS(Raw_data_01!J:J,Raw_data_01!A:A,$A254,Raw_data_01!E:E,8),"")</f>
        <v/>
      </c>
      <c r="AH254">
        <v>1</v>
      </c>
      <c r="AI254">
        <v>6</v>
      </c>
      <c r="AO254">
        <v>1</v>
      </c>
      <c r="AP254">
        <v>7</v>
      </c>
      <c r="AV254">
        <v>2</v>
      </c>
      <c r="AW254">
        <v>4</v>
      </c>
      <c r="BB254">
        <v>2</v>
      </c>
      <c r="BC254">
        <v>5</v>
      </c>
      <c r="BH254">
        <v>3</v>
      </c>
      <c r="BI254">
        <v>9</v>
      </c>
      <c r="BO254">
        <v>3</v>
      </c>
      <c r="BP254">
        <v>10</v>
      </c>
      <c r="BV254">
        <v>3</v>
      </c>
      <c r="BW254">
        <v>14</v>
      </c>
      <c r="CC254">
        <v>3</v>
      </c>
      <c r="CD254">
        <v>13</v>
      </c>
      <c r="CJ254">
        <v>3</v>
      </c>
      <c r="CK254">
        <v>11</v>
      </c>
      <c r="CQ254">
        <v>3</v>
      </c>
      <c r="CR254">
        <v>15</v>
      </c>
      <c r="CX254">
        <v>3</v>
      </c>
      <c r="CY254">
        <v>12</v>
      </c>
      <c r="DD254">
        <v>4</v>
      </c>
      <c r="DE254">
        <v>16</v>
      </c>
      <c r="DK254">
        <v>4</v>
      </c>
      <c r="DL254">
        <v>17</v>
      </c>
      <c r="DR254">
        <v>5</v>
      </c>
      <c r="DS254">
        <v>18</v>
      </c>
      <c r="DY254">
        <v>5</v>
      </c>
      <c r="DZ254">
        <v>19</v>
      </c>
      <c r="EE254">
        <v>5</v>
      </c>
      <c r="EF254">
        <v>20</v>
      </c>
      <c r="EL254">
        <v>5</v>
      </c>
      <c r="EM254">
        <v>21</v>
      </c>
      <c r="ES254">
        <v>6</v>
      </c>
      <c r="ET254">
        <v>22</v>
      </c>
      <c r="EY254">
        <v>6</v>
      </c>
      <c r="EZ254">
        <v>23</v>
      </c>
      <c r="FE254">
        <v>6</v>
      </c>
      <c r="FF254">
        <v>24</v>
      </c>
      <c r="FK254">
        <v>7</v>
      </c>
      <c r="FL254">
        <v>25</v>
      </c>
      <c r="FQ254">
        <v>7</v>
      </c>
      <c r="FR254">
        <v>26</v>
      </c>
      <c r="FW254">
        <v>7</v>
      </c>
      <c r="FX254">
        <v>27</v>
      </c>
      <c r="GC254">
        <v>7</v>
      </c>
      <c r="GD254">
        <v>28</v>
      </c>
    </row>
    <row r="255" spans="1:186" x14ac:dyDescent="0.25">
      <c r="A255" t="s">
        <v>301</v>
      </c>
      <c r="B255" s="3">
        <f>IF(D254&lt;&gt;0, D254, IFERROR(INDEX(D3:D$254, MATCH(1, D3:D$254&lt;&gt;0, 0)), LOOKUP(2, 1/(D3:D$254&lt;&gt;0), D3:D$254)))</f>
        <v>100</v>
      </c>
      <c r="C255" s="3"/>
      <c r="D255" s="3">
        <f t="shared" si="3"/>
        <v>100</v>
      </c>
      <c r="F255">
        <v>1</v>
      </c>
      <c r="G255">
        <v>1</v>
      </c>
      <c r="H255" s="3" t="str">
        <f>IF(COUNTIFS(Raw_data_01!A:A,$A255,Raw_data_01!E:E,1)&gt;0,SUMIFS(Raw_data_01!F:F,Raw_data_01!A:A,$A255,Raw_data_01!E:E,1),"")</f>
        <v/>
      </c>
      <c r="I255" t="str">
        <f>IF(COUNTIFS(Raw_data_01!A:A,$A255,Raw_data_01!E:E,1)&gt;0,SUMIFS(Raw_data_01!G:G,Raw_data_01!A:A,$A255,Raw_data_01!E:E,1),"")</f>
        <v/>
      </c>
      <c r="J255" s="3" t="str">
        <f>IF(COUNTIFS(Raw_data_01!A:A,$A255,Raw_data_01!E:E,1)&gt;0,AVERAGEIFS(Raw_data_01!I:I,Raw_data_01!A:A,$A255,Raw_data_01!E:E,1),"")</f>
        <v/>
      </c>
      <c r="K255" s="3" t="str">
        <f>IF(COUNTIFS(Raw_data_01!A:A,$A255,Raw_data_01!E:E,1)&gt;0,SUMIFS(Raw_data_01!J:J,Raw_data_01!A:A,$A255,Raw_data_01!E:E,1),"")</f>
        <v/>
      </c>
      <c r="M255">
        <v>1</v>
      </c>
      <c r="N255">
        <v>2</v>
      </c>
      <c r="O255" s="3" t="str">
        <f>IF(COUNTIFS(Raw_data_01!A:A,$A255,Raw_data_01!E:E,2)&gt;0,SUMIFS(Raw_data_01!F:F,Raw_data_01!A:A,$A255,Raw_data_01!E:E,2),"")</f>
        <v/>
      </c>
      <c r="P255" t="str">
        <f>IF(COUNTIFS(Raw_data_01!A:A,$A255,Raw_data_01!E:E,2)&gt;0,SUMIFS(Raw_data_01!G:G,Raw_data_01!A:A,$A255,Raw_data_01!E:E,2),"")</f>
        <v/>
      </c>
      <c r="Q255" s="3" t="str">
        <f>IF(COUNTIFS(Raw_data_01!A:A,$A255,Raw_data_01!E:E,2)&gt;0,AVERAGEIFS(Raw_data_01!I:I,Raw_data_01!A:A,$A255,Raw_data_01!E:E,2),"")</f>
        <v/>
      </c>
      <c r="R255" s="3" t="str">
        <f>IF(COUNTIFS(Raw_data_01!A:A,$A255,Raw_data_01!E:E,2)&gt;0,SUMIFS(Raw_data_01!J:J,Raw_data_01!A:A,$A255,Raw_data_01!E:E,2),"")</f>
        <v/>
      </c>
      <c r="T255">
        <v>1</v>
      </c>
      <c r="U255">
        <v>3</v>
      </c>
      <c r="V255" s="3" t="str">
        <f>IF(COUNTIFS(Raw_data_01!A:A,$A255,Raw_data_01!E:E,3)&gt;0,SUMIFS(Raw_data_01!F:F,Raw_data_01!A:A,$A255,Raw_data_01!E:E,3),"")</f>
        <v/>
      </c>
      <c r="W255" t="str">
        <f>IF(COUNTIFS(Raw_data_01!A:A,$A255,Raw_data_01!E:E,3)&gt;0,SUMIFS(Raw_data_01!G:G,Raw_data_01!A:A,$A255,Raw_data_01!E:E,3),"")</f>
        <v/>
      </c>
      <c r="X255" s="3" t="str">
        <f>IF(COUNTIFS(Raw_data_01!A:A,$A255,Raw_data_01!E:E,3)&gt;0,AVERAGEIFS(Raw_data_01!I:I,Raw_data_01!A:A,$A255,Raw_data_01!E:E,3),"")</f>
        <v/>
      </c>
      <c r="Y255" s="3" t="str">
        <f>IF(COUNTIFS(Raw_data_01!A:A,$A255,Raw_data_01!E:E,3)&gt;0,SUMIFS(Raw_data_01!J:J,Raw_data_01!A:A,$A255,Raw_data_01!E:E,3),"")</f>
        <v/>
      </c>
      <c r="AA255">
        <v>1</v>
      </c>
      <c r="AB255">
        <v>8</v>
      </c>
      <c r="AC255" t="str">
        <f>IF(COUNTIFS(Raw_data_01!A:A,$A255,Raw_data_01!E:E,8)&gt;0,SUMIFS(Raw_data_01!F:F,Raw_data_01!A:A,$A255,Raw_data_01!E:E,8),"")</f>
        <v/>
      </c>
      <c r="AD255" t="str">
        <f>IF(COUNTIFS(Raw_data_01!A:A,$A255,Raw_data_01!E:E,8)&gt;0,SUMIFS(Raw_data_01!G:G,Raw_data_01!A:A,$A255,Raw_data_01!E:E,8),"")</f>
        <v/>
      </c>
      <c r="AE255" t="str">
        <f>IF(COUNTIFS(Raw_data_01!A:A,$A255,Raw_data_01!E:E,8)&gt;0,AVERAGEIFS(Raw_data_01!I:I,Raw_data_01!A:A,$A255,Raw_data_01!E:E,8),"")</f>
        <v/>
      </c>
      <c r="AF255" t="str">
        <f>IF(COUNTIFS(Raw_data_01!A:A,$A255,Raw_data_01!E:E,8)&gt;0,SUMIFS(Raw_data_01!J:J,Raw_data_01!A:A,$A255,Raw_data_01!E:E,8),"")</f>
        <v/>
      </c>
      <c r="AH255">
        <v>1</v>
      </c>
      <c r="AI255">
        <v>6</v>
      </c>
      <c r="AO255">
        <v>1</v>
      </c>
      <c r="AP255">
        <v>7</v>
      </c>
      <c r="AV255">
        <v>2</v>
      </c>
      <c r="AW255">
        <v>4</v>
      </c>
      <c r="BB255">
        <v>2</v>
      </c>
      <c r="BC255">
        <v>5</v>
      </c>
      <c r="BH255">
        <v>3</v>
      </c>
      <c r="BI255">
        <v>9</v>
      </c>
      <c r="BO255">
        <v>3</v>
      </c>
      <c r="BP255">
        <v>10</v>
      </c>
      <c r="BV255">
        <v>3</v>
      </c>
      <c r="BW255">
        <v>14</v>
      </c>
      <c r="CC255">
        <v>3</v>
      </c>
      <c r="CD255">
        <v>13</v>
      </c>
      <c r="CJ255">
        <v>3</v>
      </c>
      <c r="CK255">
        <v>11</v>
      </c>
      <c r="CQ255">
        <v>3</v>
      </c>
      <c r="CR255">
        <v>15</v>
      </c>
      <c r="CX255">
        <v>3</v>
      </c>
      <c r="CY255">
        <v>12</v>
      </c>
      <c r="DD255">
        <v>4</v>
      </c>
      <c r="DE255">
        <v>16</v>
      </c>
      <c r="DK255">
        <v>4</v>
      </c>
      <c r="DL255">
        <v>17</v>
      </c>
      <c r="DR255">
        <v>5</v>
      </c>
      <c r="DS255">
        <v>18</v>
      </c>
      <c r="DY255">
        <v>5</v>
      </c>
      <c r="DZ255">
        <v>19</v>
      </c>
      <c r="EE255">
        <v>5</v>
      </c>
      <c r="EF255">
        <v>20</v>
      </c>
      <c r="EL255">
        <v>5</v>
      </c>
      <c r="EM255">
        <v>21</v>
      </c>
      <c r="ES255">
        <v>6</v>
      </c>
      <c r="ET255">
        <v>22</v>
      </c>
      <c r="EY255">
        <v>6</v>
      </c>
      <c r="EZ255">
        <v>23</v>
      </c>
      <c r="FE255">
        <v>6</v>
      </c>
      <c r="FF255">
        <v>24</v>
      </c>
      <c r="FK255">
        <v>7</v>
      </c>
      <c r="FL255">
        <v>25</v>
      </c>
      <c r="FQ255">
        <v>7</v>
      </c>
      <c r="FR255">
        <v>26</v>
      </c>
      <c r="FW255">
        <v>7</v>
      </c>
      <c r="FX255">
        <v>27</v>
      </c>
      <c r="GC255">
        <v>7</v>
      </c>
      <c r="GD255">
        <v>28</v>
      </c>
    </row>
    <row r="256" spans="1:186" x14ac:dyDescent="0.25">
      <c r="A256" t="s">
        <v>302</v>
      </c>
      <c r="B256" s="3">
        <f>IF(D255&lt;&gt;0, D255, IFERROR(INDEX(D3:D$255, MATCH(1, D3:D$255&lt;&gt;0, 0)), LOOKUP(2, 1/(D3:D$255&lt;&gt;0), D3:D$255)))</f>
        <v>100</v>
      </c>
      <c r="C256" s="3"/>
      <c r="D256" s="3">
        <f t="shared" si="3"/>
        <v>100</v>
      </c>
      <c r="F256">
        <v>1</v>
      </c>
      <c r="G256">
        <v>1</v>
      </c>
      <c r="H256" s="3" t="str">
        <f>IF(COUNTIFS(Raw_data_01!A:A,$A256,Raw_data_01!E:E,1)&gt;0,SUMIFS(Raw_data_01!F:F,Raw_data_01!A:A,$A256,Raw_data_01!E:E,1),"")</f>
        <v/>
      </c>
      <c r="I256" t="str">
        <f>IF(COUNTIFS(Raw_data_01!A:A,$A256,Raw_data_01!E:E,1)&gt;0,SUMIFS(Raw_data_01!G:G,Raw_data_01!A:A,$A256,Raw_data_01!E:E,1),"")</f>
        <v/>
      </c>
      <c r="J256" s="3" t="str">
        <f>IF(COUNTIFS(Raw_data_01!A:A,$A256,Raw_data_01!E:E,1)&gt;0,AVERAGEIFS(Raw_data_01!I:I,Raw_data_01!A:A,$A256,Raw_data_01!E:E,1),"")</f>
        <v/>
      </c>
      <c r="K256" s="3" t="str">
        <f>IF(COUNTIFS(Raw_data_01!A:A,$A256,Raw_data_01!E:E,1)&gt;0,SUMIFS(Raw_data_01!J:J,Raw_data_01!A:A,$A256,Raw_data_01!E:E,1),"")</f>
        <v/>
      </c>
      <c r="M256">
        <v>1</v>
      </c>
      <c r="N256">
        <v>2</v>
      </c>
      <c r="O256" s="3" t="str">
        <f>IF(COUNTIFS(Raw_data_01!A:A,$A256,Raw_data_01!E:E,2)&gt;0,SUMIFS(Raw_data_01!F:F,Raw_data_01!A:A,$A256,Raw_data_01!E:E,2),"")</f>
        <v/>
      </c>
      <c r="P256" t="str">
        <f>IF(COUNTIFS(Raw_data_01!A:A,$A256,Raw_data_01!E:E,2)&gt;0,SUMIFS(Raw_data_01!G:G,Raw_data_01!A:A,$A256,Raw_data_01!E:E,2),"")</f>
        <v/>
      </c>
      <c r="Q256" s="3" t="str">
        <f>IF(COUNTIFS(Raw_data_01!A:A,$A256,Raw_data_01!E:E,2)&gt;0,AVERAGEIFS(Raw_data_01!I:I,Raw_data_01!A:A,$A256,Raw_data_01!E:E,2),"")</f>
        <v/>
      </c>
      <c r="R256" s="3" t="str">
        <f>IF(COUNTIFS(Raw_data_01!A:A,$A256,Raw_data_01!E:E,2)&gt;0,SUMIFS(Raw_data_01!J:J,Raw_data_01!A:A,$A256,Raw_data_01!E:E,2),"")</f>
        <v/>
      </c>
      <c r="T256">
        <v>1</v>
      </c>
      <c r="U256">
        <v>3</v>
      </c>
      <c r="V256" s="3" t="str">
        <f>IF(COUNTIFS(Raw_data_01!A:A,$A256,Raw_data_01!E:E,3)&gt;0,SUMIFS(Raw_data_01!F:F,Raw_data_01!A:A,$A256,Raw_data_01!E:E,3),"")</f>
        <v/>
      </c>
      <c r="W256" t="str">
        <f>IF(COUNTIFS(Raw_data_01!A:A,$A256,Raw_data_01!E:E,3)&gt;0,SUMIFS(Raw_data_01!G:G,Raw_data_01!A:A,$A256,Raw_data_01!E:E,3),"")</f>
        <v/>
      </c>
      <c r="X256" s="3" t="str">
        <f>IF(COUNTIFS(Raw_data_01!A:A,$A256,Raw_data_01!E:E,3)&gt;0,AVERAGEIFS(Raw_data_01!I:I,Raw_data_01!A:A,$A256,Raw_data_01!E:E,3),"")</f>
        <v/>
      </c>
      <c r="Y256" s="3" t="str">
        <f>IF(COUNTIFS(Raw_data_01!A:A,$A256,Raw_data_01!E:E,3)&gt;0,SUMIFS(Raw_data_01!J:J,Raw_data_01!A:A,$A256,Raw_data_01!E:E,3),"")</f>
        <v/>
      </c>
      <c r="AA256">
        <v>1</v>
      </c>
      <c r="AB256">
        <v>8</v>
      </c>
      <c r="AC256" t="str">
        <f>IF(COUNTIFS(Raw_data_01!A:A,$A256,Raw_data_01!E:E,8)&gt;0,SUMIFS(Raw_data_01!F:F,Raw_data_01!A:A,$A256,Raw_data_01!E:E,8),"")</f>
        <v/>
      </c>
      <c r="AD256" t="str">
        <f>IF(COUNTIFS(Raw_data_01!A:A,$A256,Raw_data_01!E:E,8)&gt;0,SUMIFS(Raw_data_01!G:G,Raw_data_01!A:A,$A256,Raw_data_01!E:E,8),"")</f>
        <v/>
      </c>
      <c r="AE256" t="str">
        <f>IF(COUNTIFS(Raw_data_01!A:A,$A256,Raw_data_01!E:E,8)&gt;0,AVERAGEIFS(Raw_data_01!I:I,Raw_data_01!A:A,$A256,Raw_data_01!E:E,8),"")</f>
        <v/>
      </c>
      <c r="AF256" t="str">
        <f>IF(COUNTIFS(Raw_data_01!A:A,$A256,Raw_data_01!E:E,8)&gt;0,SUMIFS(Raw_data_01!J:J,Raw_data_01!A:A,$A256,Raw_data_01!E:E,8),"")</f>
        <v/>
      </c>
      <c r="AH256">
        <v>1</v>
      </c>
      <c r="AI256">
        <v>6</v>
      </c>
      <c r="AO256">
        <v>1</v>
      </c>
      <c r="AP256">
        <v>7</v>
      </c>
      <c r="AV256">
        <v>2</v>
      </c>
      <c r="AW256">
        <v>4</v>
      </c>
      <c r="BB256">
        <v>2</v>
      </c>
      <c r="BC256">
        <v>5</v>
      </c>
      <c r="BH256">
        <v>3</v>
      </c>
      <c r="BI256">
        <v>9</v>
      </c>
      <c r="BO256">
        <v>3</v>
      </c>
      <c r="BP256">
        <v>10</v>
      </c>
      <c r="BV256">
        <v>3</v>
      </c>
      <c r="BW256">
        <v>14</v>
      </c>
      <c r="CC256">
        <v>3</v>
      </c>
      <c r="CD256">
        <v>13</v>
      </c>
      <c r="CJ256">
        <v>3</v>
      </c>
      <c r="CK256">
        <v>11</v>
      </c>
      <c r="CQ256">
        <v>3</v>
      </c>
      <c r="CR256">
        <v>15</v>
      </c>
      <c r="CX256">
        <v>3</v>
      </c>
      <c r="CY256">
        <v>12</v>
      </c>
      <c r="DD256">
        <v>4</v>
      </c>
      <c r="DE256">
        <v>16</v>
      </c>
      <c r="DK256">
        <v>4</v>
      </c>
      <c r="DL256">
        <v>17</v>
      </c>
      <c r="DR256">
        <v>5</v>
      </c>
      <c r="DS256">
        <v>18</v>
      </c>
      <c r="DY256">
        <v>5</v>
      </c>
      <c r="DZ256">
        <v>19</v>
      </c>
      <c r="EE256">
        <v>5</v>
      </c>
      <c r="EF256">
        <v>20</v>
      </c>
      <c r="EL256">
        <v>5</v>
      </c>
      <c r="EM256">
        <v>21</v>
      </c>
      <c r="ES256">
        <v>6</v>
      </c>
      <c r="ET256">
        <v>22</v>
      </c>
      <c r="EY256">
        <v>6</v>
      </c>
      <c r="EZ256">
        <v>23</v>
      </c>
      <c r="FE256">
        <v>6</v>
      </c>
      <c r="FF256">
        <v>24</v>
      </c>
      <c r="FK256">
        <v>7</v>
      </c>
      <c r="FL256">
        <v>25</v>
      </c>
      <c r="FQ256">
        <v>7</v>
      </c>
      <c r="FR256">
        <v>26</v>
      </c>
      <c r="FW256">
        <v>7</v>
      </c>
      <c r="FX256">
        <v>27</v>
      </c>
      <c r="GC256">
        <v>7</v>
      </c>
      <c r="GD256">
        <v>28</v>
      </c>
    </row>
    <row r="257" spans="1:186" x14ac:dyDescent="0.25">
      <c r="A257" t="s">
        <v>303</v>
      </c>
      <c r="B257" s="3">
        <f>IF(D256&lt;&gt;0, D256, IFERROR(INDEX(D3:D$256, MATCH(1, D3:D$256&lt;&gt;0, 0)), LOOKUP(2, 1/(D3:D$256&lt;&gt;0), D3:D$256)))</f>
        <v>100</v>
      </c>
      <c r="C257" s="3"/>
      <c r="D257" s="3">
        <f t="shared" si="3"/>
        <v>100</v>
      </c>
      <c r="F257">
        <v>1</v>
      </c>
      <c r="G257">
        <v>1</v>
      </c>
      <c r="H257" s="3" t="str">
        <f>IF(COUNTIFS(Raw_data_01!A:A,$A257,Raw_data_01!E:E,1)&gt;0,SUMIFS(Raw_data_01!F:F,Raw_data_01!A:A,$A257,Raw_data_01!E:E,1),"")</f>
        <v/>
      </c>
      <c r="I257" t="str">
        <f>IF(COUNTIFS(Raw_data_01!A:A,$A257,Raw_data_01!E:E,1)&gt;0,SUMIFS(Raw_data_01!G:G,Raw_data_01!A:A,$A257,Raw_data_01!E:E,1),"")</f>
        <v/>
      </c>
      <c r="J257" s="3" t="str">
        <f>IF(COUNTIFS(Raw_data_01!A:A,$A257,Raw_data_01!E:E,1)&gt;0,AVERAGEIFS(Raw_data_01!I:I,Raw_data_01!A:A,$A257,Raw_data_01!E:E,1),"")</f>
        <v/>
      </c>
      <c r="K257" s="3" t="str">
        <f>IF(COUNTIFS(Raw_data_01!A:A,$A257,Raw_data_01!E:E,1)&gt;0,SUMIFS(Raw_data_01!J:J,Raw_data_01!A:A,$A257,Raw_data_01!E:E,1),"")</f>
        <v/>
      </c>
      <c r="M257">
        <v>1</v>
      </c>
      <c r="N257">
        <v>2</v>
      </c>
      <c r="O257" s="3" t="str">
        <f>IF(COUNTIFS(Raw_data_01!A:A,$A257,Raw_data_01!E:E,2)&gt;0,SUMIFS(Raw_data_01!F:F,Raw_data_01!A:A,$A257,Raw_data_01!E:E,2),"")</f>
        <v/>
      </c>
      <c r="P257" t="str">
        <f>IF(COUNTIFS(Raw_data_01!A:A,$A257,Raw_data_01!E:E,2)&gt;0,SUMIFS(Raw_data_01!G:G,Raw_data_01!A:A,$A257,Raw_data_01!E:E,2),"")</f>
        <v/>
      </c>
      <c r="Q257" s="3" t="str">
        <f>IF(COUNTIFS(Raw_data_01!A:A,$A257,Raw_data_01!E:E,2)&gt;0,AVERAGEIFS(Raw_data_01!I:I,Raw_data_01!A:A,$A257,Raw_data_01!E:E,2),"")</f>
        <v/>
      </c>
      <c r="R257" s="3" t="str">
        <f>IF(COUNTIFS(Raw_data_01!A:A,$A257,Raw_data_01!E:E,2)&gt;0,SUMIFS(Raw_data_01!J:J,Raw_data_01!A:A,$A257,Raw_data_01!E:E,2),"")</f>
        <v/>
      </c>
      <c r="T257">
        <v>1</v>
      </c>
      <c r="U257">
        <v>3</v>
      </c>
      <c r="V257" s="3" t="str">
        <f>IF(COUNTIFS(Raw_data_01!A:A,$A257,Raw_data_01!E:E,3)&gt;0,SUMIFS(Raw_data_01!F:F,Raw_data_01!A:A,$A257,Raw_data_01!E:E,3),"")</f>
        <v/>
      </c>
      <c r="W257" t="str">
        <f>IF(COUNTIFS(Raw_data_01!A:A,$A257,Raw_data_01!E:E,3)&gt;0,SUMIFS(Raw_data_01!G:G,Raw_data_01!A:A,$A257,Raw_data_01!E:E,3),"")</f>
        <v/>
      </c>
      <c r="X257" s="3" t="str">
        <f>IF(COUNTIFS(Raw_data_01!A:A,$A257,Raw_data_01!E:E,3)&gt;0,AVERAGEIFS(Raw_data_01!I:I,Raw_data_01!A:A,$A257,Raw_data_01!E:E,3),"")</f>
        <v/>
      </c>
      <c r="Y257" s="3" t="str">
        <f>IF(COUNTIFS(Raw_data_01!A:A,$A257,Raw_data_01!E:E,3)&gt;0,SUMIFS(Raw_data_01!J:J,Raw_data_01!A:A,$A257,Raw_data_01!E:E,3),"")</f>
        <v/>
      </c>
      <c r="AA257">
        <v>1</v>
      </c>
      <c r="AB257">
        <v>8</v>
      </c>
      <c r="AC257" t="str">
        <f>IF(COUNTIFS(Raw_data_01!A:A,$A257,Raw_data_01!E:E,8)&gt;0,SUMIFS(Raw_data_01!F:F,Raw_data_01!A:A,$A257,Raw_data_01!E:E,8),"")</f>
        <v/>
      </c>
      <c r="AD257" t="str">
        <f>IF(COUNTIFS(Raw_data_01!A:A,$A257,Raw_data_01!E:E,8)&gt;0,SUMIFS(Raw_data_01!G:G,Raw_data_01!A:A,$A257,Raw_data_01!E:E,8),"")</f>
        <v/>
      </c>
      <c r="AE257" t="str">
        <f>IF(COUNTIFS(Raw_data_01!A:A,$A257,Raw_data_01!E:E,8)&gt;0,AVERAGEIFS(Raw_data_01!I:I,Raw_data_01!A:A,$A257,Raw_data_01!E:E,8),"")</f>
        <v/>
      </c>
      <c r="AF257" t="str">
        <f>IF(COUNTIFS(Raw_data_01!A:A,$A257,Raw_data_01!E:E,8)&gt;0,SUMIFS(Raw_data_01!J:J,Raw_data_01!A:A,$A257,Raw_data_01!E:E,8),"")</f>
        <v/>
      </c>
      <c r="AH257">
        <v>1</v>
      </c>
      <c r="AI257">
        <v>6</v>
      </c>
      <c r="AO257">
        <v>1</v>
      </c>
      <c r="AP257">
        <v>7</v>
      </c>
      <c r="AV257">
        <v>2</v>
      </c>
      <c r="AW257">
        <v>4</v>
      </c>
      <c r="BB257">
        <v>2</v>
      </c>
      <c r="BC257">
        <v>5</v>
      </c>
      <c r="BH257">
        <v>3</v>
      </c>
      <c r="BI257">
        <v>9</v>
      </c>
      <c r="BO257">
        <v>3</v>
      </c>
      <c r="BP257">
        <v>10</v>
      </c>
      <c r="BV257">
        <v>3</v>
      </c>
      <c r="BW257">
        <v>14</v>
      </c>
      <c r="CC257">
        <v>3</v>
      </c>
      <c r="CD257">
        <v>13</v>
      </c>
      <c r="CJ257">
        <v>3</v>
      </c>
      <c r="CK257">
        <v>11</v>
      </c>
      <c r="CQ257">
        <v>3</v>
      </c>
      <c r="CR257">
        <v>15</v>
      </c>
      <c r="CX257">
        <v>3</v>
      </c>
      <c r="CY257">
        <v>12</v>
      </c>
      <c r="DD257">
        <v>4</v>
      </c>
      <c r="DE257">
        <v>16</v>
      </c>
      <c r="DK257">
        <v>4</v>
      </c>
      <c r="DL257">
        <v>17</v>
      </c>
      <c r="DR257">
        <v>5</v>
      </c>
      <c r="DS257">
        <v>18</v>
      </c>
      <c r="DY257">
        <v>5</v>
      </c>
      <c r="DZ257">
        <v>19</v>
      </c>
      <c r="EE257">
        <v>5</v>
      </c>
      <c r="EF257">
        <v>20</v>
      </c>
      <c r="EL257">
        <v>5</v>
      </c>
      <c r="EM257">
        <v>21</v>
      </c>
      <c r="ES257">
        <v>6</v>
      </c>
      <c r="ET257">
        <v>22</v>
      </c>
      <c r="EY257">
        <v>6</v>
      </c>
      <c r="EZ257">
        <v>23</v>
      </c>
      <c r="FE257">
        <v>6</v>
      </c>
      <c r="FF257">
        <v>24</v>
      </c>
      <c r="FK257">
        <v>7</v>
      </c>
      <c r="FL257">
        <v>25</v>
      </c>
      <c r="FQ257">
        <v>7</v>
      </c>
      <c r="FR257">
        <v>26</v>
      </c>
      <c r="FW257">
        <v>7</v>
      </c>
      <c r="FX257">
        <v>27</v>
      </c>
      <c r="GC257">
        <v>7</v>
      </c>
      <c r="GD257">
        <v>28</v>
      </c>
    </row>
    <row r="258" spans="1:186" x14ac:dyDescent="0.25">
      <c r="A258" t="s">
        <v>304</v>
      </c>
      <c r="B258" s="3">
        <f>IF(D257&lt;&gt;0, D257, IFERROR(INDEX(D3:D$257, MATCH(1, D3:D$257&lt;&gt;0, 0)), LOOKUP(2, 1/(D3:D$257&lt;&gt;0), D3:D$257)))</f>
        <v>100</v>
      </c>
      <c r="C258" s="3"/>
      <c r="D258" s="3">
        <f t="shared" si="3"/>
        <v>100</v>
      </c>
      <c r="F258">
        <v>1</v>
      </c>
      <c r="G258">
        <v>1</v>
      </c>
      <c r="H258" s="3" t="str">
        <f>IF(COUNTIFS(Raw_data_01!A:A,$A258,Raw_data_01!E:E,1)&gt;0,SUMIFS(Raw_data_01!F:F,Raw_data_01!A:A,$A258,Raw_data_01!E:E,1),"")</f>
        <v/>
      </c>
      <c r="I258" t="str">
        <f>IF(COUNTIFS(Raw_data_01!A:A,$A258,Raw_data_01!E:E,1)&gt;0,SUMIFS(Raw_data_01!G:G,Raw_data_01!A:A,$A258,Raw_data_01!E:E,1),"")</f>
        <v/>
      </c>
      <c r="J258" s="3" t="str">
        <f>IF(COUNTIFS(Raw_data_01!A:A,$A258,Raw_data_01!E:E,1)&gt;0,AVERAGEIFS(Raw_data_01!I:I,Raw_data_01!A:A,$A258,Raw_data_01!E:E,1),"")</f>
        <v/>
      </c>
      <c r="K258" s="3" t="str">
        <f>IF(COUNTIFS(Raw_data_01!A:A,$A258,Raw_data_01!E:E,1)&gt;0,SUMIFS(Raw_data_01!J:J,Raw_data_01!A:A,$A258,Raw_data_01!E:E,1),"")</f>
        <v/>
      </c>
      <c r="M258">
        <v>1</v>
      </c>
      <c r="N258">
        <v>2</v>
      </c>
      <c r="O258" s="3" t="str">
        <f>IF(COUNTIFS(Raw_data_01!A:A,$A258,Raw_data_01!E:E,2)&gt;0,SUMIFS(Raw_data_01!F:F,Raw_data_01!A:A,$A258,Raw_data_01!E:E,2),"")</f>
        <v/>
      </c>
      <c r="P258" t="str">
        <f>IF(COUNTIFS(Raw_data_01!A:A,$A258,Raw_data_01!E:E,2)&gt;0,SUMIFS(Raw_data_01!G:G,Raw_data_01!A:A,$A258,Raw_data_01!E:E,2),"")</f>
        <v/>
      </c>
      <c r="Q258" s="3" t="str">
        <f>IF(COUNTIFS(Raw_data_01!A:A,$A258,Raw_data_01!E:E,2)&gt;0,AVERAGEIFS(Raw_data_01!I:I,Raw_data_01!A:A,$A258,Raw_data_01!E:E,2),"")</f>
        <v/>
      </c>
      <c r="R258" s="3" t="str">
        <f>IF(COUNTIFS(Raw_data_01!A:A,$A258,Raw_data_01!E:E,2)&gt;0,SUMIFS(Raw_data_01!J:J,Raw_data_01!A:A,$A258,Raw_data_01!E:E,2),"")</f>
        <v/>
      </c>
      <c r="T258">
        <v>1</v>
      </c>
      <c r="U258">
        <v>3</v>
      </c>
      <c r="V258" s="3" t="str">
        <f>IF(COUNTIFS(Raw_data_01!A:A,$A258,Raw_data_01!E:E,3)&gt;0,SUMIFS(Raw_data_01!F:F,Raw_data_01!A:A,$A258,Raw_data_01!E:E,3),"")</f>
        <v/>
      </c>
      <c r="W258" t="str">
        <f>IF(COUNTIFS(Raw_data_01!A:A,$A258,Raw_data_01!E:E,3)&gt;0,SUMIFS(Raw_data_01!G:G,Raw_data_01!A:A,$A258,Raw_data_01!E:E,3),"")</f>
        <v/>
      </c>
      <c r="X258" s="3" t="str">
        <f>IF(COUNTIFS(Raw_data_01!A:A,$A258,Raw_data_01!E:E,3)&gt;0,AVERAGEIFS(Raw_data_01!I:I,Raw_data_01!A:A,$A258,Raw_data_01!E:E,3),"")</f>
        <v/>
      </c>
      <c r="Y258" s="3" t="str">
        <f>IF(COUNTIFS(Raw_data_01!A:A,$A258,Raw_data_01!E:E,3)&gt;0,SUMIFS(Raw_data_01!J:J,Raw_data_01!A:A,$A258,Raw_data_01!E:E,3),"")</f>
        <v/>
      </c>
      <c r="AA258">
        <v>1</v>
      </c>
      <c r="AB258">
        <v>8</v>
      </c>
      <c r="AC258" t="str">
        <f>IF(COUNTIFS(Raw_data_01!A:A,$A258,Raw_data_01!E:E,8)&gt;0,SUMIFS(Raw_data_01!F:F,Raw_data_01!A:A,$A258,Raw_data_01!E:E,8),"")</f>
        <v/>
      </c>
      <c r="AD258" t="str">
        <f>IF(COUNTIFS(Raw_data_01!A:A,$A258,Raw_data_01!E:E,8)&gt;0,SUMIFS(Raw_data_01!G:G,Raw_data_01!A:A,$A258,Raw_data_01!E:E,8),"")</f>
        <v/>
      </c>
      <c r="AE258" t="str">
        <f>IF(COUNTIFS(Raw_data_01!A:A,$A258,Raw_data_01!E:E,8)&gt;0,AVERAGEIFS(Raw_data_01!I:I,Raw_data_01!A:A,$A258,Raw_data_01!E:E,8),"")</f>
        <v/>
      </c>
      <c r="AF258" t="str">
        <f>IF(COUNTIFS(Raw_data_01!A:A,$A258,Raw_data_01!E:E,8)&gt;0,SUMIFS(Raw_data_01!J:J,Raw_data_01!A:A,$A258,Raw_data_01!E:E,8),"")</f>
        <v/>
      </c>
      <c r="AH258">
        <v>1</v>
      </c>
      <c r="AI258">
        <v>6</v>
      </c>
      <c r="AO258">
        <v>1</v>
      </c>
      <c r="AP258">
        <v>7</v>
      </c>
      <c r="AV258">
        <v>2</v>
      </c>
      <c r="AW258">
        <v>4</v>
      </c>
      <c r="BB258">
        <v>2</v>
      </c>
      <c r="BC258">
        <v>5</v>
      </c>
      <c r="BH258">
        <v>3</v>
      </c>
      <c r="BI258">
        <v>9</v>
      </c>
      <c r="BO258">
        <v>3</v>
      </c>
      <c r="BP258">
        <v>10</v>
      </c>
      <c r="BV258">
        <v>3</v>
      </c>
      <c r="BW258">
        <v>14</v>
      </c>
      <c r="CC258">
        <v>3</v>
      </c>
      <c r="CD258">
        <v>13</v>
      </c>
      <c r="CJ258">
        <v>3</v>
      </c>
      <c r="CK258">
        <v>11</v>
      </c>
      <c r="CQ258">
        <v>3</v>
      </c>
      <c r="CR258">
        <v>15</v>
      </c>
      <c r="CX258">
        <v>3</v>
      </c>
      <c r="CY258">
        <v>12</v>
      </c>
      <c r="DD258">
        <v>4</v>
      </c>
      <c r="DE258">
        <v>16</v>
      </c>
      <c r="DK258">
        <v>4</v>
      </c>
      <c r="DL258">
        <v>17</v>
      </c>
      <c r="DR258">
        <v>5</v>
      </c>
      <c r="DS258">
        <v>18</v>
      </c>
      <c r="DY258">
        <v>5</v>
      </c>
      <c r="DZ258">
        <v>19</v>
      </c>
      <c r="EE258">
        <v>5</v>
      </c>
      <c r="EF258">
        <v>20</v>
      </c>
      <c r="EL258">
        <v>5</v>
      </c>
      <c r="EM258">
        <v>21</v>
      </c>
      <c r="ES258">
        <v>6</v>
      </c>
      <c r="ET258">
        <v>22</v>
      </c>
      <c r="EY258">
        <v>6</v>
      </c>
      <c r="EZ258">
        <v>23</v>
      </c>
      <c r="FE258">
        <v>6</v>
      </c>
      <c r="FF258">
        <v>24</v>
      </c>
      <c r="FK258">
        <v>7</v>
      </c>
      <c r="FL258">
        <v>25</v>
      </c>
      <c r="FQ258">
        <v>7</v>
      </c>
      <c r="FR258">
        <v>26</v>
      </c>
      <c r="FW258">
        <v>7</v>
      </c>
      <c r="FX258">
        <v>27</v>
      </c>
      <c r="GC258">
        <v>7</v>
      </c>
      <c r="GD258">
        <v>28</v>
      </c>
    </row>
    <row r="259" spans="1:186" x14ac:dyDescent="0.25">
      <c r="A259" t="s">
        <v>305</v>
      </c>
      <c r="B259" s="3">
        <f>IF(D258&lt;&gt;0, D258, IFERROR(INDEX(D3:D$258, MATCH(1, D3:D$258&lt;&gt;0, 0)), LOOKUP(2, 1/(D3:D$258&lt;&gt;0), D3:D$258)))</f>
        <v>100</v>
      </c>
      <c r="C259" s="3"/>
      <c r="D259" s="3">
        <f t="shared" ref="D259:D322" si="4">SUM(K259,R259,Y259,AF259,B259) - C259</f>
        <v>100</v>
      </c>
      <c r="F259">
        <v>1</v>
      </c>
      <c r="G259">
        <v>1</v>
      </c>
      <c r="H259" s="3" t="str">
        <f>IF(COUNTIFS(Raw_data_01!A:A,$A259,Raw_data_01!E:E,1)&gt;0,SUMIFS(Raw_data_01!F:F,Raw_data_01!A:A,$A259,Raw_data_01!E:E,1),"")</f>
        <v/>
      </c>
      <c r="I259" t="str">
        <f>IF(COUNTIFS(Raw_data_01!A:A,$A259,Raw_data_01!E:E,1)&gt;0,SUMIFS(Raw_data_01!G:G,Raw_data_01!A:A,$A259,Raw_data_01!E:E,1),"")</f>
        <v/>
      </c>
      <c r="J259" s="3" t="str">
        <f>IF(COUNTIFS(Raw_data_01!A:A,$A259,Raw_data_01!E:E,1)&gt;0,AVERAGEIFS(Raw_data_01!I:I,Raw_data_01!A:A,$A259,Raw_data_01!E:E,1),"")</f>
        <v/>
      </c>
      <c r="K259" s="3" t="str">
        <f>IF(COUNTIFS(Raw_data_01!A:A,$A259,Raw_data_01!E:E,1)&gt;0,SUMIFS(Raw_data_01!J:J,Raw_data_01!A:A,$A259,Raw_data_01!E:E,1),"")</f>
        <v/>
      </c>
      <c r="M259">
        <v>1</v>
      </c>
      <c r="N259">
        <v>2</v>
      </c>
      <c r="O259" s="3" t="str">
        <f>IF(COUNTIFS(Raw_data_01!A:A,$A259,Raw_data_01!E:E,2)&gt;0,SUMIFS(Raw_data_01!F:F,Raw_data_01!A:A,$A259,Raw_data_01!E:E,2),"")</f>
        <v/>
      </c>
      <c r="P259" t="str">
        <f>IF(COUNTIFS(Raw_data_01!A:A,$A259,Raw_data_01!E:E,2)&gt;0,SUMIFS(Raw_data_01!G:G,Raw_data_01!A:A,$A259,Raw_data_01!E:E,2),"")</f>
        <v/>
      </c>
      <c r="Q259" s="3" t="str">
        <f>IF(COUNTIFS(Raw_data_01!A:A,$A259,Raw_data_01!E:E,2)&gt;0,AVERAGEIFS(Raw_data_01!I:I,Raw_data_01!A:A,$A259,Raw_data_01!E:E,2),"")</f>
        <v/>
      </c>
      <c r="R259" s="3" t="str">
        <f>IF(COUNTIFS(Raw_data_01!A:A,$A259,Raw_data_01!E:E,2)&gt;0,SUMIFS(Raw_data_01!J:J,Raw_data_01!A:A,$A259,Raw_data_01!E:E,2),"")</f>
        <v/>
      </c>
      <c r="T259">
        <v>1</v>
      </c>
      <c r="U259">
        <v>3</v>
      </c>
      <c r="V259" s="3" t="str">
        <f>IF(COUNTIFS(Raw_data_01!A:A,$A259,Raw_data_01!E:E,3)&gt;0,SUMIFS(Raw_data_01!F:F,Raw_data_01!A:A,$A259,Raw_data_01!E:E,3),"")</f>
        <v/>
      </c>
      <c r="W259" t="str">
        <f>IF(COUNTIFS(Raw_data_01!A:A,$A259,Raw_data_01!E:E,3)&gt;0,SUMIFS(Raw_data_01!G:G,Raw_data_01!A:A,$A259,Raw_data_01!E:E,3),"")</f>
        <v/>
      </c>
      <c r="X259" s="3" t="str">
        <f>IF(COUNTIFS(Raw_data_01!A:A,$A259,Raw_data_01!E:E,3)&gt;0,AVERAGEIFS(Raw_data_01!I:I,Raw_data_01!A:A,$A259,Raw_data_01!E:E,3),"")</f>
        <v/>
      </c>
      <c r="Y259" s="3" t="str">
        <f>IF(COUNTIFS(Raw_data_01!A:A,$A259,Raw_data_01!E:E,3)&gt;0,SUMIFS(Raw_data_01!J:J,Raw_data_01!A:A,$A259,Raw_data_01!E:E,3),"")</f>
        <v/>
      </c>
      <c r="AA259">
        <v>1</v>
      </c>
      <c r="AB259">
        <v>8</v>
      </c>
      <c r="AC259" t="str">
        <f>IF(COUNTIFS(Raw_data_01!A:A,$A259,Raw_data_01!E:E,8)&gt;0,SUMIFS(Raw_data_01!F:F,Raw_data_01!A:A,$A259,Raw_data_01!E:E,8),"")</f>
        <v/>
      </c>
      <c r="AD259" t="str">
        <f>IF(COUNTIFS(Raw_data_01!A:A,$A259,Raw_data_01!E:E,8)&gt;0,SUMIFS(Raw_data_01!G:G,Raw_data_01!A:A,$A259,Raw_data_01!E:E,8),"")</f>
        <v/>
      </c>
      <c r="AE259" t="str">
        <f>IF(COUNTIFS(Raw_data_01!A:A,$A259,Raw_data_01!E:E,8)&gt;0,AVERAGEIFS(Raw_data_01!I:I,Raw_data_01!A:A,$A259,Raw_data_01!E:E,8),"")</f>
        <v/>
      </c>
      <c r="AF259" t="str">
        <f>IF(COUNTIFS(Raw_data_01!A:A,$A259,Raw_data_01!E:E,8)&gt;0,SUMIFS(Raw_data_01!J:J,Raw_data_01!A:A,$A259,Raw_data_01!E:E,8),"")</f>
        <v/>
      </c>
      <c r="AH259">
        <v>1</v>
      </c>
      <c r="AI259">
        <v>6</v>
      </c>
      <c r="AO259">
        <v>1</v>
      </c>
      <c r="AP259">
        <v>7</v>
      </c>
      <c r="AV259">
        <v>2</v>
      </c>
      <c r="AW259">
        <v>4</v>
      </c>
      <c r="BB259">
        <v>2</v>
      </c>
      <c r="BC259">
        <v>5</v>
      </c>
      <c r="BH259">
        <v>3</v>
      </c>
      <c r="BI259">
        <v>9</v>
      </c>
      <c r="BO259">
        <v>3</v>
      </c>
      <c r="BP259">
        <v>10</v>
      </c>
      <c r="BV259">
        <v>3</v>
      </c>
      <c r="BW259">
        <v>14</v>
      </c>
      <c r="CC259">
        <v>3</v>
      </c>
      <c r="CD259">
        <v>13</v>
      </c>
      <c r="CJ259">
        <v>3</v>
      </c>
      <c r="CK259">
        <v>11</v>
      </c>
      <c r="CQ259">
        <v>3</v>
      </c>
      <c r="CR259">
        <v>15</v>
      </c>
      <c r="CX259">
        <v>3</v>
      </c>
      <c r="CY259">
        <v>12</v>
      </c>
      <c r="DD259">
        <v>4</v>
      </c>
      <c r="DE259">
        <v>16</v>
      </c>
      <c r="DK259">
        <v>4</v>
      </c>
      <c r="DL259">
        <v>17</v>
      </c>
      <c r="DR259">
        <v>5</v>
      </c>
      <c r="DS259">
        <v>18</v>
      </c>
      <c r="DY259">
        <v>5</v>
      </c>
      <c r="DZ259">
        <v>19</v>
      </c>
      <c r="EE259">
        <v>5</v>
      </c>
      <c r="EF259">
        <v>20</v>
      </c>
      <c r="EL259">
        <v>5</v>
      </c>
      <c r="EM259">
        <v>21</v>
      </c>
      <c r="ES259">
        <v>6</v>
      </c>
      <c r="ET259">
        <v>22</v>
      </c>
      <c r="EY259">
        <v>6</v>
      </c>
      <c r="EZ259">
        <v>23</v>
      </c>
      <c r="FE259">
        <v>6</v>
      </c>
      <c r="FF259">
        <v>24</v>
      </c>
      <c r="FK259">
        <v>7</v>
      </c>
      <c r="FL259">
        <v>25</v>
      </c>
      <c r="FQ259">
        <v>7</v>
      </c>
      <c r="FR259">
        <v>26</v>
      </c>
      <c r="FW259">
        <v>7</v>
      </c>
      <c r="FX259">
        <v>27</v>
      </c>
      <c r="GC259">
        <v>7</v>
      </c>
      <c r="GD259">
        <v>28</v>
      </c>
    </row>
    <row r="260" spans="1:186" x14ac:dyDescent="0.25">
      <c r="A260" t="s">
        <v>306</v>
      </c>
      <c r="B260" s="3">
        <f>IF(D259&lt;&gt;0, D259, IFERROR(INDEX(D3:D$259, MATCH(1, D3:D$259&lt;&gt;0, 0)), LOOKUP(2, 1/(D3:D$259&lt;&gt;0), D3:D$259)))</f>
        <v>100</v>
      </c>
      <c r="C260" s="3"/>
      <c r="D260" s="3">
        <f t="shared" si="4"/>
        <v>100</v>
      </c>
      <c r="F260">
        <v>1</v>
      </c>
      <c r="G260">
        <v>1</v>
      </c>
      <c r="H260" s="3" t="str">
        <f>IF(COUNTIFS(Raw_data_01!A:A,$A260,Raw_data_01!E:E,1)&gt;0,SUMIFS(Raw_data_01!F:F,Raw_data_01!A:A,$A260,Raw_data_01!E:E,1),"")</f>
        <v/>
      </c>
      <c r="I260" t="str">
        <f>IF(COUNTIFS(Raw_data_01!A:A,$A260,Raw_data_01!E:E,1)&gt;0,SUMIFS(Raw_data_01!G:G,Raw_data_01!A:A,$A260,Raw_data_01!E:E,1),"")</f>
        <v/>
      </c>
      <c r="J260" s="3" t="str">
        <f>IF(COUNTIFS(Raw_data_01!A:A,$A260,Raw_data_01!E:E,1)&gt;0,AVERAGEIFS(Raw_data_01!I:I,Raw_data_01!A:A,$A260,Raw_data_01!E:E,1),"")</f>
        <v/>
      </c>
      <c r="K260" s="3" t="str">
        <f>IF(COUNTIFS(Raw_data_01!A:A,$A260,Raw_data_01!E:E,1)&gt;0,SUMIFS(Raw_data_01!J:J,Raw_data_01!A:A,$A260,Raw_data_01!E:E,1),"")</f>
        <v/>
      </c>
      <c r="M260">
        <v>1</v>
      </c>
      <c r="N260">
        <v>2</v>
      </c>
      <c r="O260" s="3" t="str">
        <f>IF(COUNTIFS(Raw_data_01!A:A,$A260,Raw_data_01!E:E,2)&gt;0,SUMIFS(Raw_data_01!F:F,Raw_data_01!A:A,$A260,Raw_data_01!E:E,2),"")</f>
        <v/>
      </c>
      <c r="P260" t="str">
        <f>IF(COUNTIFS(Raw_data_01!A:A,$A260,Raw_data_01!E:E,2)&gt;0,SUMIFS(Raw_data_01!G:G,Raw_data_01!A:A,$A260,Raw_data_01!E:E,2),"")</f>
        <v/>
      </c>
      <c r="Q260" s="3" t="str">
        <f>IF(COUNTIFS(Raw_data_01!A:A,$A260,Raw_data_01!E:E,2)&gt;0,AVERAGEIFS(Raw_data_01!I:I,Raw_data_01!A:A,$A260,Raw_data_01!E:E,2),"")</f>
        <v/>
      </c>
      <c r="R260" s="3" t="str">
        <f>IF(COUNTIFS(Raw_data_01!A:A,$A260,Raw_data_01!E:E,2)&gt;0,SUMIFS(Raw_data_01!J:J,Raw_data_01!A:A,$A260,Raw_data_01!E:E,2),"")</f>
        <v/>
      </c>
      <c r="T260">
        <v>1</v>
      </c>
      <c r="U260">
        <v>3</v>
      </c>
      <c r="V260" s="3" t="str">
        <f>IF(COUNTIFS(Raw_data_01!A:A,$A260,Raw_data_01!E:E,3)&gt;0,SUMIFS(Raw_data_01!F:F,Raw_data_01!A:A,$A260,Raw_data_01!E:E,3),"")</f>
        <v/>
      </c>
      <c r="W260" t="str">
        <f>IF(COUNTIFS(Raw_data_01!A:A,$A260,Raw_data_01!E:E,3)&gt;0,SUMIFS(Raw_data_01!G:G,Raw_data_01!A:A,$A260,Raw_data_01!E:E,3),"")</f>
        <v/>
      </c>
      <c r="X260" s="3" t="str">
        <f>IF(COUNTIFS(Raw_data_01!A:A,$A260,Raw_data_01!E:E,3)&gt;0,AVERAGEIFS(Raw_data_01!I:I,Raw_data_01!A:A,$A260,Raw_data_01!E:E,3),"")</f>
        <v/>
      </c>
      <c r="Y260" s="3" t="str">
        <f>IF(COUNTIFS(Raw_data_01!A:A,$A260,Raw_data_01!E:E,3)&gt;0,SUMIFS(Raw_data_01!J:J,Raw_data_01!A:A,$A260,Raw_data_01!E:E,3),"")</f>
        <v/>
      </c>
      <c r="AA260">
        <v>1</v>
      </c>
      <c r="AB260">
        <v>8</v>
      </c>
      <c r="AC260" t="str">
        <f>IF(COUNTIFS(Raw_data_01!A:A,$A260,Raw_data_01!E:E,8)&gt;0,SUMIFS(Raw_data_01!F:F,Raw_data_01!A:A,$A260,Raw_data_01!E:E,8),"")</f>
        <v/>
      </c>
      <c r="AD260" t="str">
        <f>IF(COUNTIFS(Raw_data_01!A:A,$A260,Raw_data_01!E:E,8)&gt;0,SUMIFS(Raw_data_01!G:G,Raw_data_01!A:A,$A260,Raw_data_01!E:E,8),"")</f>
        <v/>
      </c>
      <c r="AE260" t="str">
        <f>IF(COUNTIFS(Raw_data_01!A:A,$A260,Raw_data_01!E:E,8)&gt;0,AVERAGEIFS(Raw_data_01!I:I,Raw_data_01!A:A,$A260,Raw_data_01!E:E,8),"")</f>
        <v/>
      </c>
      <c r="AF260" t="str">
        <f>IF(COUNTIFS(Raw_data_01!A:A,$A260,Raw_data_01!E:E,8)&gt;0,SUMIFS(Raw_data_01!J:J,Raw_data_01!A:A,$A260,Raw_data_01!E:E,8),"")</f>
        <v/>
      </c>
      <c r="AH260">
        <v>1</v>
      </c>
      <c r="AI260">
        <v>6</v>
      </c>
      <c r="AO260">
        <v>1</v>
      </c>
      <c r="AP260">
        <v>7</v>
      </c>
      <c r="AV260">
        <v>2</v>
      </c>
      <c r="AW260">
        <v>4</v>
      </c>
      <c r="BB260">
        <v>2</v>
      </c>
      <c r="BC260">
        <v>5</v>
      </c>
      <c r="BH260">
        <v>3</v>
      </c>
      <c r="BI260">
        <v>9</v>
      </c>
      <c r="BO260">
        <v>3</v>
      </c>
      <c r="BP260">
        <v>10</v>
      </c>
      <c r="BV260">
        <v>3</v>
      </c>
      <c r="BW260">
        <v>14</v>
      </c>
      <c r="CC260">
        <v>3</v>
      </c>
      <c r="CD260">
        <v>13</v>
      </c>
      <c r="CJ260">
        <v>3</v>
      </c>
      <c r="CK260">
        <v>11</v>
      </c>
      <c r="CQ260">
        <v>3</v>
      </c>
      <c r="CR260">
        <v>15</v>
      </c>
      <c r="CX260">
        <v>3</v>
      </c>
      <c r="CY260">
        <v>12</v>
      </c>
      <c r="DD260">
        <v>4</v>
      </c>
      <c r="DE260">
        <v>16</v>
      </c>
      <c r="DK260">
        <v>4</v>
      </c>
      <c r="DL260">
        <v>17</v>
      </c>
      <c r="DR260">
        <v>5</v>
      </c>
      <c r="DS260">
        <v>18</v>
      </c>
      <c r="DY260">
        <v>5</v>
      </c>
      <c r="DZ260">
        <v>19</v>
      </c>
      <c r="EE260">
        <v>5</v>
      </c>
      <c r="EF260">
        <v>20</v>
      </c>
      <c r="EL260">
        <v>5</v>
      </c>
      <c r="EM260">
        <v>21</v>
      </c>
      <c r="ES260">
        <v>6</v>
      </c>
      <c r="ET260">
        <v>22</v>
      </c>
      <c r="EY260">
        <v>6</v>
      </c>
      <c r="EZ260">
        <v>23</v>
      </c>
      <c r="FE260">
        <v>6</v>
      </c>
      <c r="FF260">
        <v>24</v>
      </c>
      <c r="FK260">
        <v>7</v>
      </c>
      <c r="FL260">
        <v>25</v>
      </c>
      <c r="FQ260">
        <v>7</v>
      </c>
      <c r="FR260">
        <v>26</v>
      </c>
      <c r="FW260">
        <v>7</v>
      </c>
      <c r="FX260">
        <v>27</v>
      </c>
      <c r="GC260">
        <v>7</v>
      </c>
      <c r="GD260">
        <v>28</v>
      </c>
    </row>
    <row r="261" spans="1:186" x14ac:dyDescent="0.25">
      <c r="A261" t="s">
        <v>307</v>
      </c>
      <c r="B261" s="3">
        <f>IF(D260&lt;&gt;0, D260, IFERROR(INDEX(D3:D$260, MATCH(1, D3:D$260&lt;&gt;0, 0)), LOOKUP(2, 1/(D3:D$260&lt;&gt;0), D3:D$260)))</f>
        <v>100</v>
      </c>
      <c r="C261" s="3"/>
      <c r="D261" s="3">
        <f t="shared" si="4"/>
        <v>100</v>
      </c>
      <c r="F261">
        <v>1</v>
      </c>
      <c r="G261">
        <v>1</v>
      </c>
      <c r="H261" s="3" t="str">
        <f>IF(COUNTIFS(Raw_data_01!A:A,$A261,Raw_data_01!E:E,1)&gt;0,SUMIFS(Raw_data_01!F:F,Raw_data_01!A:A,$A261,Raw_data_01!E:E,1),"")</f>
        <v/>
      </c>
      <c r="I261" t="str">
        <f>IF(COUNTIFS(Raw_data_01!A:A,$A261,Raw_data_01!E:E,1)&gt;0,SUMIFS(Raw_data_01!G:G,Raw_data_01!A:A,$A261,Raw_data_01!E:E,1),"")</f>
        <v/>
      </c>
      <c r="J261" s="3" t="str">
        <f>IF(COUNTIFS(Raw_data_01!A:A,$A261,Raw_data_01!E:E,1)&gt;0,AVERAGEIFS(Raw_data_01!I:I,Raw_data_01!A:A,$A261,Raw_data_01!E:E,1),"")</f>
        <v/>
      </c>
      <c r="K261" s="3" t="str">
        <f>IF(COUNTIFS(Raw_data_01!A:A,$A261,Raw_data_01!E:E,1)&gt;0,SUMIFS(Raw_data_01!J:J,Raw_data_01!A:A,$A261,Raw_data_01!E:E,1),"")</f>
        <v/>
      </c>
      <c r="M261">
        <v>1</v>
      </c>
      <c r="N261">
        <v>2</v>
      </c>
      <c r="O261" s="3" t="str">
        <f>IF(COUNTIFS(Raw_data_01!A:A,$A261,Raw_data_01!E:E,2)&gt;0,SUMIFS(Raw_data_01!F:F,Raw_data_01!A:A,$A261,Raw_data_01!E:E,2),"")</f>
        <v/>
      </c>
      <c r="P261" t="str">
        <f>IF(COUNTIFS(Raw_data_01!A:A,$A261,Raw_data_01!E:E,2)&gt;0,SUMIFS(Raw_data_01!G:G,Raw_data_01!A:A,$A261,Raw_data_01!E:E,2),"")</f>
        <v/>
      </c>
      <c r="Q261" s="3" t="str">
        <f>IF(COUNTIFS(Raw_data_01!A:A,$A261,Raw_data_01!E:E,2)&gt;0,AVERAGEIFS(Raw_data_01!I:I,Raw_data_01!A:A,$A261,Raw_data_01!E:E,2),"")</f>
        <v/>
      </c>
      <c r="R261" s="3" t="str">
        <f>IF(COUNTIFS(Raw_data_01!A:A,$A261,Raw_data_01!E:E,2)&gt;0,SUMIFS(Raw_data_01!J:J,Raw_data_01!A:A,$A261,Raw_data_01!E:E,2),"")</f>
        <v/>
      </c>
      <c r="T261">
        <v>1</v>
      </c>
      <c r="U261">
        <v>3</v>
      </c>
      <c r="V261" s="3" t="str">
        <f>IF(COUNTIFS(Raw_data_01!A:A,$A261,Raw_data_01!E:E,3)&gt;0,SUMIFS(Raw_data_01!F:F,Raw_data_01!A:A,$A261,Raw_data_01!E:E,3),"")</f>
        <v/>
      </c>
      <c r="W261" t="str">
        <f>IF(COUNTIFS(Raw_data_01!A:A,$A261,Raw_data_01!E:E,3)&gt;0,SUMIFS(Raw_data_01!G:G,Raw_data_01!A:A,$A261,Raw_data_01!E:E,3),"")</f>
        <v/>
      </c>
      <c r="X261" s="3" t="str">
        <f>IF(COUNTIFS(Raw_data_01!A:A,$A261,Raw_data_01!E:E,3)&gt;0,AVERAGEIFS(Raw_data_01!I:I,Raw_data_01!A:A,$A261,Raw_data_01!E:E,3),"")</f>
        <v/>
      </c>
      <c r="Y261" s="3" t="str">
        <f>IF(COUNTIFS(Raw_data_01!A:A,$A261,Raw_data_01!E:E,3)&gt;0,SUMIFS(Raw_data_01!J:J,Raw_data_01!A:A,$A261,Raw_data_01!E:E,3),"")</f>
        <v/>
      </c>
      <c r="AA261">
        <v>1</v>
      </c>
      <c r="AB261">
        <v>8</v>
      </c>
      <c r="AC261" t="str">
        <f>IF(COUNTIFS(Raw_data_01!A:A,$A261,Raw_data_01!E:E,8)&gt;0,SUMIFS(Raw_data_01!F:F,Raw_data_01!A:A,$A261,Raw_data_01!E:E,8),"")</f>
        <v/>
      </c>
      <c r="AD261" t="str">
        <f>IF(COUNTIFS(Raw_data_01!A:A,$A261,Raw_data_01!E:E,8)&gt;0,SUMIFS(Raw_data_01!G:G,Raw_data_01!A:A,$A261,Raw_data_01!E:E,8),"")</f>
        <v/>
      </c>
      <c r="AE261" t="str">
        <f>IF(COUNTIFS(Raw_data_01!A:A,$A261,Raw_data_01!E:E,8)&gt;0,AVERAGEIFS(Raw_data_01!I:I,Raw_data_01!A:A,$A261,Raw_data_01!E:E,8),"")</f>
        <v/>
      </c>
      <c r="AF261" t="str">
        <f>IF(COUNTIFS(Raw_data_01!A:A,$A261,Raw_data_01!E:E,8)&gt;0,SUMIFS(Raw_data_01!J:J,Raw_data_01!A:A,$A261,Raw_data_01!E:E,8),"")</f>
        <v/>
      </c>
      <c r="AH261">
        <v>1</v>
      </c>
      <c r="AI261">
        <v>6</v>
      </c>
      <c r="AO261">
        <v>1</v>
      </c>
      <c r="AP261">
        <v>7</v>
      </c>
      <c r="AV261">
        <v>2</v>
      </c>
      <c r="AW261">
        <v>4</v>
      </c>
      <c r="BB261">
        <v>2</v>
      </c>
      <c r="BC261">
        <v>5</v>
      </c>
      <c r="BH261">
        <v>3</v>
      </c>
      <c r="BI261">
        <v>9</v>
      </c>
      <c r="BO261">
        <v>3</v>
      </c>
      <c r="BP261">
        <v>10</v>
      </c>
      <c r="BV261">
        <v>3</v>
      </c>
      <c r="BW261">
        <v>14</v>
      </c>
      <c r="CC261">
        <v>3</v>
      </c>
      <c r="CD261">
        <v>13</v>
      </c>
      <c r="CJ261">
        <v>3</v>
      </c>
      <c r="CK261">
        <v>11</v>
      </c>
      <c r="CQ261">
        <v>3</v>
      </c>
      <c r="CR261">
        <v>15</v>
      </c>
      <c r="CX261">
        <v>3</v>
      </c>
      <c r="CY261">
        <v>12</v>
      </c>
      <c r="DD261">
        <v>4</v>
      </c>
      <c r="DE261">
        <v>16</v>
      </c>
      <c r="DK261">
        <v>4</v>
      </c>
      <c r="DL261">
        <v>17</v>
      </c>
      <c r="DR261">
        <v>5</v>
      </c>
      <c r="DS261">
        <v>18</v>
      </c>
      <c r="DY261">
        <v>5</v>
      </c>
      <c r="DZ261">
        <v>19</v>
      </c>
      <c r="EE261">
        <v>5</v>
      </c>
      <c r="EF261">
        <v>20</v>
      </c>
      <c r="EL261">
        <v>5</v>
      </c>
      <c r="EM261">
        <v>21</v>
      </c>
      <c r="ES261">
        <v>6</v>
      </c>
      <c r="ET261">
        <v>22</v>
      </c>
      <c r="EY261">
        <v>6</v>
      </c>
      <c r="EZ261">
        <v>23</v>
      </c>
      <c r="FE261">
        <v>6</v>
      </c>
      <c r="FF261">
        <v>24</v>
      </c>
      <c r="FK261">
        <v>7</v>
      </c>
      <c r="FL261">
        <v>25</v>
      </c>
      <c r="FQ261">
        <v>7</v>
      </c>
      <c r="FR261">
        <v>26</v>
      </c>
      <c r="FW261">
        <v>7</v>
      </c>
      <c r="FX261">
        <v>27</v>
      </c>
      <c r="GC261">
        <v>7</v>
      </c>
      <c r="GD261">
        <v>28</v>
      </c>
    </row>
    <row r="262" spans="1:186" x14ac:dyDescent="0.25">
      <c r="A262" t="s">
        <v>308</v>
      </c>
      <c r="B262" s="3">
        <f>IF(D261&lt;&gt;0, D261, IFERROR(INDEX(D3:D$261, MATCH(1, D3:D$261&lt;&gt;0, 0)), LOOKUP(2, 1/(D3:D$261&lt;&gt;0), D3:D$261)))</f>
        <v>100</v>
      </c>
      <c r="C262" s="3"/>
      <c r="D262" s="3">
        <f t="shared" si="4"/>
        <v>100</v>
      </c>
      <c r="F262">
        <v>1</v>
      </c>
      <c r="G262">
        <v>1</v>
      </c>
      <c r="H262" s="3" t="str">
        <f>IF(COUNTIFS(Raw_data_01!A:A,$A262,Raw_data_01!E:E,1)&gt;0,SUMIFS(Raw_data_01!F:F,Raw_data_01!A:A,$A262,Raw_data_01!E:E,1),"")</f>
        <v/>
      </c>
      <c r="I262" t="str">
        <f>IF(COUNTIFS(Raw_data_01!A:A,$A262,Raw_data_01!E:E,1)&gt;0,SUMIFS(Raw_data_01!G:G,Raw_data_01!A:A,$A262,Raw_data_01!E:E,1),"")</f>
        <v/>
      </c>
      <c r="J262" s="3" t="str">
        <f>IF(COUNTIFS(Raw_data_01!A:A,$A262,Raw_data_01!E:E,1)&gt;0,AVERAGEIFS(Raw_data_01!I:I,Raw_data_01!A:A,$A262,Raw_data_01!E:E,1),"")</f>
        <v/>
      </c>
      <c r="K262" s="3" t="str">
        <f>IF(COUNTIFS(Raw_data_01!A:A,$A262,Raw_data_01!E:E,1)&gt;0,SUMIFS(Raw_data_01!J:J,Raw_data_01!A:A,$A262,Raw_data_01!E:E,1),"")</f>
        <v/>
      </c>
      <c r="M262">
        <v>1</v>
      </c>
      <c r="N262">
        <v>2</v>
      </c>
      <c r="O262" s="3" t="str">
        <f>IF(COUNTIFS(Raw_data_01!A:A,$A262,Raw_data_01!E:E,2)&gt;0,SUMIFS(Raw_data_01!F:F,Raw_data_01!A:A,$A262,Raw_data_01!E:E,2),"")</f>
        <v/>
      </c>
      <c r="P262" t="str">
        <f>IF(COUNTIFS(Raw_data_01!A:A,$A262,Raw_data_01!E:E,2)&gt;0,SUMIFS(Raw_data_01!G:G,Raw_data_01!A:A,$A262,Raw_data_01!E:E,2),"")</f>
        <v/>
      </c>
      <c r="Q262" s="3" t="str">
        <f>IF(COUNTIFS(Raw_data_01!A:A,$A262,Raw_data_01!E:E,2)&gt;0,AVERAGEIFS(Raw_data_01!I:I,Raw_data_01!A:A,$A262,Raw_data_01!E:E,2),"")</f>
        <v/>
      </c>
      <c r="R262" s="3" t="str">
        <f>IF(COUNTIFS(Raw_data_01!A:A,$A262,Raw_data_01!E:E,2)&gt;0,SUMIFS(Raw_data_01!J:J,Raw_data_01!A:A,$A262,Raw_data_01!E:E,2),"")</f>
        <v/>
      </c>
      <c r="T262">
        <v>1</v>
      </c>
      <c r="U262">
        <v>3</v>
      </c>
      <c r="V262" s="3" t="str">
        <f>IF(COUNTIFS(Raw_data_01!A:A,$A262,Raw_data_01!E:E,3)&gt;0,SUMIFS(Raw_data_01!F:F,Raw_data_01!A:A,$A262,Raw_data_01!E:E,3),"")</f>
        <v/>
      </c>
      <c r="W262" t="str">
        <f>IF(COUNTIFS(Raw_data_01!A:A,$A262,Raw_data_01!E:E,3)&gt;0,SUMIFS(Raw_data_01!G:G,Raw_data_01!A:A,$A262,Raw_data_01!E:E,3),"")</f>
        <v/>
      </c>
      <c r="X262" s="3" t="str">
        <f>IF(COUNTIFS(Raw_data_01!A:A,$A262,Raw_data_01!E:E,3)&gt;0,AVERAGEIFS(Raw_data_01!I:I,Raw_data_01!A:A,$A262,Raw_data_01!E:E,3),"")</f>
        <v/>
      </c>
      <c r="Y262" s="3" t="str">
        <f>IF(COUNTIFS(Raw_data_01!A:A,$A262,Raw_data_01!E:E,3)&gt;0,SUMIFS(Raw_data_01!J:J,Raw_data_01!A:A,$A262,Raw_data_01!E:E,3),"")</f>
        <v/>
      </c>
      <c r="AA262">
        <v>1</v>
      </c>
      <c r="AB262">
        <v>8</v>
      </c>
      <c r="AC262" t="str">
        <f>IF(COUNTIFS(Raw_data_01!A:A,$A262,Raw_data_01!E:E,8)&gt;0,SUMIFS(Raw_data_01!F:F,Raw_data_01!A:A,$A262,Raw_data_01!E:E,8),"")</f>
        <v/>
      </c>
      <c r="AD262" t="str">
        <f>IF(COUNTIFS(Raw_data_01!A:A,$A262,Raw_data_01!E:E,8)&gt;0,SUMIFS(Raw_data_01!G:G,Raw_data_01!A:A,$A262,Raw_data_01!E:E,8),"")</f>
        <v/>
      </c>
      <c r="AE262" t="str">
        <f>IF(COUNTIFS(Raw_data_01!A:A,$A262,Raw_data_01!E:E,8)&gt;0,AVERAGEIFS(Raw_data_01!I:I,Raw_data_01!A:A,$A262,Raw_data_01!E:E,8),"")</f>
        <v/>
      </c>
      <c r="AF262" t="str">
        <f>IF(COUNTIFS(Raw_data_01!A:A,$A262,Raw_data_01!E:E,8)&gt;0,SUMIFS(Raw_data_01!J:J,Raw_data_01!A:A,$A262,Raw_data_01!E:E,8),"")</f>
        <v/>
      </c>
      <c r="AH262">
        <v>1</v>
      </c>
      <c r="AI262">
        <v>6</v>
      </c>
      <c r="AO262">
        <v>1</v>
      </c>
      <c r="AP262">
        <v>7</v>
      </c>
      <c r="AV262">
        <v>2</v>
      </c>
      <c r="AW262">
        <v>4</v>
      </c>
      <c r="BB262">
        <v>2</v>
      </c>
      <c r="BC262">
        <v>5</v>
      </c>
      <c r="BH262">
        <v>3</v>
      </c>
      <c r="BI262">
        <v>9</v>
      </c>
      <c r="BO262">
        <v>3</v>
      </c>
      <c r="BP262">
        <v>10</v>
      </c>
      <c r="BV262">
        <v>3</v>
      </c>
      <c r="BW262">
        <v>14</v>
      </c>
      <c r="CC262">
        <v>3</v>
      </c>
      <c r="CD262">
        <v>13</v>
      </c>
      <c r="CJ262">
        <v>3</v>
      </c>
      <c r="CK262">
        <v>11</v>
      </c>
      <c r="CQ262">
        <v>3</v>
      </c>
      <c r="CR262">
        <v>15</v>
      </c>
      <c r="CX262">
        <v>3</v>
      </c>
      <c r="CY262">
        <v>12</v>
      </c>
      <c r="DD262">
        <v>4</v>
      </c>
      <c r="DE262">
        <v>16</v>
      </c>
      <c r="DK262">
        <v>4</v>
      </c>
      <c r="DL262">
        <v>17</v>
      </c>
      <c r="DR262">
        <v>5</v>
      </c>
      <c r="DS262">
        <v>18</v>
      </c>
      <c r="DY262">
        <v>5</v>
      </c>
      <c r="DZ262">
        <v>19</v>
      </c>
      <c r="EE262">
        <v>5</v>
      </c>
      <c r="EF262">
        <v>20</v>
      </c>
      <c r="EL262">
        <v>5</v>
      </c>
      <c r="EM262">
        <v>21</v>
      </c>
      <c r="ES262">
        <v>6</v>
      </c>
      <c r="ET262">
        <v>22</v>
      </c>
      <c r="EY262">
        <v>6</v>
      </c>
      <c r="EZ262">
        <v>23</v>
      </c>
      <c r="FE262">
        <v>6</v>
      </c>
      <c r="FF262">
        <v>24</v>
      </c>
      <c r="FK262">
        <v>7</v>
      </c>
      <c r="FL262">
        <v>25</v>
      </c>
      <c r="FQ262">
        <v>7</v>
      </c>
      <c r="FR262">
        <v>26</v>
      </c>
      <c r="FW262">
        <v>7</v>
      </c>
      <c r="FX262">
        <v>27</v>
      </c>
      <c r="GC262">
        <v>7</v>
      </c>
      <c r="GD262">
        <v>28</v>
      </c>
    </row>
    <row r="263" spans="1:186" x14ac:dyDescent="0.25">
      <c r="A263" t="s">
        <v>309</v>
      </c>
      <c r="B263" s="3">
        <f>IF(D262&lt;&gt;0, D262, IFERROR(INDEX(D3:D$262, MATCH(1, D3:D$262&lt;&gt;0, 0)), LOOKUP(2, 1/(D3:D$262&lt;&gt;0), D3:D$262)))</f>
        <v>100</v>
      </c>
      <c r="C263" s="3"/>
      <c r="D263" s="3">
        <f t="shared" si="4"/>
        <v>100</v>
      </c>
      <c r="F263">
        <v>1</v>
      </c>
      <c r="G263">
        <v>1</v>
      </c>
      <c r="H263" s="3" t="str">
        <f>IF(COUNTIFS(Raw_data_01!A:A,$A263,Raw_data_01!E:E,1)&gt;0,SUMIFS(Raw_data_01!F:F,Raw_data_01!A:A,$A263,Raw_data_01!E:E,1),"")</f>
        <v/>
      </c>
      <c r="I263" t="str">
        <f>IF(COUNTIFS(Raw_data_01!A:A,$A263,Raw_data_01!E:E,1)&gt;0,SUMIFS(Raw_data_01!G:G,Raw_data_01!A:A,$A263,Raw_data_01!E:E,1),"")</f>
        <v/>
      </c>
      <c r="J263" s="3" t="str">
        <f>IF(COUNTIFS(Raw_data_01!A:A,$A263,Raw_data_01!E:E,1)&gt;0,AVERAGEIFS(Raw_data_01!I:I,Raw_data_01!A:A,$A263,Raw_data_01!E:E,1),"")</f>
        <v/>
      </c>
      <c r="K263" s="3" t="str">
        <f>IF(COUNTIFS(Raw_data_01!A:A,$A263,Raw_data_01!E:E,1)&gt;0,SUMIFS(Raw_data_01!J:J,Raw_data_01!A:A,$A263,Raw_data_01!E:E,1),"")</f>
        <v/>
      </c>
      <c r="M263">
        <v>1</v>
      </c>
      <c r="N263">
        <v>2</v>
      </c>
      <c r="O263" s="3" t="str">
        <f>IF(COUNTIFS(Raw_data_01!A:A,$A263,Raw_data_01!E:E,2)&gt;0,SUMIFS(Raw_data_01!F:F,Raw_data_01!A:A,$A263,Raw_data_01!E:E,2),"")</f>
        <v/>
      </c>
      <c r="P263" t="str">
        <f>IF(COUNTIFS(Raw_data_01!A:A,$A263,Raw_data_01!E:E,2)&gt;0,SUMIFS(Raw_data_01!G:G,Raw_data_01!A:A,$A263,Raw_data_01!E:E,2),"")</f>
        <v/>
      </c>
      <c r="Q263" s="3" t="str">
        <f>IF(COUNTIFS(Raw_data_01!A:A,$A263,Raw_data_01!E:E,2)&gt;0,AVERAGEIFS(Raw_data_01!I:I,Raw_data_01!A:A,$A263,Raw_data_01!E:E,2),"")</f>
        <v/>
      </c>
      <c r="R263" s="3" t="str">
        <f>IF(COUNTIFS(Raw_data_01!A:A,$A263,Raw_data_01!E:E,2)&gt;0,SUMIFS(Raw_data_01!J:J,Raw_data_01!A:A,$A263,Raw_data_01!E:E,2),"")</f>
        <v/>
      </c>
      <c r="T263">
        <v>1</v>
      </c>
      <c r="U263">
        <v>3</v>
      </c>
      <c r="V263" s="3" t="str">
        <f>IF(COUNTIFS(Raw_data_01!A:A,$A263,Raw_data_01!E:E,3)&gt;0,SUMIFS(Raw_data_01!F:F,Raw_data_01!A:A,$A263,Raw_data_01!E:E,3),"")</f>
        <v/>
      </c>
      <c r="W263" t="str">
        <f>IF(COUNTIFS(Raw_data_01!A:A,$A263,Raw_data_01!E:E,3)&gt;0,SUMIFS(Raw_data_01!G:G,Raw_data_01!A:A,$A263,Raw_data_01!E:E,3),"")</f>
        <v/>
      </c>
      <c r="X263" s="3" t="str">
        <f>IF(COUNTIFS(Raw_data_01!A:A,$A263,Raw_data_01!E:E,3)&gt;0,AVERAGEIFS(Raw_data_01!I:I,Raw_data_01!A:A,$A263,Raw_data_01!E:E,3),"")</f>
        <v/>
      </c>
      <c r="Y263" s="3" t="str">
        <f>IF(COUNTIFS(Raw_data_01!A:A,$A263,Raw_data_01!E:E,3)&gt;0,SUMIFS(Raw_data_01!J:J,Raw_data_01!A:A,$A263,Raw_data_01!E:E,3),"")</f>
        <v/>
      </c>
      <c r="AA263">
        <v>1</v>
      </c>
      <c r="AB263">
        <v>8</v>
      </c>
      <c r="AC263" t="str">
        <f>IF(COUNTIFS(Raw_data_01!A:A,$A263,Raw_data_01!E:E,8)&gt;0,SUMIFS(Raw_data_01!F:F,Raw_data_01!A:A,$A263,Raw_data_01!E:E,8),"")</f>
        <v/>
      </c>
      <c r="AD263" t="str">
        <f>IF(COUNTIFS(Raw_data_01!A:A,$A263,Raw_data_01!E:E,8)&gt;0,SUMIFS(Raw_data_01!G:G,Raw_data_01!A:A,$A263,Raw_data_01!E:E,8),"")</f>
        <v/>
      </c>
      <c r="AE263" t="str">
        <f>IF(COUNTIFS(Raw_data_01!A:A,$A263,Raw_data_01!E:E,8)&gt;0,AVERAGEIFS(Raw_data_01!I:I,Raw_data_01!A:A,$A263,Raw_data_01!E:E,8),"")</f>
        <v/>
      </c>
      <c r="AF263" t="str">
        <f>IF(COUNTIFS(Raw_data_01!A:A,$A263,Raw_data_01!E:E,8)&gt;0,SUMIFS(Raw_data_01!J:J,Raw_data_01!A:A,$A263,Raw_data_01!E:E,8),"")</f>
        <v/>
      </c>
      <c r="AH263">
        <v>1</v>
      </c>
      <c r="AI263">
        <v>6</v>
      </c>
      <c r="AO263">
        <v>1</v>
      </c>
      <c r="AP263">
        <v>7</v>
      </c>
      <c r="AV263">
        <v>2</v>
      </c>
      <c r="AW263">
        <v>4</v>
      </c>
      <c r="BB263">
        <v>2</v>
      </c>
      <c r="BC263">
        <v>5</v>
      </c>
      <c r="BH263">
        <v>3</v>
      </c>
      <c r="BI263">
        <v>9</v>
      </c>
      <c r="BO263">
        <v>3</v>
      </c>
      <c r="BP263">
        <v>10</v>
      </c>
      <c r="BV263">
        <v>3</v>
      </c>
      <c r="BW263">
        <v>14</v>
      </c>
      <c r="CC263">
        <v>3</v>
      </c>
      <c r="CD263">
        <v>13</v>
      </c>
      <c r="CJ263">
        <v>3</v>
      </c>
      <c r="CK263">
        <v>11</v>
      </c>
      <c r="CQ263">
        <v>3</v>
      </c>
      <c r="CR263">
        <v>15</v>
      </c>
      <c r="CX263">
        <v>3</v>
      </c>
      <c r="CY263">
        <v>12</v>
      </c>
      <c r="DD263">
        <v>4</v>
      </c>
      <c r="DE263">
        <v>16</v>
      </c>
      <c r="DK263">
        <v>4</v>
      </c>
      <c r="DL263">
        <v>17</v>
      </c>
      <c r="DR263">
        <v>5</v>
      </c>
      <c r="DS263">
        <v>18</v>
      </c>
      <c r="DY263">
        <v>5</v>
      </c>
      <c r="DZ263">
        <v>19</v>
      </c>
      <c r="EE263">
        <v>5</v>
      </c>
      <c r="EF263">
        <v>20</v>
      </c>
      <c r="EL263">
        <v>5</v>
      </c>
      <c r="EM263">
        <v>21</v>
      </c>
      <c r="ES263">
        <v>6</v>
      </c>
      <c r="ET263">
        <v>22</v>
      </c>
      <c r="EY263">
        <v>6</v>
      </c>
      <c r="EZ263">
        <v>23</v>
      </c>
      <c r="FE263">
        <v>6</v>
      </c>
      <c r="FF263">
        <v>24</v>
      </c>
      <c r="FK263">
        <v>7</v>
      </c>
      <c r="FL263">
        <v>25</v>
      </c>
      <c r="FQ263">
        <v>7</v>
      </c>
      <c r="FR263">
        <v>26</v>
      </c>
      <c r="FW263">
        <v>7</v>
      </c>
      <c r="FX263">
        <v>27</v>
      </c>
      <c r="GC263">
        <v>7</v>
      </c>
      <c r="GD263">
        <v>28</v>
      </c>
    </row>
    <row r="264" spans="1:186" x14ac:dyDescent="0.25">
      <c r="A264" t="s">
        <v>310</v>
      </c>
      <c r="B264" s="3">
        <f>IF(D263&lt;&gt;0, D263, IFERROR(INDEX(D3:D$263, MATCH(1, D3:D$263&lt;&gt;0, 0)), LOOKUP(2, 1/(D3:D$263&lt;&gt;0), D3:D$263)))</f>
        <v>100</v>
      </c>
      <c r="C264" s="3"/>
      <c r="D264" s="3">
        <f t="shared" si="4"/>
        <v>100</v>
      </c>
      <c r="F264">
        <v>1</v>
      </c>
      <c r="G264">
        <v>1</v>
      </c>
      <c r="H264" s="3" t="str">
        <f>IF(COUNTIFS(Raw_data_01!A:A,$A264,Raw_data_01!E:E,1)&gt;0,SUMIFS(Raw_data_01!F:F,Raw_data_01!A:A,$A264,Raw_data_01!E:E,1),"")</f>
        <v/>
      </c>
      <c r="I264" t="str">
        <f>IF(COUNTIFS(Raw_data_01!A:A,$A264,Raw_data_01!E:E,1)&gt;0,SUMIFS(Raw_data_01!G:G,Raw_data_01!A:A,$A264,Raw_data_01!E:E,1),"")</f>
        <v/>
      </c>
      <c r="J264" s="3" t="str">
        <f>IF(COUNTIFS(Raw_data_01!A:A,$A264,Raw_data_01!E:E,1)&gt;0,AVERAGEIFS(Raw_data_01!I:I,Raw_data_01!A:A,$A264,Raw_data_01!E:E,1),"")</f>
        <v/>
      </c>
      <c r="K264" s="3" t="str">
        <f>IF(COUNTIFS(Raw_data_01!A:A,$A264,Raw_data_01!E:E,1)&gt;0,SUMIFS(Raw_data_01!J:J,Raw_data_01!A:A,$A264,Raw_data_01!E:E,1),"")</f>
        <v/>
      </c>
      <c r="M264">
        <v>1</v>
      </c>
      <c r="N264">
        <v>2</v>
      </c>
      <c r="O264" s="3" t="str">
        <f>IF(COUNTIFS(Raw_data_01!A:A,$A264,Raw_data_01!E:E,2)&gt;0,SUMIFS(Raw_data_01!F:F,Raw_data_01!A:A,$A264,Raw_data_01!E:E,2),"")</f>
        <v/>
      </c>
      <c r="P264" t="str">
        <f>IF(COUNTIFS(Raw_data_01!A:A,$A264,Raw_data_01!E:E,2)&gt;0,SUMIFS(Raw_data_01!G:G,Raw_data_01!A:A,$A264,Raw_data_01!E:E,2),"")</f>
        <v/>
      </c>
      <c r="Q264" s="3" t="str">
        <f>IF(COUNTIFS(Raw_data_01!A:A,$A264,Raw_data_01!E:E,2)&gt;0,AVERAGEIFS(Raw_data_01!I:I,Raw_data_01!A:A,$A264,Raw_data_01!E:E,2),"")</f>
        <v/>
      </c>
      <c r="R264" s="3" t="str">
        <f>IF(COUNTIFS(Raw_data_01!A:A,$A264,Raw_data_01!E:E,2)&gt;0,SUMIFS(Raw_data_01!J:J,Raw_data_01!A:A,$A264,Raw_data_01!E:E,2),"")</f>
        <v/>
      </c>
      <c r="T264">
        <v>1</v>
      </c>
      <c r="U264">
        <v>3</v>
      </c>
      <c r="V264" s="3" t="str">
        <f>IF(COUNTIFS(Raw_data_01!A:A,$A264,Raw_data_01!E:E,3)&gt;0,SUMIFS(Raw_data_01!F:F,Raw_data_01!A:A,$A264,Raw_data_01!E:E,3),"")</f>
        <v/>
      </c>
      <c r="W264" t="str">
        <f>IF(COUNTIFS(Raw_data_01!A:A,$A264,Raw_data_01!E:E,3)&gt;0,SUMIFS(Raw_data_01!G:G,Raw_data_01!A:A,$A264,Raw_data_01!E:E,3),"")</f>
        <v/>
      </c>
      <c r="X264" s="3" t="str">
        <f>IF(COUNTIFS(Raw_data_01!A:A,$A264,Raw_data_01!E:E,3)&gt;0,AVERAGEIFS(Raw_data_01!I:I,Raw_data_01!A:A,$A264,Raw_data_01!E:E,3),"")</f>
        <v/>
      </c>
      <c r="Y264" s="3" t="str">
        <f>IF(COUNTIFS(Raw_data_01!A:A,$A264,Raw_data_01!E:E,3)&gt;0,SUMIFS(Raw_data_01!J:J,Raw_data_01!A:A,$A264,Raw_data_01!E:E,3),"")</f>
        <v/>
      </c>
      <c r="AA264">
        <v>1</v>
      </c>
      <c r="AB264">
        <v>8</v>
      </c>
      <c r="AC264" t="str">
        <f>IF(COUNTIFS(Raw_data_01!A:A,$A264,Raw_data_01!E:E,8)&gt;0,SUMIFS(Raw_data_01!F:F,Raw_data_01!A:A,$A264,Raw_data_01!E:E,8),"")</f>
        <v/>
      </c>
      <c r="AD264" t="str">
        <f>IF(COUNTIFS(Raw_data_01!A:A,$A264,Raw_data_01!E:E,8)&gt;0,SUMIFS(Raw_data_01!G:G,Raw_data_01!A:A,$A264,Raw_data_01!E:E,8),"")</f>
        <v/>
      </c>
      <c r="AE264" t="str">
        <f>IF(COUNTIFS(Raw_data_01!A:A,$A264,Raw_data_01!E:E,8)&gt;0,AVERAGEIFS(Raw_data_01!I:I,Raw_data_01!A:A,$A264,Raw_data_01!E:E,8),"")</f>
        <v/>
      </c>
      <c r="AF264" t="str">
        <f>IF(COUNTIFS(Raw_data_01!A:A,$A264,Raw_data_01!E:E,8)&gt;0,SUMIFS(Raw_data_01!J:J,Raw_data_01!A:A,$A264,Raw_data_01!E:E,8),"")</f>
        <v/>
      </c>
      <c r="AH264">
        <v>1</v>
      </c>
      <c r="AI264">
        <v>6</v>
      </c>
      <c r="AO264">
        <v>1</v>
      </c>
      <c r="AP264">
        <v>7</v>
      </c>
      <c r="AV264">
        <v>2</v>
      </c>
      <c r="AW264">
        <v>4</v>
      </c>
      <c r="BB264">
        <v>2</v>
      </c>
      <c r="BC264">
        <v>5</v>
      </c>
      <c r="BH264">
        <v>3</v>
      </c>
      <c r="BI264">
        <v>9</v>
      </c>
      <c r="BO264">
        <v>3</v>
      </c>
      <c r="BP264">
        <v>10</v>
      </c>
      <c r="BV264">
        <v>3</v>
      </c>
      <c r="BW264">
        <v>14</v>
      </c>
      <c r="CC264">
        <v>3</v>
      </c>
      <c r="CD264">
        <v>13</v>
      </c>
      <c r="CJ264">
        <v>3</v>
      </c>
      <c r="CK264">
        <v>11</v>
      </c>
      <c r="CQ264">
        <v>3</v>
      </c>
      <c r="CR264">
        <v>15</v>
      </c>
      <c r="CX264">
        <v>3</v>
      </c>
      <c r="CY264">
        <v>12</v>
      </c>
      <c r="DD264">
        <v>4</v>
      </c>
      <c r="DE264">
        <v>16</v>
      </c>
      <c r="DK264">
        <v>4</v>
      </c>
      <c r="DL264">
        <v>17</v>
      </c>
      <c r="DR264">
        <v>5</v>
      </c>
      <c r="DS264">
        <v>18</v>
      </c>
      <c r="DY264">
        <v>5</v>
      </c>
      <c r="DZ264">
        <v>19</v>
      </c>
      <c r="EE264">
        <v>5</v>
      </c>
      <c r="EF264">
        <v>20</v>
      </c>
      <c r="EL264">
        <v>5</v>
      </c>
      <c r="EM264">
        <v>21</v>
      </c>
      <c r="ES264">
        <v>6</v>
      </c>
      <c r="ET264">
        <v>22</v>
      </c>
      <c r="EY264">
        <v>6</v>
      </c>
      <c r="EZ264">
        <v>23</v>
      </c>
      <c r="FE264">
        <v>6</v>
      </c>
      <c r="FF264">
        <v>24</v>
      </c>
      <c r="FK264">
        <v>7</v>
      </c>
      <c r="FL264">
        <v>25</v>
      </c>
      <c r="FQ264">
        <v>7</v>
      </c>
      <c r="FR264">
        <v>26</v>
      </c>
      <c r="FW264">
        <v>7</v>
      </c>
      <c r="FX264">
        <v>27</v>
      </c>
      <c r="GC264">
        <v>7</v>
      </c>
      <c r="GD264">
        <v>28</v>
      </c>
    </row>
    <row r="265" spans="1:186" x14ac:dyDescent="0.25">
      <c r="A265" t="s">
        <v>311</v>
      </c>
      <c r="B265" s="3">
        <f>IF(D264&lt;&gt;0, D264, IFERROR(INDEX(D3:D$264, MATCH(1, D3:D$264&lt;&gt;0, 0)), LOOKUP(2, 1/(D3:D$264&lt;&gt;0), D3:D$264)))</f>
        <v>100</v>
      </c>
      <c r="C265" s="3"/>
      <c r="D265" s="3">
        <f t="shared" si="4"/>
        <v>100</v>
      </c>
      <c r="F265">
        <v>1</v>
      </c>
      <c r="G265">
        <v>1</v>
      </c>
      <c r="H265" s="3" t="str">
        <f>IF(COUNTIFS(Raw_data_01!A:A,$A265,Raw_data_01!E:E,1)&gt;0,SUMIFS(Raw_data_01!F:F,Raw_data_01!A:A,$A265,Raw_data_01!E:E,1),"")</f>
        <v/>
      </c>
      <c r="I265" t="str">
        <f>IF(COUNTIFS(Raw_data_01!A:A,$A265,Raw_data_01!E:E,1)&gt;0,SUMIFS(Raw_data_01!G:G,Raw_data_01!A:A,$A265,Raw_data_01!E:E,1),"")</f>
        <v/>
      </c>
      <c r="J265" s="3" t="str">
        <f>IF(COUNTIFS(Raw_data_01!A:A,$A265,Raw_data_01!E:E,1)&gt;0,AVERAGEIFS(Raw_data_01!I:I,Raw_data_01!A:A,$A265,Raw_data_01!E:E,1),"")</f>
        <v/>
      </c>
      <c r="K265" s="3" t="str">
        <f>IF(COUNTIFS(Raw_data_01!A:A,$A265,Raw_data_01!E:E,1)&gt;0,SUMIFS(Raw_data_01!J:J,Raw_data_01!A:A,$A265,Raw_data_01!E:E,1),"")</f>
        <v/>
      </c>
      <c r="M265">
        <v>1</v>
      </c>
      <c r="N265">
        <v>2</v>
      </c>
      <c r="O265" s="3" t="str">
        <f>IF(COUNTIFS(Raw_data_01!A:A,$A265,Raw_data_01!E:E,2)&gt;0,SUMIFS(Raw_data_01!F:F,Raw_data_01!A:A,$A265,Raw_data_01!E:E,2),"")</f>
        <v/>
      </c>
      <c r="P265" t="str">
        <f>IF(COUNTIFS(Raw_data_01!A:A,$A265,Raw_data_01!E:E,2)&gt;0,SUMIFS(Raw_data_01!G:G,Raw_data_01!A:A,$A265,Raw_data_01!E:E,2),"")</f>
        <v/>
      </c>
      <c r="Q265" s="3" t="str">
        <f>IF(COUNTIFS(Raw_data_01!A:A,$A265,Raw_data_01!E:E,2)&gt;0,AVERAGEIFS(Raw_data_01!I:I,Raw_data_01!A:A,$A265,Raw_data_01!E:E,2),"")</f>
        <v/>
      </c>
      <c r="R265" s="3" t="str">
        <f>IF(COUNTIFS(Raw_data_01!A:A,$A265,Raw_data_01!E:E,2)&gt;0,SUMIFS(Raw_data_01!J:J,Raw_data_01!A:A,$A265,Raw_data_01!E:E,2),"")</f>
        <v/>
      </c>
      <c r="T265">
        <v>1</v>
      </c>
      <c r="U265">
        <v>3</v>
      </c>
      <c r="V265" s="3" t="str">
        <f>IF(COUNTIFS(Raw_data_01!A:A,$A265,Raw_data_01!E:E,3)&gt;0,SUMIFS(Raw_data_01!F:F,Raw_data_01!A:A,$A265,Raw_data_01!E:E,3),"")</f>
        <v/>
      </c>
      <c r="W265" t="str">
        <f>IF(COUNTIFS(Raw_data_01!A:A,$A265,Raw_data_01!E:E,3)&gt;0,SUMIFS(Raw_data_01!G:G,Raw_data_01!A:A,$A265,Raw_data_01!E:E,3),"")</f>
        <v/>
      </c>
      <c r="X265" s="3" t="str">
        <f>IF(COUNTIFS(Raw_data_01!A:A,$A265,Raw_data_01!E:E,3)&gt;0,AVERAGEIFS(Raw_data_01!I:I,Raw_data_01!A:A,$A265,Raw_data_01!E:E,3),"")</f>
        <v/>
      </c>
      <c r="Y265" s="3" t="str">
        <f>IF(COUNTIFS(Raw_data_01!A:A,$A265,Raw_data_01!E:E,3)&gt;0,SUMIFS(Raw_data_01!J:J,Raw_data_01!A:A,$A265,Raw_data_01!E:E,3),"")</f>
        <v/>
      </c>
      <c r="AA265">
        <v>1</v>
      </c>
      <c r="AB265">
        <v>8</v>
      </c>
      <c r="AC265" t="str">
        <f>IF(COUNTIFS(Raw_data_01!A:A,$A265,Raw_data_01!E:E,8)&gt;0,SUMIFS(Raw_data_01!F:F,Raw_data_01!A:A,$A265,Raw_data_01!E:E,8),"")</f>
        <v/>
      </c>
      <c r="AD265" t="str">
        <f>IF(COUNTIFS(Raw_data_01!A:A,$A265,Raw_data_01!E:E,8)&gt;0,SUMIFS(Raw_data_01!G:G,Raw_data_01!A:A,$A265,Raw_data_01!E:E,8),"")</f>
        <v/>
      </c>
      <c r="AE265" t="str">
        <f>IF(COUNTIFS(Raw_data_01!A:A,$A265,Raw_data_01!E:E,8)&gt;0,AVERAGEIFS(Raw_data_01!I:I,Raw_data_01!A:A,$A265,Raw_data_01!E:E,8),"")</f>
        <v/>
      </c>
      <c r="AF265" t="str">
        <f>IF(COUNTIFS(Raw_data_01!A:A,$A265,Raw_data_01!E:E,8)&gt;0,SUMIFS(Raw_data_01!J:J,Raw_data_01!A:A,$A265,Raw_data_01!E:E,8),"")</f>
        <v/>
      </c>
      <c r="AH265">
        <v>1</v>
      </c>
      <c r="AI265">
        <v>6</v>
      </c>
      <c r="AO265">
        <v>1</v>
      </c>
      <c r="AP265">
        <v>7</v>
      </c>
      <c r="AV265">
        <v>2</v>
      </c>
      <c r="AW265">
        <v>4</v>
      </c>
      <c r="BB265">
        <v>2</v>
      </c>
      <c r="BC265">
        <v>5</v>
      </c>
      <c r="BH265">
        <v>3</v>
      </c>
      <c r="BI265">
        <v>9</v>
      </c>
      <c r="BO265">
        <v>3</v>
      </c>
      <c r="BP265">
        <v>10</v>
      </c>
      <c r="BV265">
        <v>3</v>
      </c>
      <c r="BW265">
        <v>14</v>
      </c>
      <c r="CC265">
        <v>3</v>
      </c>
      <c r="CD265">
        <v>13</v>
      </c>
      <c r="CJ265">
        <v>3</v>
      </c>
      <c r="CK265">
        <v>11</v>
      </c>
      <c r="CQ265">
        <v>3</v>
      </c>
      <c r="CR265">
        <v>15</v>
      </c>
      <c r="CX265">
        <v>3</v>
      </c>
      <c r="CY265">
        <v>12</v>
      </c>
      <c r="DD265">
        <v>4</v>
      </c>
      <c r="DE265">
        <v>16</v>
      </c>
      <c r="DK265">
        <v>4</v>
      </c>
      <c r="DL265">
        <v>17</v>
      </c>
      <c r="DR265">
        <v>5</v>
      </c>
      <c r="DS265">
        <v>18</v>
      </c>
      <c r="DY265">
        <v>5</v>
      </c>
      <c r="DZ265">
        <v>19</v>
      </c>
      <c r="EE265">
        <v>5</v>
      </c>
      <c r="EF265">
        <v>20</v>
      </c>
      <c r="EL265">
        <v>5</v>
      </c>
      <c r="EM265">
        <v>21</v>
      </c>
      <c r="ES265">
        <v>6</v>
      </c>
      <c r="ET265">
        <v>22</v>
      </c>
      <c r="EY265">
        <v>6</v>
      </c>
      <c r="EZ265">
        <v>23</v>
      </c>
      <c r="FE265">
        <v>6</v>
      </c>
      <c r="FF265">
        <v>24</v>
      </c>
      <c r="FK265">
        <v>7</v>
      </c>
      <c r="FL265">
        <v>25</v>
      </c>
      <c r="FQ265">
        <v>7</v>
      </c>
      <c r="FR265">
        <v>26</v>
      </c>
      <c r="FW265">
        <v>7</v>
      </c>
      <c r="FX265">
        <v>27</v>
      </c>
      <c r="GC265">
        <v>7</v>
      </c>
      <c r="GD265">
        <v>28</v>
      </c>
    </row>
    <row r="266" spans="1:186" x14ac:dyDescent="0.25">
      <c r="A266" t="s">
        <v>312</v>
      </c>
      <c r="B266" s="3">
        <f>IF(D265&lt;&gt;0, D265, IFERROR(INDEX(D3:D$265, MATCH(1, D3:D$265&lt;&gt;0, 0)), LOOKUP(2, 1/(D3:D$265&lt;&gt;0), D3:D$265)))</f>
        <v>100</v>
      </c>
      <c r="C266" s="3"/>
      <c r="D266" s="3">
        <f t="shared" si="4"/>
        <v>100</v>
      </c>
      <c r="F266">
        <v>1</v>
      </c>
      <c r="G266">
        <v>1</v>
      </c>
      <c r="H266" s="3" t="str">
        <f>IF(COUNTIFS(Raw_data_01!A:A,$A266,Raw_data_01!E:E,1)&gt;0,SUMIFS(Raw_data_01!F:F,Raw_data_01!A:A,$A266,Raw_data_01!E:E,1),"")</f>
        <v/>
      </c>
      <c r="I266" t="str">
        <f>IF(COUNTIFS(Raw_data_01!A:A,$A266,Raw_data_01!E:E,1)&gt;0,SUMIFS(Raw_data_01!G:G,Raw_data_01!A:A,$A266,Raw_data_01!E:E,1),"")</f>
        <v/>
      </c>
      <c r="J266" s="3" t="str">
        <f>IF(COUNTIFS(Raw_data_01!A:A,$A266,Raw_data_01!E:E,1)&gt;0,AVERAGEIFS(Raw_data_01!I:I,Raw_data_01!A:A,$A266,Raw_data_01!E:E,1),"")</f>
        <v/>
      </c>
      <c r="K266" s="3" t="str">
        <f>IF(COUNTIFS(Raw_data_01!A:A,$A266,Raw_data_01!E:E,1)&gt;0,SUMIFS(Raw_data_01!J:J,Raw_data_01!A:A,$A266,Raw_data_01!E:E,1),"")</f>
        <v/>
      </c>
      <c r="M266">
        <v>1</v>
      </c>
      <c r="N266">
        <v>2</v>
      </c>
      <c r="O266" s="3" t="str">
        <f>IF(COUNTIFS(Raw_data_01!A:A,$A266,Raw_data_01!E:E,2)&gt;0,SUMIFS(Raw_data_01!F:F,Raw_data_01!A:A,$A266,Raw_data_01!E:E,2),"")</f>
        <v/>
      </c>
      <c r="P266" t="str">
        <f>IF(COUNTIFS(Raw_data_01!A:A,$A266,Raw_data_01!E:E,2)&gt;0,SUMIFS(Raw_data_01!G:G,Raw_data_01!A:A,$A266,Raw_data_01!E:E,2),"")</f>
        <v/>
      </c>
      <c r="Q266" s="3" t="str">
        <f>IF(COUNTIFS(Raw_data_01!A:A,$A266,Raw_data_01!E:E,2)&gt;0,AVERAGEIFS(Raw_data_01!I:I,Raw_data_01!A:A,$A266,Raw_data_01!E:E,2),"")</f>
        <v/>
      </c>
      <c r="R266" s="3" t="str">
        <f>IF(COUNTIFS(Raw_data_01!A:A,$A266,Raw_data_01!E:E,2)&gt;0,SUMIFS(Raw_data_01!J:J,Raw_data_01!A:A,$A266,Raw_data_01!E:E,2),"")</f>
        <v/>
      </c>
      <c r="T266">
        <v>1</v>
      </c>
      <c r="U266">
        <v>3</v>
      </c>
      <c r="V266" s="3" t="str">
        <f>IF(COUNTIFS(Raw_data_01!A:A,$A266,Raw_data_01!E:E,3)&gt;0,SUMIFS(Raw_data_01!F:F,Raw_data_01!A:A,$A266,Raw_data_01!E:E,3),"")</f>
        <v/>
      </c>
      <c r="W266" t="str">
        <f>IF(COUNTIFS(Raw_data_01!A:A,$A266,Raw_data_01!E:E,3)&gt;0,SUMIFS(Raw_data_01!G:G,Raw_data_01!A:A,$A266,Raw_data_01!E:E,3),"")</f>
        <v/>
      </c>
      <c r="X266" s="3" t="str">
        <f>IF(COUNTIFS(Raw_data_01!A:A,$A266,Raw_data_01!E:E,3)&gt;0,AVERAGEIFS(Raw_data_01!I:I,Raw_data_01!A:A,$A266,Raw_data_01!E:E,3),"")</f>
        <v/>
      </c>
      <c r="Y266" s="3" t="str">
        <f>IF(COUNTIFS(Raw_data_01!A:A,$A266,Raw_data_01!E:E,3)&gt;0,SUMIFS(Raw_data_01!J:J,Raw_data_01!A:A,$A266,Raw_data_01!E:E,3),"")</f>
        <v/>
      </c>
      <c r="AA266">
        <v>1</v>
      </c>
      <c r="AB266">
        <v>8</v>
      </c>
      <c r="AC266" t="str">
        <f>IF(COUNTIFS(Raw_data_01!A:A,$A266,Raw_data_01!E:E,8)&gt;0,SUMIFS(Raw_data_01!F:F,Raw_data_01!A:A,$A266,Raw_data_01!E:E,8),"")</f>
        <v/>
      </c>
      <c r="AD266" t="str">
        <f>IF(COUNTIFS(Raw_data_01!A:A,$A266,Raw_data_01!E:E,8)&gt;0,SUMIFS(Raw_data_01!G:G,Raw_data_01!A:A,$A266,Raw_data_01!E:E,8),"")</f>
        <v/>
      </c>
      <c r="AE266" t="str">
        <f>IF(COUNTIFS(Raw_data_01!A:A,$A266,Raw_data_01!E:E,8)&gt;0,AVERAGEIFS(Raw_data_01!I:I,Raw_data_01!A:A,$A266,Raw_data_01!E:E,8),"")</f>
        <v/>
      </c>
      <c r="AF266" t="str">
        <f>IF(COUNTIFS(Raw_data_01!A:A,$A266,Raw_data_01!E:E,8)&gt;0,SUMIFS(Raw_data_01!J:J,Raw_data_01!A:A,$A266,Raw_data_01!E:E,8),"")</f>
        <v/>
      </c>
      <c r="AH266">
        <v>1</v>
      </c>
      <c r="AI266">
        <v>6</v>
      </c>
      <c r="AO266">
        <v>1</v>
      </c>
      <c r="AP266">
        <v>7</v>
      </c>
      <c r="AV266">
        <v>2</v>
      </c>
      <c r="AW266">
        <v>4</v>
      </c>
      <c r="BB266">
        <v>2</v>
      </c>
      <c r="BC266">
        <v>5</v>
      </c>
      <c r="BH266">
        <v>3</v>
      </c>
      <c r="BI266">
        <v>9</v>
      </c>
      <c r="BO266">
        <v>3</v>
      </c>
      <c r="BP266">
        <v>10</v>
      </c>
      <c r="BV266">
        <v>3</v>
      </c>
      <c r="BW266">
        <v>14</v>
      </c>
      <c r="CC266">
        <v>3</v>
      </c>
      <c r="CD266">
        <v>13</v>
      </c>
      <c r="CJ266">
        <v>3</v>
      </c>
      <c r="CK266">
        <v>11</v>
      </c>
      <c r="CQ266">
        <v>3</v>
      </c>
      <c r="CR266">
        <v>15</v>
      </c>
      <c r="CX266">
        <v>3</v>
      </c>
      <c r="CY266">
        <v>12</v>
      </c>
      <c r="DD266">
        <v>4</v>
      </c>
      <c r="DE266">
        <v>16</v>
      </c>
      <c r="DK266">
        <v>4</v>
      </c>
      <c r="DL266">
        <v>17</v>
      </c>
      <c r="DR266">
        <v>5</v>
      </c>
      <c r="DS266">
        <v>18</v>
      </c>
      <c r="DY266">
        <v>5</v>
      </c>
      <c r="DZ266">
        <v>19</v>
      </c>
      <c r="EE266">
        <v>5</v>
      </c>
      <c r="EF266">
        <v>20</v>
      </c>
      <c r="EL266">
        <v>5</v>
      </c>
      <c r="EM266">
        <v>21</v>
      </c>
      <c r="ES266">
        <v>6</v>
      </c>
      <c r="ET266">
        <v>22</v>
      </c>
      <c r="EY266">
        <v>6</v>
      </c>
      <c r="EZ266">
        <v>23</v>
      </c>
      <c r="FE266">
        <v>6</v>
      </c>
      <c r="FF266">
        <v>24</v>
      </c>
      <c r="FK266">
        <v>7</v>
      </c>
      <c r="FL266">
        <v>25</v>
      </c>
      <c r="FQ266">
        <v>7</v>
      </c>
      <c r="FR266">
        <v>26</v>
      </c>
      <c r="FW266">
        <v>7</v>
      </c>
      <c r="FX266">
        <v>27</v>
      </c>
      <c r="GC266">
        <v>7</v>
      </c>
      <c r="GD266">
        <v>28</v>
      </c>
    </row>
    <row r="267" spans="1:186" x14ac:dyDescent="0.25">
      <c r="A267" t="s">
        <v>313</v>
      </c>
      <c r="B267" s="3">
        <f>IF(D266&lt;&gt;0, D266, IFERROR(INDEX(D3:D$266, MATCH(1, D3:D$266&lt;&gt;0, 0)), LOOKUP(2, 1/(D3:D$266&lt;&gt;0), D3:D$266)))</f>
        <v>100</v>
      </c>
      <c r="C267" s="3"/>
      <c r="D267" s="3">
        <f t="shared" si="4"/>
        <v>100</v>
      </c>
      <c r="F267">
        <v>1</v>
      </c>
      <c r="G267">
        <v>1</v>
      </c>
      <c r="H267" s="3" t="str">
        <f>IF(COUNTIFS(Raw_data_01!A:A,$A267,Raw_data_01!E:E,1)&gt;0,SUMIFS(Raw_data_01!F:F,Raw_data_01!A:A,$A267,Raw_data_01!E:E,1),"")</f>
        <v/>
      </c>
      <c r="I267" t="str">
        <f>IF(COUNTIFS(Raw_data_01!A:A,$A267,Raw_data_01!E:E,1)&gt;0,SUMIFS(Raw_data_01!G:G,Raw_data_01!A:A,$A267,Raw_data_01!E:E,1),"")</f>
        <v/>
      </c>
      <c r="J267" s="3" t="str">
        <f>IF(COUNTIFS(Raw_data_01!A:A,$A267,Raw_data_01!E:E,1)&gt;0,AVERAGEIFS(Raw_data_01!I:I,Raw_data_01!A:A,$A267,Raw_data_01!E:E,1),"")</f>
        <v/>
      </c>
      <c r="K267" s="3" t="str">
        <f>IF(COUNTIFS(Raw_data_01!A:A,$A267,Raw_data_01!E:E,1)&gt;0,SUMIFS(Raw_data_01!J:J,Raw_data_01!A:A,$A267,Raw_data_01!E:E,1),"")</f>
        <v/>
      </c>
      <c r="M267">
        <v>1</v>
      </c>
      <c r="N267">
        <v>2</v>
      </c>
      <c r="O267" s="3" t="str">
        <f>IF(COUNTIFS(Raw_data_01!A:A,$A267,Raw_data_01!E:E,2)&gt;0,SUMIFS(Raw_data_01!F:F,Raw_data_01!A:A,$A267,Raw_data_01!E:E,2),"")</f>
        <v/>
      </c>
      <c r="P267" t="str">
        <f>IF(COUNTIFS(Raw_data_01!A:A,$A267,Raw_data_01!E:E,2)&gt;0,SUMIFS(Raw_data_01!G:G,Raw_data_01!A:A,$A267,Raw_data_01!E:E,2),"")</f>
        <v/>
      </c>
      <c r="Q267" s="3" t="str">
        <f>IF(COUNTIFS(Raw_data_01!A:A,$A267,Raw_data_01!E:E,2)&gt;0,AVERAGEIFS(Raw_data_01!I:I,Raw_data_01!A:A,$A267,Raw_data_01!E:E,2),"")</f>
        <v/>
      </c>
      <c r="R267" s="3" t="str">
        <f>IF(COUNTIFS(Raw_data_01!A:A,$A267,Raw_data_01!E:E,2)&gt;0,SUMIFS(Raw_data_01!J:J,Raw_data_01!A:A,$A267,Raw_data_01!E:E,2),"")</f>
        <v/>
      </c>
      <c r="T267">
        <v>1</v>
      </c>
      <c r="U267">
        <v>3</v>
      </c>
      <c r="V267" s="3" t="str">
        <f>IF(COUNTIFS(Raw_data_01!A:A,$A267,Raw_data_01!E:E,3)&gt;0,SUMIFS(Raw_data_01!F:F,Raw_data_01!A:A,$A267,Raw_data_01!E:E,3),"")</f>
        <v/>
      </c>
      <c r="W267" t="str">
        <f>IF(COUNTIFS(Raw_data_01!A:A,$A267,Raw_data_01!E:E,3)&gt;0,SUMIFS(Raw_data_01!G:G,Raw_data_01!A:A,$A267,Raw_data_01!E:E,3),"")</f>
        <v/>
      </c>
      <c r="X267" s="3" t="str">
        <f>IF(COUNTIFS(Raw_data_01!A:A,$A267,Raw_data_01!E:E,3)&gt;0,AVERAGEIFS(Raw_data_01!I:I,Raw_data_01!A:A,$A267,Raw_data_01!E:E,3),"")</f>
        <v/>
      </c>
      <c r="Y267" s="3" t="str">
        <f>IF(COUNTIFS(Raw_data_01!A:A,$A267,Raw_data_01!E:E,3)&gt;0,SUMIFS(Raw_data_01!J:J,Raw_data_01!A:A,$A267,Raw_data_01!E:E,3),"")</f>
        <v/>
      </c>
      <c r="AA267">
        <v>1</v>
      </c>
      <c r="AB267">
        <v>8</v>
      </c>
      <c r="AC267" t="str">
        <f>IF(COUNTIFS(Raw_data_01!A:A,$A267,Raw_data_01!E:E,8)&gt;0,SUMIFS(Raw_data_01!F:F,Raw_data_01!A:A,$A267,Raw_data_01!E:E,8),"")</f>
        <v/>
      </c>
      <c r="AD267" t="str">
        <f>IF(COUNTIFS(Raw_data_01!A:A,$A267,Raw_data_01!E:E,8)&gt;0,SUMIFS(Raw_data_01!G:G,Raw_data_01!A:A,$A267,Raw_data_01!E:E,8),"")</f>
        <v/>
      </c>
      <c r="AE267" t="str">
        <f>IF(COUNTIFS(Raw_data_01!A:A,$A267,Raw_data_01!E:E,8)&gt;0,AVERAGEIFS(Raw_data_01!I:I,Raw_data_01!A:A,$A267,Raw_data_01!E:E,8),"")</f>
        <v/>
      </c>
      <c r="AF267" t="str">
        <f>IF(COUNTIFS(Raw_data_01!A:A,$A267,Raw_data_01!E:E,8)&gt;0,SUMIFS(Raw_data_01!J:J,Raw_data_01!A:A,$A267,Raw_data_01!E:E,8),"")</f>
        <v/>
      </c>
      <c r="AH267">
        <v>1</v>
      </c>
      <c r="AI267">
        <v>6</v>
      </c>
      <c r="AO267">
        <v>1</v>
      </c>
      <c r="AP267">
        <v>7</v>
      </c>
      <c r="AV267">
        <v>2</v>
      </c>
      <c r="AW267">
        <v>4</v>
      </c>
      <c r="BB267">
        <v>2</v>
      </c>
      <c r="BC267">
        <v>5</v>
      </c>
      <c r="BH267">
        <v>3</v>
      </c>
      <c r="BI267">
        <v>9</v>
      </c>
      <c r="BO267">
        <v>3</v>
      </c>
      <c r="BP267">
        <v>10</v>
      </c>
      <c r="BV267">
        <v>3</v>
      </c>
      <c r="BW267">
        <v>14</v>
      </c>
      <c r="CC267">
        <v>3</v>
      </c>
      <c r="CD267">
        <v>13</v>
      </c>
      <c r="CJ267">
        <v>3</v>
      </c>
      <c r="CK267">
        <v>11</v>
      </c>
      <c r="CQ267">
        <v>3</v>
      </c>
      <c r="CR267">
        <v>15</v>
      </c>
      <c r="CX267">
        <v>3</v>
      </c>
      <c r="CY267">
        <v>12</v>
      </c>
      <c r="DD267">
        <v>4</v>
      </c>
      <c r="DE267">
        <v>16</v>
      </c>
      <c r="DK267">
        <v>4</v>
      </c>
      <c r="DL267">
        <v>17</v>
      </c>
      <c r="DR267">
        <v>5</v>
      </c>
      <c r="DS267">
        <v>18</v>
      </c>
      <c r="DY267">
        <v>5</v>
      </c>
      <c r="DZ267">
        <v>19</v>
      </c>
      <c r="EE267">
        <v>5</v>
      </c>
      <c r="EF267">
        <v>20</v>
      </c>
      <c r="EL267">
        <v>5</v>
      </c>
      <c r="EM267">
        <v>21</v>
      </c>
      <c r="ES267">
        <v>6</v>
      </c>
      <c r="ET267">
        <v>22</v>
      </c>
      <c r="EY267">
        <v>6</v>
      </c>
      <c r="EZ267">
        <v>23</v>
      </c>
      <c r="FE267">
        <v>6</v>
      </c>
      <c r="FF267">
        <v>24</v>
      </c>
      <c r="FK267">
        <v>7</v>
      </c>
      <c r="FL267">
        <v>25</v>
      </c>
      <c r="FQ267">
        <v>7</v>
      </c>
      <c r="FR267">
        <v>26</v>
      </c>
      <c r="FW267">
        <v>7</v>
      </c>
      <c r="FX267">
        <v>27</v>
      </c>
      <c r="GC267">
        <v>7</v>
      </c>
      <c r="GD267">
        <v>28</v>
      </c>
    </row>
    <row r="268" spans="1:186" x14ac:dyDescent="0.25">
      <c r="A268" t="s">
        <v>314</v>
      </c>
      <c r="B268" s="3">
        <f>IF(D267&lt;&gt;0, D267, IFERROR(INDEX(D3:D$267, MATCH(1, D3:D$267&lt;&gt;0, 0)), LOOKUP(2, 1/(D3:D$267&lt;&gt;0), D3:D$267)))</f>
        <v>100</v>
      </c>
      <c r="C268" s="3"/>
      <c r="D268" s="3">
        <f t="shared" si="4"/>
        <v>100</v>
      </c>
      <c r="F268">
        <v>1</v>
      </c>
      <c r="G268">
        <v>1</v>
      </c>
      <c r="H268" s="3" t="str">
        <f>IF(COUNTIFS(Raw_data_01!A:A,$A268,Raw_data_01!E:E,1)&gt;0,SUMIFS(Raw_data_01!F:F,Raw_data_01!A:A,$A268,Raw_data_01!E:E,1),"")</f>
        <v/>
      </c>
      <c r="I268" t="str">
        <f>IF(COUNTIFS(Raw_data_01!A:A,$A268,Raw_data_01!E:E,1)&gt;0,SUMIFS(Raw_data_01!G:G,Raw_data_01!A:A,$A268,Raw_data_01!E:E,1),"")</f>
        <v/>
      </c>
      <c r="J268" s="3" t="str">
        <f>IF(COUNTIFS(Raw_data_01!A:A,$A268,Raw_data_01!E:E,1)&gt;0,AVERAGEIFS(Raw_data_01!I:I,Raw_data_01!A:A,$A268,Raw_data_01!E:E,1),"")</f>
        <v/>
      </c>
      <c r="K268" s="3" t="str">
        <f>IF(COUNTIFS(Raw_data_01!A:A,$A268,Raw_data_01!E:E,1)&gt;0,SUMIFS(Raw_data_01!J:J,Raw_data_01!A:A,$A268,Raw_data_01!E:E,1),"")</f>
        <v/>
      </c>
      <c r="M268">
        <v>1</v>
      </c>
      <c r="N268">
        <v>2</v>
      </c>
      <c r="O268" s="3" t="str">
        <f>IF(COUNTIFS(Raw_data_01!A:A,$A268,Raw_data_01!E:E,2)&gt;0,SUMIFS(Raw_data_01!F:F,Raw_data_01!A:A,$A268,Raw_data_01!E:E,2),"")</f>
        <v/>
      </c>
      <c r="P268" t="str">
        <f>IF(COUNTIFS(Raw_data_01!A:A,$A268,Raw_data_01!E:E,2)&gt;0,SUMIFS(Raw_data_01!G:G,Raw_data_01!A:A,$A268,Raw_data_01!E:E,2),"")</f>
        <v/>
      </c>
      <c r="Q268" s="3" t="str">
        <f>IF(COUNTIFS(Raw_data_01!A:A,$A268,Raw_data_01!E:E,2)&gt;0,AVERAGEIFS(Raw_data_01!I:I,Raw_data_01!A:A,$A268,Raw_data_01!E:E,2),"")</f>
        <v/>
      </c>
      <c r="R268" s="3" t="str">
        <f>IF(COUNTIFS(Raw_data_01!A:A,$A268,Raw_data_01!E:E,2)&gt;0,SUMIFS(Raw_data_01!J:J,Raw_data_01!A:A,$A268,Raw_data_01!E:E,2),"")</f>
        <v/>
      </c>
      <c r="T268">
        <v>1</v>
      </c>
      <c r="U268">
        <v>3</v>
      </c>
      <c r="V268" s="3" t="str">
        <f>IF(COUNTIFS(Raw_data_01!A:A,$A268,Raw_data_01!E:E,3)&gt;0,SUMIFS(Raw_data_01!F:F,Raw_data_01!A:A,$A268,Raw_data_01!E:E,3),"")</f>
        <v/>
      </c>
      <c r="W268" t="str">
        <f>IF(COUNTIFS(Raw_data_01!A:A,$A268,Raw_data_01!E:E,3)&gt;0,SUMIFS(Raw_data_01!G:G,Raw_data_01!A:A,$A268,Raw_data_01!E:E,3),"")</f>
        <v/>
      </c>
      <c r="X268" s="3" t="str">
        <f>IF(COUNTIFS(Raw_data_01!A:A,$A268,Raw_data_01!E:E,3)&gt;0,AVERAGEIFS(Raw_data_01!I:I,Raw_data_01!A:A,$A268,Raw_data_01!E:E,3),"")</f>
        <v/>
      </c>
      <c r="Y268" s="3" t="str">
        <f>IF(COUNTIFS(Raw_data_01!A:A,$A268,Raw_data_01!E:E,3)&gt;0,SUMIFS(Raw_data_01!J:J,Raw_data_01!A:A,$A268,Raw_data_01!E:E,3),"")</f>
        <v/>
      </c>
      <c r="AA268">
        <v>1</v>
      </c>
      <c r="AB268">
        <v>8</v>
      </c>
      <c r="AC268" t="str">
        <f>IF(COUNTIFS(Raw_data_01!A:A,$A268,Raw_data_01!E:E,8)&gt;0,SUMIFS(Raw_data_01!F:F,Raw_data_01!A:A,$A268,Raw_data_01!E:E,8),"")</f>
        <v/>
      </c>
      <c r="AD268" t="str">
        <f>IF(COUNTIFS(Raw_data_01!A:A,$A268,Raw_data_01!E:E,8)&gt;0,SUMIFS(Raw_data_01!G:G,Raw_data_01!A:A,$A268,Raw_data_01!E:E,8),"")</f>
        <v/>
      </c>
      <c r="AE268" t="str">
        <f>IF(COUNTIFS(Raw_data_01!A:A,$A268,Raw_data_01!E:E,8)&gt;0,AVERAGEIFS(Raw_data_01!I:I,Raw_data_01!A:A,$A268,Raw_data_01!E:E,8),"")</f>
        <v/>
      </c>
      <c r="AF268" t="str">
        <f>IF(COUNTIFS(Raw_data_01!A:A,$A268,Raw_data_01!E:E,8)&gt;0,SUMIFS(Raw_data_01!J:J,Raw_data_01!A:A,$A268,Raw_data_01!E:E,8),"")</f>
        <v/>
      </c>
      <c r="AH268">
        <v>1</v>
      </c>
      <c r="AI268">
        <v>6</v>
      </c>
      <c r="AO268">
        <v>1</v>
      </c>
      <c r="AP268">
        <v>7</v>
      </c>
      <c r="AV268">
        <v>2</v>
      </c>
      <c r="AW268">
        <v>4</v>
      </c>
      <c r="BB268">
        <v>2</v>
      </c>
      <c r="BC268">
        <v>5</v>
      </c>
      <c r="BH268">
        <v>3</v>
      </c>
      <c r="BI268">
        <v>9</v>
      </c>
      <c r="BO268">
        <v>3</v>
      </c>
      <c r="BP268">
        <v>10</v>
      </c>
      <c r="BV268">
        <v>3</v>
      </c>
      <c r="BW268">
        <v>14</v>
      </c>
      <c r="CC268">
        <v>3</v>
      </c>
      <c r="CD268">
        <v>13</v>
      </c>
      <c r="CJ268">
        <v>3</v>
      </c>
      <c r="CK268">
        <v>11</v>
      </c>
      <c r="CQ268">
        <v>3</v>
      </c>
      <c r="CR268">
        <v>15</v>
      </c>
      <c r="CX268">
        <v>3</v>
      </c>
      <c r="CY268">
        <v>12</v>
      </c>
      <c r="DD268">
        <v>4</v>
      </c>
      <c r="DE268">
        <v>16</v>
      </c>
      <c r="DK268">
        <v>4</v>
      </c>
      <c r="DL268">
        <v>17</v>
      </c>
      <c r="DR268">
        <v>5</v>
      </c>
      <c r="DS268">
        <v>18</v>
      </c>
      <c r="DY268">
        <v>5</v>
      </c>
      <c r="DZ268">
        <v>19</v>
      </c>
      <c r="EE268">
        <v>5</v>
      </c>
      <c r="EF268">
        <v>20</v>
      </c>
      <c r="EL268">
        <v>5</v>
      </c>
      <c r="EM268">
        <v>21</v>
      </c>
      <c r="ES268">
        <v>6</v>
      </c>
      <c r="ET268">
        <v>22</v>
      </c>
      <c r="EY268">
        <v>6</v>
      </c>
      <c r="EZ268">
        <v>23</v>
      </c>
      <c r="FE268">
        <v>6</v>
      </c>
      <c r="FF268">
        <v>24</v>
      </c>
      <c r="FK268">
        <v>7</v>
      </c>
      <c r="FL268">
        <v>25</v>
      </c>
      <c r="FQ268">
        <v>7</v>
      </c>
      <c r="FR268">
        <v>26</v>
      </c>
      <c r="FW268">
        <v>7</v>
      </c>
      <c r="FX268">
        <v>27</v>
      </c>
      <c r="GC268">
        <v>7</v>
      </c>
      <c r="GD268">
        <v>28</v>
      </c>
    </row>
    <row r="269" spans="1:186" x14ac:dyDescent="0.25">
      <c r="A269" t="s">
        <v>315</v>
      </c>
      <c r="B269" s="3">
        <f>IF(D268&lt;&gt;0, D268, IFERROR(INDEX(D3:D$268, MATCH(1, D3:D$268&lt;&gt;0, 0)), LOOKUP(2, 1/(D3:D$268&lt;&gt;0), D3:D$268)))</f>
        <v>100</v>
      </c>
      <c r="C269" s="3"/>
      <c r="D269" s="3">
        <f t="shared" si="4"/>
        <v>100</v>
      </c>
      <c r="F269">
        <v>1</v>
      </c>
      <c r="G269">
        <v>1</v>
      </c>
      <c r="H269" s="3" t="str">
        <f>IF(COUNTIFS(Raw_data_01!A:A,$A269,Raw_data_01!E:E,1)&gt;0,SUMIFS(Raw_data_01!F:F,Raw_data_01!A:A,$A269,Raw_data_01!E:E,1),"")</f>
        <v/>
      </c>
      <c r="I269" t="str">
        <f>IF(COUNTIFS(Raw_data_01!A:A,$A269,Raw_data_01!E:E,1)&gt;0,SUMIFS(Raw_data_01!G:G,Raw_data_01!A:A,$A269,Raw_data_01!E:E,1),"")</f>
        <v/>
      </c>
      <c r="J269" s="3" t="str">
        <f>IF(COUNTIFS(Raw_data_01!A:A,$A269,Raw_data_01!E:E,1)&gt;0,AVERAGEIFS(Raw_data_01!I:I,Raw_data_01!A:A,$A269,Raw_data_01!E:E,1),"")</f>
        <v/>
      </c>
      <c r="K269" s="3" t="str">
        <f>IF(COUNTIFS(Raw_data_01!A:A,$A269,Raw_data_01!E:E,1)&gt;0,SUMIFS(Raw_data_01!J:J,Raw_data_01!A:A,$A269,Raw_data_01!E:E,1),"")</f>
        <v/>
      </c>
      <c r="M269">
        <v>1</v>
      </c>
      <c r="N269">
        <v>2</v>
      </c>
      <c r="O269" s="3" t="str">
        <f>IF(COUNTIFS(Raw_data_01!A:A,$A269,Raw_data_01!E:E,2)&gt;0,SUMIFS(Raw_data_01!F:F,Raw_data_01!A:A,$A269,Raw_data_01!E:E,2),"")</f>
        <v/>
      </c>
      <c r="P269" t="str">
        <f>IF(COUNTIFS(Raw_data_01!A:A,$A269,Raw_data_01!E:E,2)&gt;0,SUMIFS(Raw_data_01!G:G,Raw_data_01!A:A,$A269,Raw_data_01!E:E,2),"")</f>
        <v/>
      </c>
      <c r="Q269" s="3" t="str">
        <f>IF(COUNTIFS(Raw_data_01!A:A,$A269,Raw_data_01!E:E,2)&gt;0,AVERAGEIFS(Raw_data_01!I:I,Raw_data_01!A:A,$A269,Raw_data_01!E:E,2),"")</f>
        <v/>
      </c>
      <c r="R269" s="3" t="str">
        <f>IF(COUNTIFS(Raw_data_01!A:A,$A269,Raw_data_01!E:E,2)&gt;0,SUMIFS(Raw_data_01!J:J,Raw_data_01!A:A,$A269,Raw_data_01!E:E,2),"")</f>
        <v/>
      </c>
      <c r="T269">
        <v>1</v>
      </c>
      <c r="U269">
        <v>3</v>
      </c>
      <c r="V269" s="3" t="str">
        <f>IF(COUNTIFS(Raw_data_01!A:A,$A269,Raw_data_01!E:E,3)&gt;0,SUMIFS(Raw_data_01!F:F,Raw_data_01!A:A,$A269,Raw_data_01!E:E,3),"")</f>
        <v/>
      </c>
      <c r="W269" t="str">
        <f>IF(COUNTIFS(Raw_data_01!A:A,$A269,Raw_data_01!E:E,3)&gt;0,SUMIFS(Raw_data_01!G:G,Raw_data_01!A:A,$A269,Raw_data_01!E:E,3),"")</f>
        <v/>
      </c>
      <c r="X269" s="3" t="str">
        <f>IF(COUNTIFS(Raw_data_01!A:A,$A269,Raw_data_01!E:E,3)&gt;0,AVERAGEIFS(Raw_data_01!I:I,Raw_data_01!A:A,$A269,Raw_data_01!E:E,3),"")</f>
        <v/>
      </c>
      <c r="Y269" s="3" t="str">
        <f>IF(COUNTIFS(Raw_data_01!A:A,$A269,Raw_data_01!E:E,3)&gt;0,SUMIFS(Raw_data_01!J:J,Raw_data_01!A:A,$A269,Raw_data_01!E:E,3),"")</f>
        <v/>
      </c>
      <c r="AA269">
        <v>1</v>
      </c>
      <c r="AB269">
        <v>8</v>
      </c>
      <c r="AC269" t="str">
        <f>IF(COUNTIFS(Raw_data_01!A:A,$A269,Raw_data_01!E:E,8)&gt;0,SUMIFS(Raw_data_01!F:F,Raw_data_01!A:A,$A269,Raw_data_01!E:E,8),"")</f>
        <v/>
      </c>
      <c r="AD269" t="str">
        <f>IF(COUNTIFS(Raw_data_01!A:A,$A269,Raw_data_01!E:E,8)&gt;0,SUMIFS(Raw_data_01!G:G,Raw_data_01!A:A,$A269,Raw_data_01!E:E,8),"")</f>
        <v/>
      </c>
      <c r="AE269" t="str">
        <f>IF(COUNTIFS(Raw_data_01!A:A,$A269,Raw_data_01!E:E,8)&gt;0,AVERAGEIFS(Raw_data_01!I:I,Raw_data_01!A:A,$A269,Raw_data_01!E:E,8),"")</f>
        <v/>
      </c>
      <c r="AF269" t="str">
        <f>IF(COUNTIFS(Raw_data_01!A:A,$A269,Raw_data_01!E:E,8)&gt;0,SUMIFS(Raw_data_01!J:J,Raw_data_01!A:A,$A269,Raw_data_01!E:E,8),"")</f>
        <v/>
      </c>
      <c r="AH269">
        <v>1</v>
      </c>
      <c r="AI269">
        <v>6</v>
      </c>
      <c r="AO269">
        <v>1</v>
      </c>
      <c r="AP269">
        <v>7</v>
      </c>
      <c r="AV269">
        <v>2</v>
      </c>
      <c r="AW269">
        <v>4</v>
      </c>
      <c r="BB269">
        <v>2</v>
      </c>
      <c r="BC269">
        <v>5</v>
      </c>
      <c r="BH269">
        <v>3</v>
      </c>
      <c r="BI269">
        <v>9</v>
      </c>
      <c r="BO269">
        <v>3</v>
      </c>
      <c r="BP269">
        <v>10</v>
      </c>
      <c r="BV269">
        <v>3</v>
      </c>
      <c r="BW269">
        <v>14</v>
      </c>
      <c r="CC269">
        <v>3</v>
      </c>
      <c r="CD269">
        <v>13</v>
      </c>
      <c r="CJ269">
        <v>3</v>
      </c>
      <c r="CK269">
        <v>11</v>
      </c>
      <c r="CQ269">
        <v>3</v>
      </c>
      <c r="CR269">
        <v>15</v>
      </c>
      <c r="CX269">
        <v>3</v>
      </c>
      <c r="CY269">
        <v>12</v>
      </c>
      <c r="DD269">
        <v>4</v>
      </c>
      <c r="DE269">
        <v>16</v>
      </c>
      <c r="DK269">
        <v>4</v>
      </c>
      <c r="DL269">
        <v>17</v>
      </c>
      <c r="DR269">
        <v>5</v>
      </c>
      <c r="DS269">
        <v>18</v>
      </c>
      <c r="DY269">
        <v>5</v>
      </c>
      <c r="DZ269">
        <v>19</v>
      </c>
      <c r="EE269">
        <v>5</v>
      </c>
      <c r="EF269">
        <v>20</v>
      </c>
      <c r="EL269">
        <v>5</v>
      </c>
      <c r="EM269">
        <v>21</v>
      </c>
      <c r="ES269">
        <v>6</v>
      </c>
      <c r="ET269">
        <v>22</v>
      </c>
      <c r="EY269">
        <v>6</v>
      </c>
      <c r="EZ269">
        <v>23</v>
      </c>
      <c r="FE269">
        <v>6</v>
      </c>
      <c r="FF269">
        <v>24</v>
      </c>
      <c r="FK269">
        <v>7</v>
      </c>
      <c r="FL269">
        <v>25</v>
      </c>
      <c r="FQ269">
        <v>7</v>
      </c>
      <c r="FR269">
        <v>26</v>
      </c>
      <c r="FW269">
        <v>7</v>
      </c>
      <c r="FX269">
        <v>27</v>
      </c>
      <c r="GC269">
        <v>7</v>
      </c>
      <c r="GD269">
        <v>28</v>
      </c>
    </row>
    <row r="270" spans="1:186" x14ac:dyDescent="0.25">
      <c r="A270" t="s">
        <v>316</v>
      </c>
      <c r="B270" s="3">
        <f>IF(D269&lt;&gt;0, D269, IFERROR(INDEX(D3:D$269, MATCH(1, D3:D$269&lt;&gt;0, 0)), LOOKUP(2, 1/(D3:D$269&lt;&gt;0), D3:D$269)))</f>
        <v>100</v>
      </c>
      <c r="C270" s="3"/>
      <c r="D270" s="3">
        <f t="shared" si="4"/>
        <v>100</v>
      </c>
      <c r="F270">
        <v>1</v>
      </c>
      <c r="G270">
        <v>1</v>
      </c>
      <c r="H270" s="3" t="str">
        <f>IF(COUNTIFS(Raw_data_01!A:A,$A270,Raw_data_01!E:E,1)&gt;0,SUMIFS(Raw_data_01!F:F,Raw_data_01!A:A,$A270,Raw_data_01!E:E,1),"")</f>
        <v/>
      </c>
      <c r="I270" t="str">
        <f>IF(COUNTIFS(Raw_data_01!A:A,$A270,Raw_data_01!E:E,1)&gt;0,SUMIFS(Raw_data_01!G:G,Raw_data_01!A:A,$A270,Raw_data_01!E:E,1),"")</f>
        <v/>
      </c>
      <c r="J270" s="3" t="str">
        <f>IF(COUNTIFS(Raw_data_01!A:A,$A270,Raw_data_01!E:E,1)&gt;0,AVERAGEIFS(Raw_data_01!I:I,Raw_data_01!A:A,$A270,Raw_data_01!E:E,1),"")</f>
        <v/>
      </c>
      <c r="K270" s="3" t="str">
        <f>IF(COUNTIFS(Raw_data_01!A:A,$A270,Raw_data_01!E:E,1)&gt;0,SUMIFS(Raw_data_01!J:J,Raw_data_01!A:A,$A270,Raw_data_01!E:E,1),"")</f>
        <v/>
      </c>
      <c r="M270">
        <v>1</v>
      </c>
      <c r="N270">
        <v>2</v>
      </c>
      <c r="O270" s="3" t="str">
        <f>IF(COUNTIFS(Raw_data_01!A:A,$A270,Raw_data_01!E:E,2)&gt;0,SUMIFS(Raw_data_01!F:F,Raw_data_01!A:A,$A270,Raw_data_01!E:E,2),"")</f>
        <v/>
      </c>
      <c r="P270" t="str">
        <f>IF(COUNTIFS(Raw_data_01!A:A,$A270,Raw_data_01!E:E,2)&gt;0,SUMIFS(Raw_data_01!G:G,Raw_data_01!A:A,$A270,Raw_data_01!E:E,2),"")</f>
        <v/>
      </c>
      <c r="Q270" s="3" t="str">
        <f>IF(COUNTIFS(Raw_data_01!A:A,$A270,Raw_data_01!E:E,2)&gt;0,AVERAGEIFS(Raw_data_01!I:I,Raw_data_01!A:A,$A270,Raw_data_01!E:E,2),"")</f>
        <v/>
      </c>
      <c r="R270" s="3" t="str">
        <f>IF(COUNTIFS(Raw_data_01!A:A,$A270,Raw_data_01!E:E,2)&gt;0,SUMIFS(Raw_data_01!J:J,Raw_data_01!A:A,$A270,Raw_data_01!E:E,2),"")</f>
        <v/>
      </c>
      <c r="T270">
        <v>1</v>
      </c>
      <c r="U270">
        <v>3</v>
      </c>
      <c r="V270" s="3" t="str">
        <f>IF(COUNTIFS(Raw_data_01!A:A,$A270,Raw_data_01!E:E,3)&gt;0,SUMIFS(Raw_data_01!F:F,Raw_data_01!A:A,$A270,Raw_data_01!E:E,3),"")</f>
        <v/>
      </c>
      <c r="W270" t="str">
        <f>IF(COUNTIFS(Raw_data_01!A:A,$A270,Raw_data_01!E:E,3)&gt;0,SUMIFS(Raw_data_01!G:G,Raw_data_01!A:A,$A270,Raw_data_01!E:E,3),"")</f>
        <v/>
      </c>
      <c r="X270" s="3" t="str">
        <f>IF(COUNTIFS(Raw_data_01!A:A,$A270,Raw_data_01!E:E,3)&gt;0,AVERAGEIFS(Raw_data_01!I:I,Raw_data_01!A:A,$A270,Raw_data_01!E:E,3),"")</f>
        <v/>
      </c>
      <c r="Y270" s="3" t="str">
        <f>IF(COUNTIFS(Raw_data_01!A:A,$A270,Raw_data_01!E:E,3)&gt;0,SUMIFS(Raw_data_01!J:J,Raw_data_01!A:A,$A270,Raw_data_01!E:E,3),"")</f>
        <v/>
      </c>
      <c r="AA270">
        <v>1</v>
      </c>
      <c r="AB270">
        <v>8</v>
      </c>
      <c r="AC270" t="str">
        <f>IF(COUNTIFS(Raw_data_01!A:A,$A270,Raw_data_01!E:E,8)&gt;0,SUMIFS(Raw_data_01!F:F,Raw_data_01!A:A,$A270,Raw_data_01!E:E,8),"")</f>
        <v/>
      </c>
      <c r="AD270" t="str">
        <f>IF(COUNTIFS(Raw_data_01!A:A,$A270,Raw_data_01!E:E,8)&gt;0,SUMIFS(Raw_data_01!G:G,Raw_data_01!A:A,$A270,Raw_data_01!E:E,8),"")</f>
        <v/>
      </c>
      <c r="AE270" t="str">
        <f>IF(COUNTIFS(Raw_data_01!A:A,$A270,Raw_data_01!E:E,8)&gt;0,AVERAGEIFS(Raw_data_01!I:I,Raw_data_01!A:A,$A270,Raw_data_01!E:E,8),"")</f>
        <v/>
      </c>
      <c r="AF270" t="str">
        <f>IF(COUNTIFS(Raw_data_01!A:A,$A270,Raw_data_01!E:E,8)&gt;0,SUMIFS(Raw_data_01!J:J,Raw_data_01!A:A,$A270,Raw_data_01!E:E,8),"")</f>
        <v/>
      </c>
      <c r="AH270">
        <v>1</v>
      </c>
      <c r="AI270">
        <v>6</v>
      </c>
      <c r="AO270">
        <v>1</v>
      </c>
      <c r="AP270">
        <v>7</v>
      </c>
      <c r="AV270">
        <v>2</v>
      </c>
      <c r="AW270">
        <v>4</v>
      </c>
      <c r="BB270">
        <v>2</v>
      </c>
      <c r="BC270">
        <v>5</v>
      </c>
      <c r="BH270">
        <v>3</v>
      </c>
      <c r="BI270">
        <v>9</v>
      </c>
      <c r="BO270">
        <v>3</v>
      </c>
      <c r="BP270">
        <v>10</v>
      </c>
      <c r="BV270">
        <v>3</v>
      </c>
      <c r="BW270">
        <v>14</v>
      </c>
      <c r="CC270">
        <v>3</v>
      </c>
      <c r="CD270">
        <v>13</v>
      </c>
      <c r="CJ270">
        <v>3</v>
      </c>
      <c r="CK270">
        <v>11</v>
      </c>
      <c r="CQ270">
        <v>3</v>
      </c>
      <c r="CR270">
        <v>15</v>
      </c>
      <c r="CX270">
        <v>3</v>
      </c>
      <c r="CY270">
        <v>12</v>
      </c>
      <c r="DD270">
        <v>4</v>
      </c>
      <c r="DE270">
        <v>16</v>
      </c>
      <c r="DK270">
        <v>4</v>
      </c>
      <c r="DL270">
        <v>17</v>
      </c>
      <c r="DR270">
        <v>5</v>
      </c>
      <c r="DS270">
        <v>18</v>
      </c>
      <c r="DY270">
        <v>5</v>
      </c>
      <c r="DZ270">
        <v>19</v>
      </c>
      <c r="EE270">
        <v>5</v>
      </c>
      <c r="EF270">
        <v>20</v>
      </c>
      <c r="EL270">
        <v>5</v>
      </c>
      <c r="EM270">
        <v>21</v>
      </c>
      <c r="ES270">
        <v>6</v>
      </c>
      <c r="ET270">
        <v>22</v>
      </c>
      <c r="EY270">
        <v>6</v>
      </c>
      <c r="EZ270">
        <v>23</v>
      </c>
      <c r="FE270">
        <v>6</v>
      </c>
      <c r="FF270">
        <v>24</v>
      </c>
      <c r="FK270">
        <v>7</v>
      </c>
      <c r="FL270">
        <v>25</v>
      </c>
      <c r="FQ270">
        <v>7</v>
      </c>
      <c r="FR270">
        <v>26</v>
      </c>
      <c r="FW270">
        <v>7</v>
      </c>
      <c r="FX270">
        <v>27</v>
      </c>
      <c r="GC270">
        <v>7</v>
      </c>
      <c r="GD270">
        <v>28</v>
      </c>
    </row>
    <row r="271" spans="1:186" x14ac:dyDescent="0.25">
      <c r="A271" t="s">
        <v>317</v>
      </c>
      <c r="B271" s="3">
        <f>IF(D270&lt;&gt;0, D270, IFERROR(INDEX(D3:D$270, MATCH(1, D3:D$270&lt;&gt;0, 0)), LOOKUP(2, 1/(D3:D$270&lt;&gt;0), D3:D$270)))</f>
        <v>100</v>
      </c>
      <c r="C271" s="3"/>
      <c r="D271" s="3">
        <f t="shared" si="4"/>
        <v>100</v>
      </c>
      <c r="F271">
        <v>1</v>
      </c>
      <c r="G271">
        <v>1</v>
      </c>
      <c r="H271" s="3" t="str">
        <f>IF(COUNTIFS(Raw_data_01!A:A,$A271,Raw_data_01!E:E,1)&gt;0,SUMIFS(Raw_data_01!F:F,Raw_data_01!A:A,$A271,Raw_data_01!E:E,1),"")</f>
        <v/>
      </c>
      <c r="I271" t="str">
        <f>IF(COUNTIFS(Raw_data_01!A:A,$A271,Raw_data_01!E:E,1)&gt;0,SUMIFS(Raw_data_01!G:G,Raw_data_01!A:A,$A271,Raw_data_01!E:E,1),"")</f>
        <v/>
      </c>
      <c r="J271" s="3" t="str">
        <f>IF(COUNTIFS(Raw_data_01!A:A,$A271,Raw_data_01!E:E,1)&gt;0,AVERAGEIFS(Raw_data_01!I:I,Raw_data_01!A:A,$A271,Raw_data_01!E:E,1),"")</f>
        <v/>
      </c>
      <c r="K271" s="3" t="str">
        <f>IF(COUNTIFS(Raw_data_01!A:A,$A271,Raw_data_01!E:E,1)&gt;0,SUMIFS(Raw_data_01!J:J,Raw_data_01!A:A,$A271,Raw_data_01!E:E,1),"")</f>
        <v/>
      </c>
      <c r="M271">
        <v>1</v>
      </c>
      <c r="N271">
        <v>2</v>
      </c>
      <c r="O271" s="3" t="str">
        <f>IF(COUNTIFS(Raw_data_01!A:A,$A271,Raw_data_01!E:E,2)&gt;0,SUMIFS(Raw_data_01!F:F,Raw_data_01!A:A,$A271,Raw_data_01!E:E,2),"")</f>
        <v/>
      </c>
      <c r="P271" t="str">
        <f>IF(COUNTIFS(Raw_data_01!A:A,$A271,Raw_data_01!E:E,2)&gt;0,SUMIFS(Raw_data_01!G:G,Raw_data_01!A:A,$A271,Raw_data_01!E:E,2),"")</f>
        <v/>
      </c>
      <c r="Q271" s="3" t="str">
        <f>IF(COUNTIFS(Raw_data_01!A:A,$A271,Raw_data_01!E:E,2)&gt;0,AVERAGEIFS(Raw_data_01!I:I,Raw_data_01!A:A,$A271,Raw_data_01!E:E,2),"")</f>
        <v/>
      </c>
      <c r="R271" s="3" t="str">
        <f>IF(COUNTIFS(Raw_data_01!A:A,$A271,Raw_data_01!E:E,2)&gt;0,SUMIFS(Raw_data_01!J:J,Raw_data_01!A:A,$A271,Raw_data_01!E:E,2),"")</f>
        <v/>
      </c>
      <c r="T271">
        <v>1</v>
      </c>
      <c r="U271">
        <v>3</v>
      </c>
      <c r="V271" s="3" t="str">
        <f>IF(COUNTIFS(Raw_data_01!A:A,$A271,Raw_data_01!E:E,3)&gt;0,SUMIFS(Raw_data_01!F:F,Raw_data_01!A:A,$A271,Raw_data_01!E:E,3),"")</f>
        <v/>
      </c>
      <c r="W271" t="str">
        <f>IF(COUNTIFS(Raw_data_01!A:A,$A271,Raw_data_01!E:E,3)&gt;0,SUMIFS(Raw_data_01!G:G,Raw_data_01!A:A,$A271,Raw_data_01!E:E,3),"")</f>
        <v/>
      </c>
      <c r="X271" s="3" t="str">
        <f>IF(COUNTIFS(Raw_data_01!A:A,$A271,Raw_data_01!E:E,3)&gt;0,AVERAGEIFS(Raw_data_01!I:I,Raw_data_01!A:A,$A271,Raw_data_01!E:E,3),"")</f>
        <v/>
      </c>
      <c r="Y271" s="3" t="str">
        <f>IF(COUNTIFS(Raw_data_01!A:A,$A271,Raw_data_01!E:E,3)&gt;0,SUMIFS(Raw_data_01!J:J,Raw_data_01!A:A,$A271,Raw_data_01!E:E,3),"")</f>
        <v/>
      </c>
      <c r="AA271">
        <v>1</v>
      </c>
      <c r="AB271">
        <v>8</v>
      </c>
      <c r="AC271" t="str">
        <f>IF(COUNTIFS(Raw_data_01!A:A,$A271,Raw_data_01!E:E,8)&gt;0,SUMIFS(Raw_data_01!F:F,Raw_data_01!A:A,$A271,Raw_data_01!E:E,8),"")</f>
        <v/>
      </c>
      <c r="AD271" t="str">
        <f>IF(COUNTIFS(Raw_data_01!A:A,$A271,Raw_data_01!E:E,8)&gt;0,SUMIFS(Raw_data_01!G:G,Raw_data_01!A:A,$A271,Raw_data_01!E:E,8),"")</f>
        <v/>
      </c>
      <c r="AE271" t="str">
        <f>IF(COUNTIFS(Raw_data_01!A:A,$A271,Raw_data_01!E:E,8)&gt;0,AVERAGEIFS(Raw_data_01!I:I,Raw_data_01!A:A,$A271,Raw_data_01!E:E,8),"")</f>
        <v/>
      </c>
      <c r="AF271" t="str">
        <f>IF(COUNTIFS(Raw_data_01!A:A,$A271,Raw_data_01!E:E,8)&gt;0,SUMIFS(Raw_data_01!J:J,Raw_data_01!A:A,$A271,Raw_data_01!E:E,8),"")</f>
        <v/>
      </c>
      <c r="AH271">
        <v>1</v>
      </c>
      <c r="AI271">
        <v>6</v>
      </c>
      <c r="AO271">
        <v>1</v>
      </c>
      <c r="AP271">
        <v>7</v>
      </c>
      <c r="AV271">
        <v>2</v>
      </c>
      <c r="AW271">
        <v>4</v>
      </c>
      <c r="BB271">
        <v>2</v>
      </c>
      <c r="BC271">
        <v>5</v>
      </c>
      <c r="BH271">
        <v>3</v>
      </c>
      <c r="BI271">
        <v>9</v>
      </c>
      <c r="BO271">
        <v>3</v>
      </c>
      <c r="BP271">
        <v>10</v>
      </c>
      <c r="BV271">
        <v>3</v>
      </c>
      <c r="BW271">
        <v>14</v>
      </c>
      <c r="CC271">
        <v>3</v>
      </c>
      <c r="CD271">
        <v>13</v>
      </c>
      <c r="CJ271">
        <v>3</v>
      </c>
      <c r="CK271">
        <v>11</v>
      </c>
      <c r="CQ271">
        <v>3</v>
      </c>
      <c r="CR271">
        <v>15</v>
      </c>
      <c r="CX271">
        <v>3</v>
      </c>
      <c r="CY271">
        <v>12</v>
      </c>
      <c r="DD271">
        <v>4</v>
      </c>
      <c r="DE271">
        <v>16</v>
      </c>
      <c r="DK271">
        <v>4</v>
      </c>
      <c r="DL271">
        <v>17</v>
      </c>
      <c r="DR271">
        <v>5</v>
      </c>
      <c r="DS271">
        <v>18</v>
      </c>
      <c r="DY271">
        <v>5</v>
      </c>
      <c r="DZ271">
        <v>19</v>
      </c>
      <c r="EE271">
        <v>5</v>
      </c>
      <c r="EF271">
        <v>20</v>
      </c>
      <c r="EL271">
        <v>5</v>
      </c>
      <c r="EM271">
        <v>21</v>
      </c>
      <c r="ES271">
        <v>6</v>
      </c>
      <c r="ET271">
        <v>22</v>
      </c>
      <c r="EY271">
        <v>6</v>
      </c>
      <c r="EZ271">
        <v>23</v>
      </c>
      <c r="FE271">
        <v>6</v>
      </c>
      <c r="FF271">
        <v>24</v>
      </c>
      <c r="FK271">
        <v>7</v>
      </c>
      <c r="FL271">
        <v>25</v>
      </c>
      <c r="FQ271">
        <v>7</v>
      </c>
      <c r="FR271">
        <v>26</v>
      </c>
      <c r="FW271">
        <v>7</v>
      </c>
      <c r="FX271">
        <v>27</v>
      </c>
      <c r="GC271">
        <v>7</v>
      </c>
      <c r="GD271">
        <v>28</v>
      </c>
    </row>
    <row r="272" spans="1:186" x14ac:dyDescent="0.25">
      <c r="A272" t="s">
        <v>318</v>
      </c>
      <c r="B272" s="3">
        <f>IF(D271&lt;&gt;0, D271, IFERROR(INDEX(D3:D$271, MATCH(1, D3:D$271&lt;&gt;0, 0)), LOOKUP(2, 1/(D3:D$271&lt;&gt;0), D3:D$271)))</f>
        <v>100</v>
      </c>
      <c r="C272" s="3"/>
      <c r="D272" s="3">
        <f t="shared" si="4"/>
        <v>100</v>
      </c>
      <c r="F272">
        <v>1</v>
      </c>
      <c r="G272">
        <v>1</v>
      </c>
      <c r="H272" s="3" t="str">
        <f>IF(COUNTIFS(Raw_data_01!A:A,$A272,Raw_data_01!E:E,1)&gt;0,SUMIFS(Raw_data_01!F:F,Raw_data_01!A:A,$A272,Raw_data_01!E:E,1),"")</f>
        <v/>
      </c>
      <c r="I272" t="str">
        <f>IF(COUNTIFS(Raw_data_01!A:A,$A272,Raw_data_01!E:E,1)&gt;0,SUMIFS(Raw_data_01!G:G,Raw_data_01!A:A,$A272,Raw_data_01!E:E,1),"")</f>
        <v/>
      </c>
      <c r="J272" s="3" t="str">
        <f>IF(COUNTIFS(Raw_data_01!A:A,$A272,Raw_data_01!E:E,1)&gt;0,AVERAGEIFS(Raw_data_01!I:I,Raw_data_01!A:A,$A272,Raw_data_01!E:E,1),"")</f>
        <v/>
      </c>
      <c r="K272" s="3" t="str">
        <f>IF(COUNTIFS(Raw_data_01!A:A,$A272,Raw_data_01!E:E,1)&gt;0,SUMIFS(Raw_data_01!J:J,Raw_data_01!A:A,$A272,Raw_data_01!E:E,1),"")</f>
        <v/>
      </c>
      <c r="M272">
        <v>1</v>
      </c>
      <c r="N272">
        <v>2</v>
      </c>
      <c r="O272" s="3" t="str">
        <f>IF(COUNTIFS(Raw_data_01!A:A,$A272,Raw_data_01!E:E,2)&gt;0,SUMIFS(Raw_data_01!F:F,Raw_data_01!A:A,$A272,Raw_data_01!E:E,2),"")</f>
        <v/>
      </c>
      <c r="P272" t="str">
        <f>IF(COUNTIFS(Raw_data_01!A:A,$A272,Raw_data_01!E:E,2)&gt;0,SUMIFS(Raw_data_01!G:G,Raw_data_01!A:A,$A272,Raw_data_01!E:E,2),"")</f>
        <v/>
      </c>
      <c r="Q272" s="3" t="str">
        <f>IF(COUNTIFS(Raw_data_01!A:A,$A272,Raw_data_01!E:E,2)&gt;0,AVERAGEIFS(Raw_data_01!I:I,Raw_data_01!A:A,$A272,Raw_data_01!E:E,2),"")</f>
        <v/>
      </c>
      <c r="R272" s="3" t="str">
        <f>IF(COUNTIFS(Raw_data_01!A:A,$A272,Raw_data_01!E:E,2)&gt;0,SUMIFS(Raw_data_01!J:J,Raw_data_01!A:A,$A272,Raw_data_01!E:E,2),"")</f>
        <v/>
      </c>
      <c r="T272">
        <v>1</v>
      </c>
      <c r="U272">
        <v>3</v>
      </c>
      <c r="V272" s="3" t="str">
        <f>IF(COUNTIFS(Raw_data_01!A:A,$A272,Raw_data_01!E:E,3)&gt;0,SUMIFS(Raw_data_01!F:F,Raw_data_01!A:A,$A272,Raw_data_01!E:E,3),"")</f>
        <v/>
      </c>
      <c r="W272" t="str">
        <f>IF(COUNTIFS(Raw_data_01!A:A,$A272,Raw_data_01!E:E,3)&gt;0,SUMIFS(Raw_data_01!G:G,Raw_data_01!A:A,$A272,Raw_data_01!E:E,3),"")</f>
        <v/>
      </c>
      <c r="X272" s="3" t="str">
        <f>IF(COUNTIFS(Raw_data_01!A:A,$A272,Raw_data_01!E:E,3)&gt;0,AVERAGEIFS(Raw_data_01!I:I,Raw_data_01!A:A,$A272,Raw_data_01!E:E,3),"")</f>
        <v/>
      </c>
      <c r="Y272" s="3" t="str">
        <f>IF(COUNTIFS(Raw_data_01!A:A,$A272,Raw_data_01!E:E,3)&gt;0,SUMIFS(Raw_data_01!J:J,Raw_data_01!A:A,$A272,Raw_data_01!E:E,3),"")</f>
        <v/>
      </c>
      <c r="AA272">
        <v>1</v>
      </c>
      <c r="AB272">
        <v>8</v>
      </c>
      <c r="AC272" t="str">
        <f>IF(COUNTIFS(Raw_data_01!A:A,$A272,Raw_data_01!E:E,8)&gt;0,SUMIFS(Raw_data_01!F:F,Raw_data_01!A:A,$A272,Raw_data_01!E:E,8),"")</f>
        <v/>
      </c>
      <c r="AD272" t="str">
        <f>IF(COUNTIFS(Raw_data_01!A:A,$A272,Raw_data_01!E:E,8)&gt;0,SUMIFS(Raw_data_01!G:G,Raw_data_01!A:A,$A272,Raw_data_01!E:E,8),"")</f>
        <v/>
      </c>
      <c r="AE272" t="str">
        <f>IF(COUNTIFS(Raw_data_01!A:A,$A272,Raw_data_01!E:E,8)&gt;0,AVERAGEIFS(Raw_data_01!I:I,Raw_data_01!A:A,$A272,Raw_data_01!E:E,8),"")</f>
        <v/>
      </c>
      <c r="AF272" t="str">
        <f>IF(COUNTIFS(Raw_data_01!A:A,$A272,Raw_data_01!E:E,8)&gt;0,SUMIFS(Raw_data_01!J:J,Raw_data_01!A:A,$A272,Raw_data_01!E:E,8),"")</f>
        <v/>
      </c>
      <c r="AH272">
        <v>1</v>
      </c>
      <c r="AI272">
        <v>6</v>
      </c>
      <c r="AO272">
        <v>1</v>
      </c>
      <c r="AP272">
        <v>7</v>
      </c>
      <c r="AV272">
        <v>2</v>
      </c>
      <c r="AW272">
        <v>4</v>
      </c>
      <c r="BB272">
        <v>2</v>
      </c>
      <c r="BC272">
        <v>5</v>
      </c>
      <c r="BH272">
        <v>3</v>
      </c>
      <c r="BI272">
        <v>9</v>
      </c>
      <c r="BO272">
        <v>3</v>
      </c>
      <c r="BP272">
        <v>10</v>
      </c>
      <c r="BV272">
        <v>3</v>
      </c>
      <c r="BW272">
        <v>14</v>
      </c>
      <c r="CC272">
        <v>3</v>
      </c>
      <c r="CD272">
        <v>13</v>
      </c>
      <c r="CJ272">
        <v>3</v>
      </c>
      <c r="CK272">
        <v>11</v>
      </c>
      <c r="CQ272">
        <v>3</v>
      </c>
      <c r="CR272">
        <v>15</v>
      </c>
      <c r="CX272">
        <v>3</v>
      </c>
      <c r="CY272">
        <v>12</v>
      </c>
      <c r="DD272">
        <v>4</v>
      </c>
      <c r="DE272">
        <v>16</v>
      </c>
      <c r="DK272">
        <v>4</v>
      </c>
      <c r="DL272">
        <v>17</v>
      </c>
      <c r="DR272">
        <v>5</v>
      </c>
      <c r="DS272">
        <v>18</v>
      </c>
      <c r="DY272">
        <v>5</v>
      </c>
      <c r="DZ272">
        <v>19</v>
      </c>
      <c r="EE272">
        <v>5</v>
      </c>
      <c r="EF272">
        <v>20</v>
      </c>
      <c r="EL272">
        <v>5</v>
      </c>
      <c r="EM272">
        <v>21</v>
      </c>
      <c r="ES272">
        <v>6</v>
      </c>
      <c r="ET272">
        <v>22</v>
      </c>
      <c r="EY272">
        <v>6</v>
      </c>
      <c r="EZ272">
        <v>23</v>
      </c>
      <c r="FE272">
        <v>6</v>
      </c>
      <c r="FF272">
        <v>24</v>
      </c>
      <c r="FK272">
        <v>7</v>
      </c>
      <c r="FL272">
        <v>25</v>
      </c>
      <c r="FQ272">
        <v>7</v>
      </c>
      <c r="FR272">
        <v>26</v>
      </c>
      <c r="FW272">
        <v>7</v>
      </c>
      <c r="FX272">
        <v>27</v>
      </c>
      <c r="GC272">
        <v>7</v>
      </c>
      <c r="GD272">
        <v>28</v>
      </c>
    </row>
    <row r="273" spans="1:186" x14ac:dyDescent="0.25">
      <c r="A273" t="s">
        <v>319</v>
      </c>
      <c r="B273" s="3">
        <f>IF(D272&lt;&gt;0, D272, IFERROR(INDEX(D3:D$272, MATCH(1, D3:D$272&lt;&gt;0, 0)), LOOKUP(2, 1/(D3:D$272&lt;&gt;0), D3:D$272)))</f>
        <v>100</v>
      </c>
      <c r="C273" s="3"/>
      <c r="D273" s="3">
        <f t="shared" si="4"/>
        <v>100</v>
      </c>
      <c r="F273">
        <v>1</v>
      </c>
      <c r="G273">
        <v>1</v>
      </c>
      <c r="H273" s="3" t="str">
        <f>IF(COUNTIFS(Raw_data_01!A:A,$A273,Raw_data_01!E:E,1)&gt;0,SUMIFS(Raw_data_01!F:F,Raw_data_01!A:A,$A273,Raw_data_01!E:E,1),"")</f>
        <v/>
      </c>
      <c r="I273" t="str">
        <f>IF(COUNTIFS(Raw_data_01!A:A,$A273,Raw_data_01!E:E,1)&gt;0,SUMIFS(Raw_data_01!G:G,Raw_data_01!A:A,$A273,Raw_data_01!E:E,1),"")</f>
        <v/>
      </c>
      <c r="J273" s="3" t="str">
        <f>IF(COUNTIFS(Raw_data_01!A:A,$A273,Raw_data_01!E:E,1)&gt;0,AVERAGEIFS(Raw_data_01!I:I,Raw_data_01!A:A,$A273,Raw_data_01!E:E,1),"")</f>
        <v/>
      </c>
      <c r="K273" s="3" t="str">
        <f>IF(COUNTIFS(Raw_data_01!A:A,$A273,Raw_data_01!E:E,1)&gt;0,SUMIFS(Raw_data_01!J:J,Raw_data_01!A:A,$A273,Raw_data_01!E:E,1),"")</f>
        <v/>
      </c>
      <c r="M273">
        <v>1</v>
      </c>
      <c r="N273">
        <v>2</v>
      </c>
      <c r="O273" s="3" t="str">
        <f>IF(COUNTIFS(Raw_data_01!A:A,$A273,Raw_data_01!E:E,2)&gt;0,SUMIFS(Raw_data_01!F:F,Raw_data_01!A:A,$A273,Raw_data_01!E:E,2),"")</f>
        <v/>
      </c>
      <c r="P273" t="str">
        <f>IF(COUNTIFS(Raw_data_01!A:A,$A273,Raw_data_01!E:E,2)&gt;0,SUMIFS(Raw_data_01!G:G,Raw_data_01!A:A,$A273,Raw_data_01!E:E,2),"")</f>
        <v/>
      </c>
      <c r="Q273" s="3" t="str">
        <f>IF(COUNTIFS(Raw_data_01!A:A,$A273,Raw_data_01!E:E,2)&gt;0,AVERAGEIFS(Raw_data_01!I:I,Raw_data_01!A:A,$A273,Raw_data_01!E:E,2),"")</f>
        <v/>
      </c>
      <c r="R273" s="3" t="str">
        <f>IF(COUNTIFS(Raw_data_01!A:A,$A273,Raw_data_01!E:E,2)&gt;0,SUMIFS(Raw_data_01!J:J,Raw_data_01!A:A,$A273,Raw_data_01!E:E,2),"")</f>
        <v/>
      </c>
      <c r="T273">
        <v>1</v>
      </c>
      <c r="U273">
        <v>3</v>
      </c>
      <c r="V273" s="3" t="str">
        <f>IF(COUNTIFS(Raw_data_01!A:A,$A273,Raw_data_01!E:E,3)&gt;0,SUMIFS(Raw_data_01!F:F,Raw_data_01!A:A,$A273,Raw_data_01!E:E,3),"")</f>
        <v/>
      </c>
      <c r="W273" t="str">
        <f>IF(COUNTIFS(Raw_data_01!A:A,$A273,Raw_data_01!E:E,3)&gt;0,SUMIFS(Raw_data_01!G:G,Raw_data_01!A:A,$A273,Raw_data_01!E:E,3),"")</f>
        <v/>
      </c>
      <c r="X273" s="3" t="str">
        <f>IF(COUNTIFS(Raw_data_01!A:A,$A273,Raw_data_01!E:E,3)&gt;0,AVERAGEIFS(Raw_data_01!I:I,Raw_data_01!A:A,$A273,Raw_data_01!E:E,3),"")</f>
        <v/>
      </c>
      <c r="Y273" s="3" t="str">
        <f>IF(COUNTIFS(Raw_data_01!A:A,$A273,Raw_data_01!E:E,3)&gt;0,SUMIFS(Raw_data_01!J:J,Raw_data_01!A:A,$A273,Raw_data_01!E:E,3),"")</f>
        <v/>
      </c>
      <c r="AA273">
        <v>1</v>
      </c>
      <c r="AB273">
        <v>8</v>
      </c>
      <c r="AC273" t="str">
        <f>IF(COUNTIFS(Raw_data_01!A:A,$A273,Raw_data_01!E:E,8)&gt;0,SUMIFS(Raw_data_01!F:F,Raw_data_01!A:A,$A273,Raw_data_01!E:E,8),"")</f>
        <v/>
      </c>
      <c r="AD273" t="str">
        <f>IF(COUNTIFS(Raw_data_01!A:A,$A273,Raw_data_01!E:E,8)&gt;0,SUMIFS(Raw_data_01!G:G,Raw_data_01!A:A,$A273,Raw_data_01!E:E,8),"")</f>
        <v/>
      </c>
      <c r="AE273" t="str">
        <f>IF(COUNTIFS(Raw_data_01!A:A,$A273,Raw_data_01!E:E,8)&gt;0,AVERAGEIFS(Raw_data_01!I:I,Raw_data_01!A:A,$A273,Raw_data_01!E:E,8),"")</f>
        <v/>
      </c>
      <c r="AF273" t="str">
        <f>IF(COUNTIFS(Raw_data_01!A:A,$A273,Raw_data_01!E:E,8)&gt;0,SUMIFS(Raw_data_01!J:J,Raw_data_01!A:A,$A273,Raw_data_01!E:E,8),"")</f>
        <v/>
      </c>
      <c r="AH273">
        <v>1</v>
      </c>
      <c r="AI273">
        <v>6</v>
      </c>
      <c r="AO273">
        <v>1</v>
      </c>
      <c r="AP273">
        <v>7</v>
      </c>
      <c r="AV273">
        <v>2</v>
      </c>
      <c r="AW273">
        <v>4</v>
      </c>
      <c r="BB273">
        <v>2</v>
      </c>
      <c r="BC273">
        <v>5</v>
      </c>
      <c r="BH273">
        <v>3</v>
      </c>
      <c r="BI273">
        <v>9</v>
      </c>
      <c r="BO273">
        <v>3</v>
      </c>
      <c r="BP273">
        <v>10</v>
      </c>
      <c r="BV273">
        <v>3</v>
      </c>
      <c r="BW273">
        <v>14</v>
      </c>
      <c r="CC273">
        <v>3</v>
      </c>
      <c r="CD273">
        <v>13</v>
      </c>
      <c r="CJ273">
        <v>3</v>
      </c>
      <c r="CK273">
        <v>11</v>
      </c>
      <c r="CQ273">
        <v>3</v>
      </c>
      <c r="CR273">
        <v>15</v>
      </c>
      <c r="CX273">
        <v>3</v>
      </c>
      <c r="CY273">
        <v>12</v>
      </c>
      <c r="DD273">
        <v>4</v>
      </c>
      <c r="DE273">
        <v>16</v>
      </c>
      <c r="DK273">
        <v>4</v>
      </c>
      <c r="DL273">
        <v>17</v>
      </c>
      <c r="DR273">
        <v>5</v>
      </c>
      <c r="DS273">
        <v>18</v>
      </c>
      <c r="DY273">
        <v>5</v>
      </c>
      <c r="DZ273">
        <v>19</v>
      </c>
      <c r="EE273">
        <v>5</v>
      </c>
      <c r="EF273">
        <v>20</v>
      </c>
      <c r="EL273">
        <v>5</v>
      </c>
      <c r="EM273">
        <v>21</v>
      </c>
      <c r="ES273">
        <v>6</v>
      </c>
      <c r="ET273">
        <v>22</v>
      </c>
      <c r="EY273">
        <v>6</v>
      </c>
      <c r="EZ273">
        <v>23</v>
      </c>
      <c r="FE273">
        <v>6</v>
      </c>
      <c r="FF273">
        <v>24</v>
      </c>
      <c r="FK273">
        <v>7</v>
      </c>
      <c r="FL273">
        <v>25</v>
      </c>
      <c r="FQ273">
        <v>7</v>
      </c>
      <c r="FR273">
        <v>26</v>
      </c>
      <c r="FW273">
        <v>7</v>
      </c>
      <c r="FX273">
        <v>27</v>
      </c>
      <c r="GC273">
        <v>7</v>
      </c>
      <c r="GD273">
        <v>28</v>
      </c>
    </row>
    <row r="274" spans="1:186" x14ac:dyDescent="0.25">
      <c r="A274" t="s">
        <v>320</v>
      </c>
      <c r="B274" s="3">
        <f>IF(D273&lt;&gt;0, D273, IFERROR(INDEX(D3:D$273, MATCH(1, D3:D$273&lt;&gt;0, 0)), LOOKUP(2, 1/(D3:D$273&lt;&gt;0), D3:D$273)))</f>
        <v>100</v>
      </c>
      <c r="C274" s="3"/>
      <c r="D274" s="3">
        <f t="shared" si="4"/>
        <v>100</v>
      </c>
      <c r="F274">
        <v>1</v>
      </c>
      <c r="G274">
        <v>1</v>
      </c>
      <c r="H274" s="3" t="str">
        <f>IF(COUNTIFS(Raw_data_01!A:A,$A274,Raw_data_01!E:E,1)&gt;0,SUMIFS(Raw_data_01!F:F,Raw_data_01!A:A,$A274,Raw_data_01!E:E,1),"")</f>
        <v/>
      </c>
      <c r="I274" t="str">
        <f>IF(COUNTIFS(Raw_data_01!A:A,$A274,Raw_data_01!E:E,1)&gt;0,SUMIFS(Raw_data_01!G:G,Raw_data_01!A:A,$A274,Raw_data_01!E:E,1),"")</f>
        <v/>
      </c>
      <c r="J274" s="3" t="str">
        <f>IF(COUNTIFS(Raw_data_01!A:A,$A274,Raw_data_01!E:E,1)&gt;0,AVERAGEIFS(Raw_data_01!I:I,Raw_data_01!A:A,$A274,Raw_data_01!E:E,1),"")</f>
        <v/>
      </c>
      <c r="K274" s="3" t="str">
        <f>IF(COUNTIFS(Raw_data_01!A:A,$A274,Raw_data_01!E:E,1)&gt;0,SUMIFS(Raw_data_01!J:J,Raw_data_01!A:A,$A274,Raw_data_01!E:E,1),"")</f>
        <v/>
      </c>
      <c r="M274">
        <v>1</v>
      </c>
      <c r="N274">
        <v>2</v>
      </c>
      <c r="O274" s="3" t="str">
        <f>IF(COUNTIFS(Raw_data_01!A:A,$A274,Raw_data_01!E:E,2)&gt;0,SUMIFS(Raw_data_01!F:F,Raw_data_01!A:A,$A274,Raw_data_01!E:E,2),"")</f>
        <v/>
      </c>
      <c r="P274" t="str">
        <f>IF(COUNTIFS(Raw_data_01!A:A,$A274,Raw_data_01!E:E,2)&gt;0,SUMIFS(Raw_data_01!G:G,Raw_data_01!A:A,$A274,Raw_data_01!E:E,2),"")</f>
        <v/>
      </c>
      <c r="Q274" s="3" t="str">
        <f>IF(COUNTIFS(Raw_data_01!A:A,$A274,Raw_data_01!E:E,2)&gt;0,AVERAGEIFS(Raw_data_01!I:I,Raw_data_01!A:A,$A274,Raw_data_01!E:E,2),"")</f>
        <v/>
      </c>
      <c r="R274" s="3" t="str">
        <f>IF(COUNTIFS(Raw_data_01!A:A,$A274,Raw_data_01!E:E,2)&gt;0,SUMIFS(Raw_data_01!J:J,Raw_data_01!A:A,$A274,Raw_data_01!E:E,2),"")</f>
        <v/>
      </c>
      <c r="T274">
        <v>1</v>
      </c>
      <c r="U274">
        <v>3</v>
      </c>
      <c r="V274" s="3" t="str">
        <f>IF(COUNTIFS(Raw_data_01!A:A,$A274,Raw_data_01!E:E,3)&gt;0,SUMIFS(Raw_data_01!F:F,Raw_data_01!A:A,$A274,Raw_data_01!E:E,3),"")</f>
        <v/>
      </c>
      <c r="W274" t="str">
        <f>IF(COUNTIFS(Raw_data_01!A:A,$A274,Raw_data_01!E:E,3)&gt;0,SUMIFS(Raw_data_01!G:G,Raw_data_01!A:A,$A274,Raw_data_01!E:E,3),"")</f>
        <v/>
      </c>
      <c r="X274" s="3" t="str">
        <f>IF(COUNTIFS(Raw_data_01!A:A,$A274,Raw_data_01!E:E,3)&gt;0,AVERAGEIFS(Raw_data_01!I:I,Raw_data_01!A:A,$A274,Raw_data_01!E:E,3),"")</f>
        <v/>
      </c>
      <c r="Y274" s="3" t="str">
        <f>IF(COUNTIFS(Raw_data_01!A:A,$A274,Raw_data_01!E:E,3)&gt;0,SUMIFS(Raw_data_01!J:J,Raw_data_01!A:A,$A274,Raw_data_01!E:E,3),"")</f>
        <v/>
      </c>
      <c r="AA274">
        <v>1</v>
      </c>
      <c r="AB274">
        <v>8</v>
      </c>
      <c r="AC274" t="str">
        <f>IF(COUNTIFS(Raw_data_01!A:A,$A274,Raw_data_01!E:E,8)&gt;0,SUMIFS(Raw_data_01!F:F,Raw_data_01!A:A,$A274,Raw_data_01!E:E,8),"")</f>
        <v/>
      </c>
      <c r="AD274" t="str">
        <f>IF(COUNTIFS(Raw_data_01!A:A,$A274,Raw_data_01!E:E,8)&gt;0,SUMIFS(Raw_data_01!G:G,Raw_data_01!A:A,$A274,Raw_data_01!E:E,8),"")</f>
        <v/>
      </c>
      <c r="AE274" t="str">
        <f>IF(COUNTIFS(Raw_data_01!A:A,$A274,Raw_data_01!E:E,8)&gt;0,AVERAGEIFS(Raw_data_01!I:I,Raw_data_01!A:A,$A274,Raw_data_01!E:E,8),"")</f>
        <v/>
      </c>
      <c r="AF274" t="str">
        <f>IF(COUNTIFS(Raw_data_01!A:A,$A274,Raw_data_01!E:E,8)&gt;0,SUMIFS(Raw_data_01!J:J,Raw_data_01!A:A,$A274,Raw_data_01!E:E,8),"")</f>
        <v/>
      </c>
      <c r="AH274">
        <v>1</v>
      </c>
      <c r="AI274">
        <v>6</v>
      </c>
      <c r="AO274">
        <v>1</v>
      </c>
      <c r="AP274">
        <v>7</v>
      </c>
      <c r="AV274">
        <v>2</v>
      </c>
      <c r="AW274">
        <v>4</v>
      </c>
      <c r="BB274">
        <v>2</v>
      </c>
      <c r="BC274">
        <v>5</v>
      </c>
      <c r="BH274">
        <v>3</v>
      </c>
      <c r="BI274">
        <v>9</v>
      </c>
      <c r="BO274">
        <v>3</v>
      </c>
      <c r="BP274">
        <v>10</v>
      </c>
      <c r="BV274">
        <v>3</v>
      </c>
      <c r="BW274">
        <v>14</v>
      </c>
      <c r="CC274">
        <v>3</v>
      </c>
      <c r="CD274">
        <v>13</v>
      </c>
      <c r="CJ274">
        <v>3</v>
      </c>
      <c r="CK274">
        <v>11</v>
      </c>
      <c r="CQ274">
        <v>3</v>
      </c>
      <c r="CR274">
        <v>15</v>
      </c>
      <c r="CX274">
        <v>3</v>
      </c>
      <c r="CY274">
        <v>12</v>
      </c>
      <c r="DD274">
        <v>4</v>
      </c>
      <c r="DE274">
        <v>16</v>
      </c>
      <c r="DK274">
        <v>4</v>
      </c>
      <c r="DL274">
        <v>17</v>
      </c>
      <c r="DR274">
        <v>5</v>
      </c>
      <c r="DS274">
        <v>18</v>
      </c>
      <c r="DY274">
        <v>5</v>
      </c>
      <c r="DZ274">
        <v>19</v>
      </c>
      <c r="EE274">
        <v>5</v>
      </c>
      <c r="EF274">
        <v>20</v>
      </c>
      <c r="EL274">
        <v>5</v>
      </c>
      <c r="EM274">
        <v>21</v>
      </c>
      <c r="ES274">
        <v>6</v>
      </c>
      <c r="ET274">
        <v>22</v>
      </c>
      <c r="EY274">
        <v>6</v>
      </c>
      <c r="EZ274">
        <v>23</v>
      </c>
      <c r="FE274">
        <v>6</v>
      </c>
      <c r="FF274">
        <v>24</v>
      </c>
      <c r="FK274">
        <v>7</v>
      </c>
      <c r="FL274">
        <v>25</v>
      </c>
      <c r="FQ274">
        <v>7</v>
      </c>
      <c r="FR274">
        <v>26</v>
      </c>
      <c r="FW274">
        <v>7</v>
      </c>
      <c r="FX274">
        <v>27</v>
      </c>
      <c r="GC274">
        <v>7</v>
      </c>
      <c r="GD274">
        <v>28</v>
      </c>
    </row>
    <row r="275" spans="1:186" x14ac:dyDescent="0.25">
      <c r="A275" t="s">
        <v>321</v>
      </c>
      <c r="B275" s="3">
        <f>IF(D274&lt;&gt;0, D274, IFERROR(INDEX(D3:D$274, MATCH(1, D3:D$274&lt;&gt;0, 0)), LOOKUP(2, 1/(D3:D$274&lt;&gt;0), D3:D$274)))</f>
        <v>100</v>
      </c>
      <c r="C275" s="3"/>
      <c r="D275" s="3">
        <f t="shared" si="4"/>
        <v>100</v>
      </c>
      <c r="F275">
        <v>1</v>
      </c>
      <c r="G275">
        <v>1</v>
      </c>
      <c r="H275" s="3" t="str">
        <f>IF(COUNTIFS(Raw_data_01!A:A,$A275,Raw_data_01!E:E,1)&gt;0,SUMIFS(Raw_data_01!F:F,Raw_data_01!A:A,$A275,Raw_data_01!E:E,1),"")</f>
        <v/>
      </c>
      <c r="I275" t="str">
        <f>IF(COUNTIFS(Raw_data_01!A:A,$A275,Raw_data_01!E:E,1)&gt;0,SUMIFS(Raw_data_01!G:G,Raw_data_01!A:A,$A275,Raw_data_01!E:E,1),"")</f>
        <v/>
      </c>
      <c r="J275" s="3" t="str">
        <f>IF(COUNTIFS(Raw_data_01!A:A,$A275,Raw_data_01!E:E,1)&gt;0,AVERAGEIFS(Raw_data_01!I:I,Raw_data_01!A:A,$A275,Raw_data_01!E:E,1),"")</f>
        <v/>
      </c>
      <c r="K275" s="3" t="str">
        <f>IF(COUNTIFS(Raw_data_01!A:A,$A275,Raw_data_01!E:E,1)&gt;0,SUMIFS(Raw_data_01!J:J,Raw_data_01!A:A,$A275,Raw_data_01!E:E,1),"")</f>
        <v/>
      </c>
      <c r="M275">
        <v>1</v>
      </c>
      <c r="N275">
        <v>2</v>
      </c>
      <c r="O275" s="3" t="str">
        <f>IF(COUNTIFS(Raw_data_01!A:A,$A275,Raw_data_01!E:E,2)&gt;0,SUMIFS(Raw_data_01!F:F,Raw_data_01!A:A,$A275,Raw_data_01!E:E,2),"")</f>
        <v/>
      </c>
      <c r="P275" t="str">
        <f>IF(COUNTIFS(Raw_data_01!A:A,$A275,Raw_data_01!E:E,2)&gt;0,SUMIFS(Raw_data_01!G:G,Raw_data_01!A:A,$A275,Raw_data_01!E:E,2),"")</f>
        <v/>
      </c>
      <c r="Q275" s="3" t="str">
        <f>IF(COUNTIFS(Raw_data_01!A:A,$A275,Raw_data_01!E:E,2)&gt;0,AVERAGEIFS(Raw_data_01!I:I,Raw_data_01!A:A,$A275,Raw_data_01!E:E,2),"")</f>
        <v/>
      </c>
      <c r="R275" s="3" t="str">
        <f>IF(COUNTIFS(Raw_data_01!A:A,$A275,Raw_data_01!E:E,2)&gt;0,SUMIFS(Raw_data_01!J:J,Raw_data_01!A:A,$A275,Raw_data_01!E:E,2),"")</f>
        <v/>
      </c>
      <c r="T275">
        <v>1</v>
      </c>
      <c r="U275">
        <v>3</v>
      </c>
      <c r="V275" s="3" t="str">
        <f>IF(COUNTIFS(Raw_data_01!A:A,$A275,Raw_data_01!E:E,3)&gt;0,SUMIFS(Raw_data_01!F:F,Raw_data_01!A:A,$A275,Raw_data_01!E:E,3),"")</f>
        <v/>
      </c>
      <c r="W275" t="str">
        <f>IF(COUNTIFS(Raw_data_01!A:A,$A275,Raw_data_01!E:E,3)&gt;0,SUMIFS(Raw_data_01!G:G,Raw_data_01!A:A,$A275,Raw_data_01!E:E,3),"")</f>
        <v/>
      </c>
      <c r="X275" s="3" t="str">
        <f>IF(COUNTIFS(Raw_data_01!A:A,$A275,Raw_data_01!E:E,3)&gt;0,AVERAGEIFS(Raw_data_01!I:I,Raw_data_01!A:A,$A275,Raw_data_01!E:E,3),"")</f>
        <v/>
      </c>
      <c r="Y275" s="3" t="str">
        <f>IF(COUNTIFS(Raw_data_01!A:A,$A275,Raw_data_01!E:E,3)&gt;0,SUMIFS(Raw_data_01!J:J,Raw_data_01!A:A,$A275,Raw_data_01!E:E,3),"")</f>
        <v/>
      </c>
      <c r="AA275">
        <v>1</v>
      </c>
      <c r="AB275">
        <v>8</v>
      </c>
      <c r="AC275" t="str">
        <f>IF(COUNTIFS(Raw_data_01!A:A,$A275,Raw_data_01!E:E,8)&gt;0,SUMIFS(Raw_data_01!F:F,Raw_data_01!A:A,$A275,Raw_data_01!E:E,8),"")</f>
        <v/>
      </c>
      <c r="AD275" t="str">
        <f>IF(COUNTIFS(Raw_data_01!A:A,$A275,Raw_data_01!E:E,8)&gt;0,SUMIFS(Raw_data_01!G:G,Raw_data_01!A:A,$A275,Raw_data_01!E:E,8),"")</f>
        <v/>
      </c>
      <c r="AE275" t="str">
        <f>IF(COUNTIFS(Raw_data_01!A:A,$A275,Raw_data_01!E:E,8)&gt;0,AVERAGEIFS(Raw_data_01!I:I,Raw_data_01!A:A,$A275,Raw_data_01!E:E,8),"")</f>
        <v/>
      </c>
      <c r="AF275" t="str">
        <f>IF(COUNTIFS(Raw_data_01!A:A,$A275,Raw_data_01!E:E,8)&gt;0,SUMIFS(Raw_data_01!J:J,Raw_data_01!A:A,$A275,Raw_data_01!E:E,8),"")</f>
        <v/>
      </c>
      <c r="AH275">
        <v>1</v>
      </c>
      <c r="AI275">
        <v>6</v>
      </c>
      <c r="AO275">
        <v>1</v>
      </c>
      <c r="AP275">
        <v>7</v>
      </c>
      <c r="AV275">
        <v>2</v>
      </c>
      <c r="AW275">
        <v>4</v>
      </c>
      <c r="BB275">
        <v>2</v>
      </c>
      <c r="BC275">
        <v>5</v>
      </c>
      <c r="BH275">
        <v>3</v>
      </c>
      <c r="BI275">
        <v>9</v>
      </c>
      <c r="BO275">
        <v>3</v>
      </c>
      <c r="BP275">
        <v>10</v>
      </c>
      <c r="BV275">
        <v>3</v>
      </c>
      <c r="BW275">
        <v>14</v>
      </c>
      <c r="CC275">
        <v>3</v>
      </c>
      <c r="CD275">
        <v>13</v>
      </c>
      <c r="CJ275">
        <v>3</v>
      </c>
      <c r="CK275">
        <v>11</v>
      </c>
      <c r="CQ275">
        <v>3</v>
      </c>
      <c r="CR275">
        <v>15</v>
      </c>
      <c r="CX275">
        <v>3</v>
      </c>
      <c r="CY275">
        <v>12</v>
      </c>
      <c r="DD275">
        <v>4</v>
      </c>
      <c r="DE275">
        <v>16</v>
      </c>
      <c r="DK275">
        <v>4</v>
      </c>
      <c r="DL275">
        <v>17</v>
      </c>
      <c r="DR275">
        <v>5</v>
      </c>
      <c r="DS275">
        <v>18</v>
      </c>
      <c r="DY275">
        <v>5</v>
      </c>
      <c r="DZ275">
        <v>19</v>
      </c>
      <c r="EE275">
        <v>5</v>
      </c>
      <c r="EF275">
        <v>20</v>
      </c>
      <c r="EL275">
        <v>5</v>
      </c>
      <c r="EM275">
        <v>21</v>
      </c>
      <c r="ES275">
        <v>6</v>
      </c>
      <c r="ET275">
        <v>22</v>
      </c>
      <c r="EY275">
        <v>6</v>
      </c>
      <c r="EZ275">
        <v>23</v>
      </c>
      <c r="FE275">
        <v>6</v>
      </c>
      <c r="FF275">
        <v>24</v>
      </c>
      <c r="FK275">
        <v>7</v>
      </c>
      <c r="FL275">
        <v>25</v>
      </c>
      <c r="FQ275">
        <v>7</v>
      </c>
      <c r="FR275">
        <v>26</v>
      </c>
      <c r="FW275">
        <v>7</v>
      </c>
      <c r="FX275">
        <v>27</v>
      </c>
      <c r="GC275">
        <v>7</v>
      </c>
      <c r="GD275">
        <v>28</v>
      </c>
    </row>
    <row r="276" spans="1:186" x14ac:dyDescent="0.25">
      <c r="A276" t="s">
        <v>322</v>
      </c>
      <c r="B276" s="3">
        <f>IF(D275&lt;&gt;0, D275, IFERROR(INDEX(D3:D$275, MATCH(1, D3:D$275&lt;&gt;0, 0)), LOOKUP(2, 1/(D3:D$275&lt;&gt;0), D3:D$275)))</f>
        <v>100</v>
      </c>
      <c r="C276" s="3"/>
      <c r="D276" s="3">
        <f t="shared" si="4"/>
        <v>100</v>
      </c>
      <c r="F276">
        <v>1</v>
      </c>
      <c r="G276">
        <v>1</v>
      </c>
      <c r="H276" s="3" t="str">
        <f>IF(COUNTIFS(Raw_data_01!A:A,$A276,Raw_data_01!E:E,1)&gt;0,SUMIFS(Raw_data_01!F:F,Raw_data_01!A:A,$A276,Raw_data_01!E:E,1),"")</f>
        <v/>
      </c>
      <c r="I276" t="str">
        <f>IF(COUNTIFS(Raw_data_01!A:A,$A276,Raw_data_01!E:E,1)&gt;0,SUMIFS(Raw_data_01!G:G,Raw_data_01!A:A,$A276,Raw_data_01!E:E,1),"")</f>
        <v/>
      </c>
      <c r="J276" s="3" t="str">
        <f>IF(COUNTIFS(Raw_data_01!A:A,$A276,Raw_data_01!E:E,1)&gt;0,AVERAGEIFS(Raw_data_01!I:I,Raw_data_01!A:A,$A276,Raw_data_01!E:E,1),"")</f>
        <v/>
      </c>
      <c r="K276" s="3" t="str">
        <f>IF(COUNTIFS(Raw_data_01!A:A,$A276,Raw_data_01!E:E,1)&gt;0,SUMIFS(Raw_data_01!J:J,Raw_data_01!A:A,$A276,Raw_data_01!E:E,1),"")</f>
        <v/>
      </c>
      <c r="M276">
        <v>1</v>
      </c>
      <c r="N276">
        <v>2</v>
      </c>
      <c r="O276" s="3" t="str">
        <f>IF(COUNTIFS(Raw_data_01!A:A,$A276,Raw_data_01!E:E,2)&gt;0,SUMIFS(Raw_data_01!F:F,Raw_data_01!A:A,$A276,Raw_data_01!E:E,2),"")</f>
        <v/>
      </c>
      <c r="P276" t="str">
        <f>IF(COUNTIFS(Raw_data_01!A:A,$A276,Raw_data_01!E:E,2)&gt;0,SUMIFS(Raw_data_01!G:G,Raw_data_01!A:A,$A276,Raw_data_01!E:E,2),"")</f>
        <v/>
      </c>
      <c r="Q276" s="3" t="str">
        <f>IF(COUNTIFS(Raw_data_01!A:A,$A276,Raw_data_01!E:E,2)&gt;0,AVERAGEIFS(Raw_data_01!I:I,Raw_data_01!A:A,$A276,Raw_data_01!E:E,2),"")</f>
        <v/>
      </c>
      <c r="R276" s="3" t="str">
        <f>IF(COUNTIFS(Raw_data_01!A:A,$A276,Raw_data_01!E:E,2)&gt;0,SUMIFS(Raw_data_01!J:J,Raw_data_01!A:A,$A276,Raw_data_01!E:E,2),"")</f>
        <v/>
      </c>
      <c r="T276">
        <v>1</v>
      </c>
      <c r="U276">
        <v>3</v>
      </c>
      <c r="V276" s="3" t="str">
        <f>IF(COUNTIFS(Raw_data_01!A:A,$A276,Raw_data_01!E:E,3)&gt;0,SUMIFS(Raw_data_01!F:F,Raw_data_01!A:A,$A276,Raw_data_01!E:E,3),"")</f>
        <v/>
      </c>
      <c r="W276" t="str">
        <f>IF(COUNTIFS(Raw_data_01!A:A,$A276,Raw_data_01!E:E,3)&gt;0,SUMIFS(Raw_data_01!G:G,Raw_data_01!A:A,$A276,Raw_data_01!E:E,3),"")</f>
        <v/>
      </c>
      <c r="X276" s="3" t="str">
        <f>IF(COUNTIFS(Raw_data_01!A:A,$A276,Raw_data_01!E:E,3)&gt;0,AVERAGEIFS(Raw_data_01!I:I,Raw_data_01!A:A,$A276,Raw_data_01!E:E,3),"")</f>
        <v/>
      </c>
      <c r="Y276" s="3" t="str">
        <f>IF(COUNTIFS(Raw_data_01!A:A,$A276,Raw_data_01!E:E,3)&gt;0,SUMIFS(Raw_data_01!J:J,Raw_data_01!A:A,$A276,Raw_data_01!E:E,3),"")</f>
        <v/>
      </c>
      <c r="AA276">
        <v>1</v>
      </c>
      <c r="AB276">
        <v>8</v>
      </c>
      <c r="AC276" t="str">
        <f>IF(COUNTIFS(Raw_data_01!A:A,$A276,Raw_data_01!E:E,8)&gt;0,SUMIFS(Raw_data_01!F:F,Raw_data_01!A:A,$A276,Raw_data_01!E:E,8),"")</f>
        <v/>
      </c>
      <c r="AD276" t="str">
        <f>IF(COUNTIFS(Raw_data_01!A:A,$A276,Raw_data_01!E:E,8)&gt;0,SUMIFS(Raw_data_01!G:G,Raw_data_01!A:A,$A276,Raw_data_01!E:E,8),"")</f>
        <v/>
      </c>
      <c r="AE276" t="str">
        <f>IF(COUNTIFS(Raw_data_01!A:A,$A276,Raw_data_01!E:E,8)&gt;0,AVERAGEIFS(Raw_data_01!I:I,Raw_data_01!A:A,$A276,Raw_data_01!E:E,8),"")</f>
        <v/>
      </c>
      <c r="AF276" t="str">
        <f>IF(COUNTIFS(Raw_data_01!A:A,$A276,Raw_data_01!E:E,8)&gt;0,SUMIFS(Raw_data_01!J:J,Raw_data_01!A:A,$A276,Raw_data_01!E:E,8),"")</f>
        <v/>
      </c>
      <c r="AH276">
        <v>1</v>
      </c>
      <c r="AI276">
        <v>6</v>
      </c>
      <c r="AO276">
        <v>1</v>
      </c>
      <c r="AP276">
        <v>7</v>
      </c>
      <c r="AV276">
        <v>2</v>
      </c>
      <c r="AW276">
        <v>4</v>
      </c>
      <c r="BB276">
        <v>2</v>
      </c>
      <c r="BC276">
        <v>5</v>
      </c>
      <c r="BH276">
        <v>3</v>
      </c>
      <c r="BI276">
        <v>9</v>
      </c>
      <c r="BO276">
        <v>3</v>
      </c>
      <c r="BP276">
        <v>10</v>
      </c>
      <c r="BV276">
        <v>3</v>
      </c>
      <c r="BW276">
        <v>14</v>
      </c>
      <c r="CC276">
        <v>3</v>
      </c>
      <c r="CD276">
        <v>13</v>
      </c>
      <c r="CJ276">
        <v>3</v>
      </c>
      <c r="CK276">
        <v>11</v>
      </c>
      <c r="CQ276">
        <v>3</v>
      </c>
      <c r="CR276">
        <v>15</v>
      </c>
      <c r="CX276">
        <v>3</v>
      </c>
      <c r="CY276">
        <v>12</v>
      </c>
      <c r="DD276">
        <v>4</v>
      </c>
      <c r="DE276">
        <v>16</v>
      </c>
      <c r="DK276">
        <v>4</v>
      </c>
      <c r="DL276">
        <v>17</v>
      </c>
      <c r="DR276">
        <v>5</v>
      </c>
      <c r="DS276">
        <v>18</v>
      </c>
      <c r="DY276">
        <v>5</v>
      </c>
      <c r="DZ276">
        <v>19</v>
      </c>
      <c r="EE276">
        <v>5</v>
      </c>
      <c r="EF276">
        <v>20</v>
      </c>
      <c r="EL276">
        <v>5</v>
      </c>
      <c r="EM276">
        <v>21</v>
      </c>
      <c r="ES276">
        <v>6</v>
      </c>
      <c r="ET276">
        <v>22</v>
      </c>
      <c r="EY276">
        <v>6</v>
      </c>
      <c r="EZ276">
        <v>23</v>
      </c>
      <c r="FE276">
        <v>6</v>
      </c>
      <c r="FF276">
        <v>24</v>
      </c>
      <c r="FK276">
        <v>7</v>
      </c>
      <c r="FL276">
        <v>25</v>
      </c>
      <c r="FQ276">
        <v>7</v>
      </c>
      <c r="FR276">
        <v>26</v>
      </c>
      <c r="FW276">
        <v>7</v>
      </c>
      <c r="FX276">
        <v>27</v>
      </c>
      <c r="GC276">
        <v>7</v>
      </c>
      <c r="GD276">
        <v>28</v>
      </c>
    </row>
    <row r="277" spans="1:186" x14ac:dyDescent="0.25">
      <c r="A277" t="s">
        <v>323</v>
      </c>
      <c r="B277" s="3">
        <f>IF(D276&lt;&gt;0, D276, IFERROR(INDEX(D3:D$276, MATCH(1, D3:D$276&lt;&gt;0, 0)), LOOKUP(2, 1/(D3:D$276&lt;&gt;0), D3:D$276)))</f>
        <v>100</v>
      </c>
      <c r="C277" s="3"/>
      <c r="D277" s="3">
        <f t="shared" si="4"/>
        <v>100</v>
      </c>
      <c r="F277">
        <v>1</v>
      </c>
      <c r="G277">
        <v>1</v>
      </c>
      <c r="H277" s="3" t="str">
        <f>IF(COUNTIFS(Raw_data_01!A:A,$A277,Raw_data_01!E:E,1)&gt;0,SUMIFS(Raw_data_01!F:F,Raw_data_01!A:A,$A277,Raw_data_01!E:E,1),"")</f>
        <v/>
      </c>
      <c r="I277" t="str">
        <f>IF(COUNTIFS(Raw_data_01!A:A,$A277,Raw_data_01!E:E,1)&gt;0,SUMIFS(Raw_data_01!G:G,Raw_data_01!A:A,$A277,Raw_data_01!E:E,1),"")</f>
        <v/>
      </c>
      <c r="J277" s="3" t="str">
        <f>IF(COUNTIFS(Raw_data_01!A:A,$A277,Raw_data_01!E:E,1)&gt;0,AVERAGEIFS(Raw_data_01!I:I,Raw_data_01!A:A,$A277,Raw_data_01!E:E,1),"")</f>
        <v/>
      </c>
      <c r="K277" s="3" t="str">
        <f>IF(COUNTIFS(Raw_data_01!A:A,$A277,Raw_data_01!E:E,1)&gt;0,SUMIFS(Raw_data_01!J:J,Raw_data_01!A:A,$A277,Raw_data_01!E:E,1),"")</f>
        <v/>
      </c>
      <c r="M277">
        <v>1</v>
      </c>
      <c r="N277">
        <v>2</v>
      </c>
      <c r="O277" s="3" t="str">
        <f>IF(COUNTIFS(Raw_data_01!A:A,$A277,Raw_data_01!E:E,2)&gt;0,SUMIFS(Raw_data_01!F:F,Raw_data_01!A:A,$A277,Raw_data_01!E:E,2),"")</f>
        <v/>
      </c>
      <c r="P277" t="str">
        <f>IF(COUNTIFS(Raw_data_01!A:A,$A277,Raw_data_01!E:E,2)&gt;0,SUMIFS(Raw_data_01!G:G,Raw_data_01!A:A,$A277,Raw_data_01!E:E,2),"")</f>
        <v/>
      </c>
      <c r="Q277" s="3" t="str">
        <f>IF(COUNTIFS(Raw_data_01!A:A,$A277,Raw_data_01!E:E,2)&gt;0,AVERAGEIFS(Raw_data_01!I:I,Raw_data_01!A:A,$A277,Raw_data_01!E:E,2),"")</f>
        <v/>
      </c>
      <c r="R277" s="3" t="str">
        <f>IF(COUNTIFS(Raw_data_01!A:A,$A277,Raw_data_01!E:E,2)&gt;0,SUMIFS(Raw_data_01!J:J,Raw_data_01!A:A,$A277,Raw_data_01!E:E,2),"")</f>
        <v/>
      </c>
      <c r="T277">
        <v>1</v>
      </c>
      <c r="U277">
        <v>3</v>
      </c>
      <c r="V277" s="3" t="str">
        <f>IF(COUNTIFS(Raw_data_01!A:A,$A277,Raw_data_01!E:E,3)&gt;0,SUMIFS(Raw_data_01!F:F,Raw_data_01!A:A,$A277,Raw_data_01!E:E,3),"")</f>
        <v/>
      </c>
      <c r="W277" t="str">
        <f>IF(COUNTIFS(Raw_data_01!A:A,$A277,Raw_data_01!E:E,3)&gt;0,SUMIFS(Raw_data_01!G:G,Raw_data_01!A:A,$A277,Raw_data_01!E:E,3),"")</f>
        <v/>
      </c>
      <c r="X277" s="3" t="str">
        <f>IF(COUNTIFS(Raw_data_01!A:A,$A277,Raw_data_01!E:E,3)&gt;0,AVERAGEIFS(Raw_data_01!I:I,Raw_data_01!A:A,$A277,Raw_data_01!E:E,3),"")</f>
        <v/>
      </c>
      <c r="Y277" s="3" t="str">
        <f>IF(COUNTIFS(Raw_data_01!A:A,$A277,Raw_data_01!E:E,3)&gt;0,SUMIFS(Raw_data_01!J:J,Raw_data_01!A:A,$A277,Raw_data_01!E:E,3),"")</f>
        <v/>
      </c>
      <c r="AA277">
        <v>1</v>
      </c>
      <c r="AB277">
        <v>8</v>
      </c>
      <c r="AC277" t="str">
        <f>IF(COUNTIFS(Raw_data_01!A:A,$A277,Raw_data_01!E:E,8)&gt;0,SUMIFS(Raw_data_01!F:F,Raw_data_01!A:A,$A277,Raw_data_01!E:E,8),"")</f>
        <v/>
      </c>
      <c r="AD277" t="str">
        <f>IF(COUNTIFS(Raw_data_01!A:A,$A277,Raw_data_01!E:E,8)&gt;0,SUMIFS(Raw_data_01!G:G,Raw_data_01!A:A,$A277,Raw_data_01!E:E,8),"")</f>
        <v/>
      </c>
      <c r="AE277" t="str">
        <f>IF(COUNTIFS(Raw_data_01!A:A,$A277,Raw_data_01!E:E,8)&gt;0,AVERAGEIFS(Raw_data_01!I:I,Raw_data_01!A:A,$A277,Raw_data_01!E:E,8),"")</f>
        <v/>
      </c>
      <c r="AF277" t="str">
        <f>IF(COUNTIFS(Raw_data_01!A:A,$A277,Raw_data_01!E:E,8)&gt;0,SUMIFS(Raw_data_01!J:J,Raw_data_01!A:A,$A277,Raw_data_01!E:E,8),"")</f>
        <v/>
      </c>
      <c r="AH277">
        <v>1</v>
      </c>
      <c r="AI277">
        <v>6</v>
      </c>
      <c r="AO277">
        <v>1</v>
      </c>
      <c r="AP277">
        <v>7</v>
      </c>
      <c r="AV277">
        <v>2</v>
      </c>
      <c r="AW277">
        <v>4</v>
      </c>
      <c r="BB277">
        <v>2</v>
      </c>
      <c r="BC277">
        <v>5</v>
      </c>
      <c r="BH277">
        <v>3</v>
      </c>
      <c r="BI277">
        <v>9</v>
      </c>
      <c r="BO277">
        <v>3</v>
      </c>
      <c r="BP277">
        <v>10</v>
      </c>
      <c r="BV277">
        <v>3</v>
      </c>
      <c r="BW277">
        <v>14</v>
      </c>
      <c r="CC277">
        <v>3</v>
      </c>
      <c r="CD277">
        <v>13</v>
      </c>
      <c r="CJ277">
        <v>3</v>
      </c>
      <c r="CK277">
        <v>11</v>
      </c>
      <c r="CQ277">
        <v>3</v>
      </c>
      <c r="CR277">
        <v>15</v>
      </c>
      <c r="CX277">
        <v>3</v>
      </c>
      <c r="CY277">
        <v>12</v>
      </c>
      <c r="DD277">
        <v>4</v>
      </c>
      <c r="DE277">
        <v>16</v>
      </c>
      <c r="DK277">
        <v>4</v>
      </c>
      <c r="DL277">
        <v>17</v>
      </c>
      <c r="DR277">
        <v>5</v>
      </c>
      <c r="DS277">
        <v>18</v>
      </c>
      <c r="DY277">
        <v>5</v>
      </c>
      <c r="DZ277">
        <v>19</v>
      </c>
      <c r="EE277">
        <v>5</v>
      </c>
      <c r="EF277">
        <v>20</v>
      </c>
      <c r="EL277">
        <v>5</v>
      </c>
      <c r="EM277">
        <v>21</v>
      </c>
      <c r="ES277">
        <v>6</v>
      </c>
      <c r="ET277">
        <v>22</v>
      </c>
      <c r="EY277">
        <v>6</v>
      </c>
      <c r="EZ277">
        <v>23</v>
      </c>
      <c r="FE277">
        <v>6</v>
      </c>
      <c r="FF277">
        <v>24</v>
      </c>
      <c r="FK277">
        <v>7</v>
      </c>
      <c r="FL277">
        <v>25</v>
      </c>
      <c r="FQ277">
        <v>7</v>
      </c>
      <c r="FR277">
        <v>26</v>
      </c>
      <c r="FW277">
        <v>7</v>
      </c>
      <c r="FX277">
        <v>27</v>
      </c>
      <c r="GC277">
        <v>7</v>
      </c>
      <c r="GD277">
        <v>28</v>
      </c>
    </row>
    <row r="278" spans="1:186" x14ac:dyDescent="0.25">
      <c r="A278" t="s">
        <v>324</v>
      </c>
      <c r="B278" s="3">
        <f>IF(D277&lt;&gt;0, D277, IFERROR(INDEX(D3:D$277, MATCH(1, D3:D$277&lt;&gt;0, 0)), LOOKUP(2, 1/(D3:D$277&lt;&gt;0), D3:D$277)))</f>
        <v>100</v>
      </c>
      <c r="C278" s="3"/>
      <c r="D278" s="3">
        <f t="shared" si="4"/>
        <v>100</v>
      </c>
      <c r="F278">
        <v>1</v>
      </c>
      <c r="G278">
        <v>1</v>
      </c>
      <c r="H278" s="3" t="str">
        <f>IF(COUNTIFS(Raw_data_01!A:A,$A278,Raw_data_01!E:E,1)&gt;0,SUMIFS(Raw_data_01!F:F,Raw_data_01!A:A,$A278,Raw_data_01!E:E,1),"")</f>
        <v/>
      </c>
      <c r="I278" t="str">
        <f>IF(COUNTIFS(Raw_data_01!A:A,$A278,Raw_data_01!E:E,1)&gt;0,SUMIFS(Raw_data_01!G:G,Raw_data_01!A:A,$A278,Raw_data_01!E:E,1),"")</f>
        <v/>
      </c>
      <c r="J278" s="3" t="str">
        <f>IF(COUNTIFS(Raw_data_01!A:A,$A278,Raw_data_01!E:E,1)&gt;0,AVERAGEIFS(Raw_data_01!I:I,Raw_data_01!A:A,$A278,Raw_data_01!E:E,1),"")</f>
        <v/>
      </c>
      <c r="K278" s="3" t="str">
        <f>IF(COUNTIFS(Raw_data_01!A:A,$A278,Raw_data_01!E:E,1)&gt;0,SUMIFS(Raw_data_01!J:J,Raw_data_01!A:A,$A278,Raw_data_01!E:E,1),"")</f>
        <v/>
      </c>
      <c r="M278">
        <v>1</v>
      </c>
      <c r="N278">
        <v>2</v>
      </c>
      <c r="O278" s="3" t="str">
        <f>IF(COUNTIFS(Raw_data_01!A:A,$A278,Raw_data_01!E:E,2)&gt;0,SUMIFS(Raw_data_01!F:F,Raw_data_01!A:A,$A278,Raw_data_01!E:E,2),"")</f>
        <v/>
      </c>
      <c r="P278" t="str">
        <f>IF(COUNTIFS(Raw_data_01!A:A,$A278,Raw_data_01!E:E,2)&gt;0,SUMIFS(Raw_data_01!G:G,Raw_data_01!A:A,$A278,Raw_data_01!E:E,2),"")</f>
        <v/>
      </c>
      <c r="Q278" s="3" t="str">
        <f>IF(COUNTIFS(Raw_data_01!A:A,$A278,Raw_data_01!E:E,2)&gt;0,AVERAGEIFS(Raw_data_01!I:I,Raw_data_01!A:A,$A278,Raw_data_01!E:E,2),"")</f>
        <v/>
      </c>
      <c r="R278" s="3" t="str">
        <f>IF(COUNTIFS(Raw_data_01!A:A,$A278,Raw_data_01!E:E,2)&gt;0,SUMIFS(Raw_data_01!J:J,Raw_data_01!A:A,$A278,Raw_data_01!E:E,2),"")</f>
        <v/>
      </c>
      <c r="T278">
        <v>1</v>
      </c>
      <c r="U278">
        <v>3</v>
      </c>
      <c r="V278" s="3" t="str">
        <f>IF(COUNTIFS(Raw_data_01!A:A,$A278,Raw_data_01!E:E,3)&gt;0,SUMIFS(Raw_data_01!F:F,Raw_data_01!A:A,$A278,Raw_data_01!E:E,3),"")</f>
        <v/>
      </c>
      <c r="W278" t="str">
        <f>IF(COUNTIFS(Raw_data_01!A:A,$A278,Raw_data_01!E:E,3)&gt;0,SUMIFS(Raw_data_01!G:G,Raw_data_01!A:A,$A278,Raw_data_01!E:E,3),"")</f>
        <v/>
      </c>
      <c r="X278" s="3" t="str">
        <f>IF(COUNTIFS(Raw_data_01!A:A,$A278,Raw_data_01!E:E,3)&gt;0,AVERAGEIFS(Raw_data_01!I:I,Raw_data_01!A:A,$A278,Raw_data_01!E:E,3),"")</f>
        <v/>
      </c>
      <c r="Y278" s="3" t="str">
        <f>IF(COUNTIFS(Raw_data_01!A:A,$A278,Raw_data_01!E:E,3)&gt;0,SUMIFS(Raw_data_01!J:J,Raw_data_01!A:A,$A278,Raw_data_01!E:E,3),"")</f>
        <v/>
      </c>
      <c r="AA278">
        <v>1</v>
      </c>
      <c r="AB278">
        <v>8</v>
      </c>
      <c r="AC278" t="str">
        <f>IF(COUNTIFS(Raw_data_01!A:A,$A278,Raw_data_01!E:E,8)&gt;0,SUMIFS(Raw_data_01!F:F,Raw_data_01!A:A,$A278,Raw_data_01!E:E,8),"")</f>
        <v/>
      </c>
      <c r="AD278" t="str">
        <f>IF(COUNTIFS(Raw_data_01!A:A,$A278,Raw_data_01!E:E,8)&gt;0,SUMIFS(Raw_data_01!G:G,Raw_data_01!A:A,$A278,Raw_data_01!E:E,8),"")</f>
        <v/>
      </c>
      <c r="AE278" t="str">
        <f>IF(COUNTIFS(Raw_data_01!A:A,$A278,Raw_data_01!E:E,8)&gt;0,AVERAGEIFS(Raw_data_01!I:I,Raw_data_01!A:A,$A278,Raw_data_01!E:E,8),"")</f>
        <v/>
      </c>
      <c r="AF278" t="str">
        <f>IF(COUNTIFS(Raw_data_01!A:A,$A278,Raw_data_01!E:E,8)&gt;0,SUMIFS(Raw_data_01!J:J,Raw_data_01!A:A,$A278,Raw_data_01!E:E,8),"")</f>
        <v/>
      </c>
      <c r="AH278">
        <v>1</v>
      </c>
      <c r="AI278">
        <v>6</v>
      </c>
      <c r="AO278">
        <v>1</v>
      </c>
      <c r="AP278">
        <v>7</v>
      </c>
      <c r="AV278">
        <v>2</v>
      </c>
      <c r="AW278">
        <v>4</v>
      </c>
      <c r="BB278">
        <v>2</v>
      </c>
      <c r="BC278">
        <v>5</v>
      </c>
      <c r="BH278">
        <v>3</v>
      </c>
      <c r="BI278">
        <v>9</v>
      </c>
      <c r="BO278">
        <v>3</v>
      </c>
      <c r="BP278">
        <v>10</v>
      </c>
      <c r="BV278">
        <v>3</v>
      </c>
      <c r="BW278">
        <v>14</v>
      </c>
      <c r="CC278">
        <v>3</v>
      </c>
      <c r="CD278">
        <v>13</v>
      </c>
      <c r="CJ278">
        <v>3</v>
      </c>
      <c r="CK278">
        <v>11</v>
      </c>
      <c r="CQ278">
        <v>3</v>
      </c>
      <c r="CR278">
        <v>15</v>
      </c>
      <c r="CX278">
        <v>3</v>
      </c>
      <c r="CY278">
        <v>12</v>
      </c>
      <c r="DD278">
        <v>4</v>
      </c>
      <c r="DE278">
        <v>16</v>
      </c>
      <c r="DK278">
        <v>4</v>
      </c>
      <c r="DL278">
        <v>17</v>
      </c>
      <c r="DR278">
        <v>5</v>
      </c>
      <c r="DS278">
        <v>18</v>
      </c>
      <c r="DY278">
        <v>5</v>
      </c>
      <c r="DZ278">
        <v>19</v>
      </c>
      <c r="EE278">
        <v>5</v>
      </c>
      <c r="EF278">
        <v>20</v>
      </c>
      <c r="EL278">
        <v>5</v>
      </c>
      <c r="EM278">
        <v>21</v>
      </c>
      <c r="ES278">
        <v>6</v>
      </c>
      <c r="ET278">
        <v>22</v>
      </c>
      <c r="EY278">
        <v>6</v>
      </c>
      <c r="EZ278">
        <v>23</v>
      </c>
      <c r="FE278">
        <v>6</v>
      </c>
      <c r="FF278">
        <v>24</v>
      </c>
      <c r="FK278">
        <v>7</v>
      </c>
      <c r="FL278">
        <v>25</v>
      </c>
      <c r="FQ278">
        <v>7</v>
      </c>
      <c r="FR278">
        <v>26</v>
      </c>
      <c r="FW278">
        <v>7</v>
      </c>
      <c r="FX278">
        <v>27</v>
      </c>
      <c r="GC278">
        <v>7</v>
      </c>
      <c r="GD278">
        <v>28</v>
      </c>
    </row>
    <row r="279" spans="1:186" x14ac:dyDescent="0.25">
      <c r="A279" t="s">
        <v>325</v>
      </c>
      <c r="B279" s="3">
        <f>IF(D278&lt;&gt;0, D278, IFERROR(INDEX(D3:D$278, MATCH(1, D3:D$278&lt;&gt;0, 0)), LOOKUP(2, 1/(D3:D$278&lt;&gt;0), D3:D$278)))</f>
        <v>100</v>
      </c>
      <c r="C279" s="3"/>
      <c r="D279" s="3">
        <f t="shared" si="4"/>
        <v>100</v>
      </c>
      <c r="F279">
        <v>1</v>
      </c>
      <c r="G279">
        <v>1</v>
      </c>
      <c r="H279" s="3" t="str">
        <f>IF(COUNTIFS(Raw_data_01!A:A,$A279,Raw_data_01!E:E,1)&gt;0,SUMIFS(Raw_data_01!F:F,Raw_data_01!A:A,$A279,Raw_data_01!E:E,1),"")</f>
        <v/>
      </c>
      <c r="I279" t="str">
        <f>IF(COUNTIFS(Raw_data_01!A:A,$A279,Raw_data_01!E:E,1)&gt;0,SUMIFS(Raw_data_01!G:G,Raw_data_01!A:A,$A279,Raw_data_01!E:E,1),"")</f>
        <v/>
      </c>
      <c r="J279" s="3" t="str">
        <f>IF(COUNTIFS(Raw_data_01!A:A,$A279,Raw_data_01!E:E,1)&gt;0,AVERAGEIFS(Raw_data_01!I:I,Raw_data_01!A:A,$A279,Raw_data_01!E:E,1),"")</f>
        <v/>
      </c>
      <c r="K279" s="3" t="str">
        <f>IF(COUNTIFS(Raw_data_01!A:A,$A279,Raw_data_01!E:E,1)&gt;0,SUMIFS(Raw_data_01!J:J,Raw_data_01!A:A,$A279,Raw_data_01!E:E,1),"")</f>
        <v/>
      </c>
      <c r="M279">
        <v>1</v>
      </c>
      <c r="N279">
        <v>2</v>
      </c>
      <c r="O279" s="3" t="str">
        <f>IF(COUNTIFS(Raw_data_01!A:A,$A279,Raw_data_01!E:E,2)&gt;0,SUMIFS(Raw_data_01!F:F,Raw_data_01!A:A,$A279,Raw_data_01!E:E,2),"")</f>
        <v/>
      </c>
      <c r="P279" t="str">
        <f>IF(COUNTIFS(Raw_data_01!A:A,$A279,Raw_data_01!E:E,2)&gt;0,SUMIFS(Raw_data_01!G:G,Raw_data_01!A:A,$A279,Raw_data_01!E:E,2),"")</f>
        <v/>
      </c>
      <c r="Q279" s="3" t="str">
        <f>IF(COUNTIFS(Raw_data_01!A:A,$A279,Raw_data_01!E:E,2)&gt;0,AVERAGEIFS(Raw_data_01!I:I,Raw_data_01!A:A,$A279,Raw_data_01!E:E,2),"")</f>
        <v/>
      </c>
      <c r="R279" s="3" t="str">
        <f>IF(COUNTIFS(Raw_data_01!A:A,$A279,Raw_data_01!E:E,2)&gt;0,SUMIFS(Raw_data_01!J:J,Raw_data_01!A:A,$A279,Raw_data_01!E:E,2),"")</f>
        <v/>
      </c>
      <c r="T279">
        <v>1</v>
      </c>
      <c r="U279">
        <v>3</v>
      </c>
      <c r="V279" s="3" t="str">
        <f>IF(COUNTIFS(Raw_data_01!A:A,$A279,Raw_data_01!E:E,3)&gt;0,SUMIFS(Raw_data_01!F:F,Raw_data_01!A:A,$A279,Raw_data_01!E:E,3),"")</f>
        <v/>
      </c>
      <c r="W279" t="str">
        <f>IF(COUNTIFS(Raw_data_01!A:A,$A279,Raw_data_01!E:E,3)&gt;0,SUMIFS(Raw_data_01!G:G,Raw_data_01!A:A,$A279,Raw_data_01!E:E,3),"")</f>
        <v/>
      </c>
      <c r="X279" s="3" t="str">
        <f>IF(COUNTIFS(Raw_data_01!A:A,$A279,Raw_data_01!E:E,3)&gt;0,AVERAGEIFS(Raw_data_01!I:I,Raw_data_01!A:A,$A279,Raw_data_01!E:E,3),"")</f>
        <v/>
      </c>
      <c r="Y279" s="3" t="str">
        <f>IF(COUNTIFS(Raw_data_01!A:A,$A279,Raw_data_01!E:E,3)&gt;0,SUMIFS(Raw_data_01!J:J,Raw_data_01!A:A,$A279,Raw_data_01!E:E,3),"")</f>
        <v/>
      </c>
      <c r="AA279">
        <v>1</v>
      </c>
      <c r="AB279">
        <v>8</v>
      </c>
      <c r="AC279" t="str">
        <f>IF(COUNTIFS(Raw_data_01!A:A,$A279,Raw_data_01!E:E,8)&gt;0,SUMIFS(Raw_data_01!F:F,Raw_data_01!A:A,$A279,Raw_data_01!E:E,8),"")</f>
        <v/>
      </c>
      <c r="AD279" t="str">
        <f>IF(COUNTIFS(Raw_data_01!A:A,$A279,Raw_data_01!E:E,8)&gt;0,SUMIFS(Raw_data_01!G:G,Raw_data_01!A:A,$A279,Raw_data_01!E:E,8),"")</f>
        <v/>
      </c>
      <c r="AE279" t="str">
        <f>IF(COUNTIFS(Raw_data_01!A:A,$A279,Raw_data_01!E:E,8)&gt;0,AVERAGEIFS(Raw_data_01!I:I,Raw_data_01!A:A,$A279,Raw_data_01!E:E,8),"")</f>
        <v/>
      </c>
      <c r="AF279" t="str">
        <f>IF(COUNTIFS(Raw_data_01!A:A,$A279,Raw_data_01!E:E,8)&gt;0,SUMIFS(Raw_data_01!J:J,Raw_data_01!A:A,$A279,Raw_data_01!E:E,8),"")</f>
        <v/>
      </c>
      <c r="AH279">
        <v>1</v>
      </c>
      <c r="AI279">
        <v>6</v>
      </c>
      <c r="AO279">
        <v>1</v>
      </c>
      <c r="AP279">
        <v>7</v>
      </c>
      <c r="AV279">
        <v>2</v>
      </c>
      <c r="AW279">
        <v>4</v>
      </c>
      <c r="BB279">
        <v>2</v>
      </c>
      <c r="BC279">
        <v>5</v>
      </c>
      <c r="BH279">
        <v>3</v>
      </c>
      <c r="BI279">
        <v>9</v>
      </c>
      <c r="BO279">
        <v>3</v>
      </c>
      <c r="BP279">
        <v>10</v>
      </c>
      <c r="BV279">
        <v>3</v>
      </c>
      <c r="BW279">
        <v>14</v>
      </c>
      <c r="CC279">
        <v>3</v>
      </c>
      <c r="CD279">
        <v>13</v>
      </c>
      <c r="CJ279">
        <v>3</v>
      </c>
      <c r="CK279">
        <v>11</v>
      </c>
      <c r="CQ279">
        <v>3</v>
      </c>
      <c r="CR279">
        <v>15</v>
      </c>
      <c r="CX279">
        <v>3</v>
      </c>
      <c r="CY279">
        <v>12</v>
      </c>
      <c r="DD279">
        <v>4</v>
      </c>
      <c r="DE279">
        <v>16</v>
      </c>
      <c r="DK279">
        <v>4</v>
      </c>
      <c r="DL279">
        <v>17</v>
      </c>
      <c r="DR279">
        <v>5</v>
      </c>
      <c r="DS279">
        <v>18</v>
      </c>
      <c r="DY279">
        <v>5</v>
      </c>
      <c r="DZ279">
        <v>19</v>
      </c>
      <c r="EE279">
        <v>5</v>
      </c>
      <c r="EF279">
        <v>20</v>
      </c>
      <c r="EL279">
        <v>5</v>
      </c>
      <c r="EM279">
        <v>21</v>
      </c>
      <c r="ES279">
        <v>6</v>
      </c>
      <c r="ET279">
        <v>22</v>
      </c>
      <c r="EY279">
        <v>6</v>
      </c>
      <c r="EZ279">
        <v>23</v>
      </c>
      <c r="FE279">
        <v>6</v>
      </c>
      <c r="FF279">
        <v>24</v>
      </c>
      <c r="FK279">
        <v>7</v>
      </c>
      <c r="FL279">
        <v>25</v>
      </c>
      <c r="FQ279">
        <v>7</v>
      </c>
      <c r="FR279">
        <v>26</v>
      </c>
      <c r="FW279">
        <v>7</v>
      </c>
      <c r="FX279">
        <v>27</v>
      </c>
      <c r="GC279">
        <v>7</v>
      </c>
      <c r="GD279">
        <v>28</v>
      </c>
    </row>
    <row r="280" spans="1:186" x14ac:dyDescent="0.25">
      <c r="A280" t="s">
        <v>326</v>
      </c>
      <c r="B280" s="3">
        <f>IF(D279&lt;&gt;0, D279, IFERROR(INDEX(D3:D$279, MATCH(1, D3:D$279&lt;&gt;0, 0)), LOOKUP(2, 1/(D3:D$279&lt;&gt;0), D3:D$279)))</f>
        <v>100</v>
      </c>
      <c r="C280" s="3"/>
      <c r="D280" s="3">
        <f t="shared" si="4"/>
        <v>100</v>
      </c>
      <c r="F280">
        <v>1</v>
      </c>
      <c r="G280">
        <v>1</v>
      </c>
      <c r="H280" s="3" t="str">
        <f>IF(COUNTIFS(Raw_data_01!A:A,$A280,Raw_data_01!E:E,1)&gt;0,SUMIFS(Raw_data_01!F:F,Raw_data_01!A:A,$A280,Raw_data_01!E:E,1),"")</f>
        <v/>
      </c>
      <c r="I280" t="str">
        <f>IF(COUNTIFS(Raw_data_01!A:A,$A280,Raw_data_01!E:E,1)&gt;0,SUMIFS(Raw_data_01!G:G,Raw_data_01!A:A,$A280,Raw_data_01!E:E,1),"")</f>
        <v/>
      </c>
      <c r="J280" s="3" t="str">
        <f>IF(COUNTIFS(Raw_data_01!A:A,$A280,Raw_data_01!E:E,1)&gt;0,AVERAGEIFS(Raw_data_01!I:I,Raw_data_01!A:A,$A280,Raw_data_01!E:E,1),"")</f>
        <v/>
      </c>
      <c r="K280" s="3" t="str">
        <f>IF(COUNTIFS(Raw_data_01!A:A,$A280,Raw_data_01!E:E,1)&gt;0,SUMIFS(Raw_data_01!J:J,Raw_data_01!A:A,$A280,Raw_data_01!E:E,1),"")</f>
        <v/>
      </c>
      <c r="M280">
        <v>1</v>
      </c>
      <c r="N280">
        <v>2</v>
      </c>
      <c r="O280" s="3" t="str">
        <f>IF(COUNTIFS(Raw_data_01!A:A,$A280,Raw_data_01!E:E,2)&gt;0,SUMIFS(Raw_data_01!F:F,Raw_data_01!A:A,$A280,Raw_data_01!E:E,2),"")</f>
        <v/>
      </c>
      <c r="P280" t="str">
        <f>IF(COUNTIFS(Raw_data_01!A:A,$A280,Raw_data_01!E:E,2)&gt;0,SUMIFS(Raw_data_01!G:G,Raw_data_01!A:A,$A280,Raw_data_01!E:E,2),"")</f>
        <v/>
      </c>
      <c r="Q280" s="3" t="str">
        <f>IF(COUNTIFS(Raw_data_01!A:A,$A280,Raw_data_01!E:E,2)&gt;0,AVERAGEIFS(Raw_data_01!I:I,Raw_data_01!A:A,$A280,Raw_data_01!E:E,2),"")</f>
        <v/>
      </c>
      <c r="R280" s="3" t="str">
        <f>IF(COUNTIFS(Raw_data_01!A:A,$A280,Raw_data_01!E:E,2)&gt;0,SUMIFS(Raw_data_01!J:J,Raw_data_01!A:A,$A280,Raw_data_01!E:E,2),"")</f>
        <v/>
      </c>
      <c r="T280">
        <v>1</v>
      </c>
      <c r="U280">
        <v>3</v>
      </c>
      <c r="V280" s="3" t="str">
        <f>IF(COUNTIFS(Raw_data_01!A:A,$A280,Raw_data_01!E:E,3)&gt;0,SUMIFS(Raw_data_01!F:F,Raw_data_01!A:A,$A280,Raw_data_01!E:E,3),"")</f>
        <v/>
      </c>
      <c r="W280" t="str">
        <f>IF(COUNTIFS(Raw_data_01!A:A,$A280,Raw_data_01!E:E,3)&gt;0,SUMIFS(Raw_data_01!G:G,Raw_data_01!A:A,$A280,Raw_data_01!E:E,3),"")</f>
        <v/>
      </c>
      <c r="X280" s="3" t="str">
        <f>IF(COUNTIFS(Raw_data_01!A:A,$A280,Raw_data_01!E:E,3)&gt;0,AVERAGEIFS(Raw_data_01!I:I,Raw_data_01!A:A,$A280,Raw_data_01!E:E,3),"")</f>
        <v/>
      </c>
      <c r="Y280" s="3" t="str">
        <f>IF(COUNTIFS(Raw_data_01!A:A,$A280,Raw_data_01!E:E,3)&gt;0,SUMIFS(Raw_data_01!J:J,Raw_data_01!A:A,$A280,Raw_data_01!E:E,3),"")</f>
        <v/>
      </c>
      <c r="AA280">
        <v>1</v>
      </c>
      <c r="AB280">
        <v>8</v>
      </c>
      <c r="AC280" t="str">
        <f>IF(COUNTIFS(Raw_data_01!A:A,$A280,Raw_data_01!E:E,8)&gt;0,SUMIFS(Raw_data_01!F:F,Raw_data_01!A:A,$A280,Raw_data_01!E:E,8),"")</f>
        <v/>
      </c>
      <c r="AD280" t="str">
        <f>IF(COUNTIFS(Raw_data_01!A:A,$A280,Raw_data_01!E:E,8)&gt;0,SUMIFS(Raw_data_01!G:G,Raw_data_01!A:A,$A280,Raw_data_01!E:E,8),"")</f>
        <v/>
      </c>
      <c r="AE280" t="str">
        <f>IF(COUNTIFS(Raw_data_01!A:A,$A280,Raw_data_01!E:E,8)&gt;0,AVERAGEIFS(Raw_data_01!I:I,Raw_data_01!A:A,$A280,Raw_data_01!E:E,8),"")</f>
        <v/>
      </c>
      <c r="AF280" t="str">
        <f>IF(COUNTIFS(Raw_data_01!A:A,$A280,Raw_data_01!E:E,8)&gt;0,SUMIFS(Raw_data_01!J:J,Raw_data_01!A:A,$A280,Raw_data_01!E:E,8),"")</f>
        <v/>
      </c>
      <c r="AH280">
        <v>1</v>
      </c>
      <c r="AI280">
        <v>6</v>
      </c>
      <c r="AO280">
        <v>1</v>
      </c>
      <c r="AP280">
        <v>7</v>
      </c>
      <c r="AV280">
        <v>2</v>
      </c>
      <c r="AW280">
        <v>4</v>
      </c>
      <c r="BB280">
        <v>2</v>
      </c>
      <c r="BC280">
        <v>5</v>
      </c>
      <c r="BH280">
        <v>3</v>
      </c>
      <c r="BI280">
        <v>9</v>
      </c>
      <c r="BO280">
        <v>3</v>
      </c>
      <c r="BP280">
        <v>10</v>
      </c>
      <c r="BV280">
        <v>3</v>
      </c>
      <c r="BW280">
        <v>14</v>
      </c>
      <c r="CC280">
        <v>3</v>
      </c>
      <c r="CD280">
        <v>13</v>
      </c>
      <c r="CJ280">
        <v>3</v>
      </c>
      <c r="CK280">
        <v>11</v>
      </c>
      <c r="CQ280">
        <v>3</v>
      </c>
      <c r="CR280">
        <v>15</v>
      </c>
      <c r="CX280">
        <v>3</v>
      </c>
      <c r="CY280">
        <v>12</v>
      </c>
      <c r="DD280">
        <v>4</v>
      </c>
      <c r="DE280">
        <v>16</v>
      </c>
      <c r="DK280">
        <v>4</v>
      </c>
      <c r="DL280">
        <v>17</v>
      </c>
      <c r="DR280">
        <v>5</v>
      </c>
      <c r="DS280">
        <v>18</v>
      </c>
      <c r="DY280">
        <v>5</v>
      </c>
      <c r="DZ280">
        <v>19</v>
      </c>
      <c r="EE280">
        <v>5</v>
      </c>
      <c r="EF280">
        <v>20</v>
      </c>
      <c r="EL280">
        <v>5</v>
      </c>
      <c r="EM280">
        <v>21</v>
      </c>
      <c r="ES280">
        <v>6</v>
      </c>
      <c r="ET280">
        <v>22</v>
      </c>
      <c r="EY280">
        <v>6</v>
      </c>
      <c r="EZ280">
        <v>23</v>
      </c>
      <c r="FE280">
        <v>6</v>
      </c>
      <c r="FF280">
        <v>24</v>
      </c>
      <c r="FK280">
        <v>7</v>
      </c>
      <c r="FL280">
        <v>25</v>
      </c>
      <c r="FQ280">
        <v>7</v>
      </c>
      <c r="FR280">
        <v>26</v>
      </c>
      <c r="FW280">
        <v>7</v>
      </c>
      <c r="FX280">
        <v>27</v>
      </c>
      <c r="GC280">
        <v>7</v>
      </c>
      <c r="GD280">
        <v>28</v>
      </c>
    </row>
    <row r="281" spans="1:186" x14ac:dyDescent="0.25">
      <c r="A281" t="s">
        <v>327</v>
      </c>
      <c r="B281" s="3">
        <f>IF(D280&lt;&gt;0, D280, IFERROR(INDEX(D3:D$280, MATCH(1, D3:D$280&lt;&gt;0, 0)), LOOKUP(2, 1/(D3:D$280&lt;&gt;0), D3:D$280)))</f>
        <v>100</v>
      </c>
      <c r="C281" s="3"/>
      <c r="D281" s="3">
        <f t="shared" si="4"/>
        <v>100</v>
      </c>
      <c r="F281">
        <v>1</v>
      </c>
      <c r="G281">
        <v>1</v>
      </c>
      <c r="H281" s="3" t="str">
        <f>IF(COUNTIFS(Raw_data_01!A:A,$A281,Raw_data_01!E:E,1)&gt;0,SUMIFS(Raw_data_01!F:F,Raw_data_01!A:A,$A281,Raw_data_01!E:E,1),"")</f>
        <v/>
      </c>
      <c r="I281" t="str">
        <f>IF(COUNTIFS(Raw_data_01!A:A,$A281,Raw_data_01!E:E,1)&gt;0,SUMIFS(Raw_data_01!G:G,Raw_data_01!A:A,$A281,Raw_data_01!E:E,1),"")</f>
        <v/>
      </c>
      <c r="J281" s="3" t="str">
        <f>IF(COUNTIFS(Raw_data_01!A:A,$A281,Raw_data_01!E:E,1)&gt;0,AVERAGEIFS(Raw_data_01!I:I,Raw_data_01!A:A,$A281,Raw_data_01!E:E,1),"")</f>
        <v/>
      </c>
      <c r="K281" s="3" t="str">
        <f>IF(COUNTIFS(Raw_data_01!A:A,$A281,Raw_data_01!E:E,1)&gt;0,SUMIFS(Raw_data_01!J:J,Raw_data_01!A:A,$A281,Raw_data_01!E:E,1),"")</f>
        <v/>
      </c>
      <c r="M281">
        <v>1</v>
      </c>
      <c r="N281">
        <v>2</v>
      </c>
      <c r="O281" s="3" t="str">
        <f>IF(COUNTIFS(Raw_data_01!A:A,$A281,Raw_data_01!E:E,2)&gt;0,SUMIFS(Raw_data_01!F:F,Raw_data_01!A:A,$A281,Raw_data_01!E:E,2),"")</f>
        <v/>
      </c>
      <c r="P281" t="str">
        <f>IF(COUNTIFS(Raw_data_01!A:A,$A281,Raw_data_01!E:E,2)&gt;0,SUMIFS(Raw_data_01!G:G,Raw_data_01!A:A,$A281,Raw_data_01!E:E,2),"")</f>
        <v/>
      </c>
      <c r="Q281" s="3" t="str">
        <f>IF(COUNTIFS(Raw_data_01!A:A,$A281,Raw_data_01!E:E,2)&gt;0,AVERAGEIFS(Raw_data_01!I:I,Raw_data_01!A:A,$A281,Raw_data_01!E:E,2),"")</f>
        <v/>
      </c>
      <c r="R281" s="3" t="str">
        <f>IF(COUNTIFS(Raw_data_01!A:A,$A281,Raw_data_01!E:E,2)&gt;0,SUMIFS(Raw_data_01!J:J,Raw_data_01!A:A,$A281,Raw_data_01!E:E,2),"")</f>
        <v/>
      </c>
      <c r="T281">
        <v>1</v>
      </c>
      <c r="U281">
        <v>3</v>
      </c>
      <c r="V281" s="3" t="str">
        <f>IF(COUNTIFS(Raw_data_01!A:A,$A281,Raw_data_01!E:E,3)&gt;0,SUMIFS(Raw_data_01!F:F,Raw_data_01!A:A,$A281,Raw_data_01!E:E,3),"")</f>
        <v/>
      </c>
      <c r="W281" t="str">
        <f>IF(COUNTIFS(Raw_data_01!A:A,$A281,Raw_data_01!E:E,3)&gt;0,SUMIFS(Raw_data_01!G:G,Raw_data_01!A:A,$A281,Raw_data_01!E:E,3),"")</f>
        <v/>
      </c>
      <c r="X281" s="3" t="str">
        <f>IF(COUNTIFS(Raw_data_01!A:A,$A281,Raw_data_01!E:E,3)&gt;0,AVERAGEIFS(Raw_data_01!I:I,Raw_data_01!A:A,$A281,Raw_data_01!E:E,3),"")</f>
        <v/>
      </c>
      <c r="Y281" s="3" t="str">
        <f>IF(COUNTIFS(Raw_data_01!A:A,$A281,Raw_data_01!E:E,3)&gt;0,SUMIFS(Raw_data_01!J:J,Raw_data_01!A:A,$A281,Raw_data_01!E:E,3),"")</f>
        <v/>
      </c>
      <c r="AA281">
        <v>1</v>
      </c>
      <c r="AB281">
        <v>8</v>
      </c>
      <c r="AC281" t="str">
        <f>IF(COUNTIFS(Raw_data_01!A:A,$A281,Raw_data_01!E:E,8)&gt;0,SUMIFS(Raw_data_01!F:F,Raw_data_01!A:A,$A281,Raw_data_01!E:E,8),"")</f>
        <v/>
      </c>
      <c r="AD281" t="str">
        <f>IF(COUNTIFS(Raw_data_01!A:A,$A281,Raw_data_01!E:E,8)&gt;0,SUMIFS(Raw_data_01!G:G,Raw_data_01!A:A,$A281,Raw_data_01!E:E,8),"")</f>
        <v/>
      </c>
      <c r="AE281" t="str">
        <f>IF(COUNTIFS(Raw_data_01!A:A,$A281,Raw_data_01!E:E,8)&gt;0,AVERAGEIFS(Raw_data_01!I:I,Raw_data_01!A:A,$A281,Raw_data_01!E:E,8),"")</f>
        <v/>
      </c>
      <c r="AF281" t="str">
        <f>IF(COUNTIFS(Raw_data_01!A:A,$A281,Raw_data_01!E:E,8)&gt;0,SUMIFS(Raw_data_01!J:J,Raw_data_01!A:A,$A281,Raw_data_01!E:E,8),"")</f>
        <v/>
      </c>
      <c r="AH281">
        <v>1</v>
      </c>
      <c r="AI281">
        <v>6</v>
      </c>
      <c r="AO281">
        <v>1</v>
      </c>
      <c r="AP281">
        <v>7</v>
      </c>
      <c r="AV281">
        <v>2</v>
      </c>
      <c r="AW281">
        <v>4</v>
      </c>
      <c r="BB281">
        <v>2</v>
      </c>
      <c r="BC281">
        <v>5</v>
      </c>
      <c r="BH281">
        <v>3</v>
      </c>
      <c r="BI281">
        <v>9</v>
      </c>
      <c r="BO281">
        <v>3</v>
      </c>
      <c r="BP281">
        <v>10</v>
      </c>
      <c r="BV281">
        <v>3</v>
      </c>
      <c r="BW281">
        <v>14</v>
      </c>
      <c r="CC281">
        <v>3</v>
      </c>
      <c r="CD281">
        <v>13</v>
      </c>
      <c r="CJ281">
        <v>3</v>
      </c>
      <c r="CK281">
        <v>11</v>
      </c>
      <c r="CQ281">
        <v>3</v>
      </c>
      <c r="CR281">
        <v>15</v>
      </c>
      <c r="CX281">
        <v>3</v>
      </c>
      <c r="CY281">
        <v>12</v>
      </c>
      <c r="DD281">
        <v>4</v>
      </c>
      <c r="DE281">
        <v>16</v>
      </c>
      <c r="DK281">
        <v>4</v>
      </c>
      <c r="DL281">
        <v>17</v>
      </c>
      <c r="DR281">
        <v>5</v>
      </c>
      <c r="DS281">
        <v>18</v>
      </c>
      <c r="DY281">
        <v>5</v>
      </c>
      <c r="DZ281">
        <v>19</v>
      </c>
      <c r="EE281">
        <v>5</v>
      </c>
      <c r="EF281">
        <v>20</v>
      </c>
      <c r="EL281">
        <v>5</v>
      </c>
      <c r="EM281">
        <v>21</v>
      </c>
      <c r="ES281">
        <v>6</v>
      </c>
      <c r="ET281">
        <v>22</v>
      </c>
      <c r="EY281">
        <v>6</v>
      </c>
      <c r="EZ281">
        <v>23</v>
      </c>
      <c r="FE281">
        <v>6</v>
      </c>
      <c r="FF281">
        <v>24</v>
      </c>
      <c r="FK281">
        <v>7</v>
      </c>
      <c r="FL281">
        <v>25</v>
      </c>
      <c r="FQ281">
        <v>7</v>
      </c>
      <c r="FR281">
        <v>26</v>
      </c>
      <c r="FW281">
        <v>7</v>
      </c>
      <c r="FX281">
        <v>27</v>
      </c>
      <c r="GC281">
        <v>7</v>
      </c>
      <c r="GD281">
        <v>28</v>
      </c>
    </row>
    <row r="282" spans="1:186" x14ac:dyDescent="0.25">
      <c r="A282" t="s">
        <v>328</v>
      </c>
      <c r="B282" s="3">
        <f>IF(D281&lt;&gt;0, D281, IFERROR(INDEX(D3:D$281, MATCH(1, D3:D$281&lt;&gt;0, 0)), LOOKUP(2, 1/(D3:D$281&lt;&gt;0), D3:D$281)))</f>
        <v>100</v>
      </c>
      <c r="C282" s="3"/>
      <c r="D282" s="3">
        <f t="shared" si="4"/>
        <v>100</v>
      </c>
      <c r="F282">
        <v>1</v>
      </c>
      <c r="G282">
        <v>1</v>
      </c>
      <c r="H282" s="3" t="str">
        <f>IF(COUNTIFS(Raw_data_01!A:A,$A282,Raw_data_01!E:E,1)&gt;0,SUMIFS(Raw_data_01!F:F,Raw_data_01!A:A,$A282,Raw_data_01!E:E,1),"")</f>
        <v/>
      </c>
      <c r="I282" t="str">
        <f>IF(COUNTIFS(Raw_data_01!A:A,$A282,Raw_data_01!E:E,1)&gt;0,SUMIFS(Raw_data_01!G:G,Raw_data_01!A:A,$A282,Raw_data_01!E:E,1),"")</f>
        <v/>
      </c>
      <c r="J282" s="3" t="str">
        <f>IF(COUNTIFS(Raw_data_01!A:A,$A282,Raw_data_01!E:E,1)&gt;0,AVERAGEIFS(Raw_data_01!I:I,Raw_data_01!A:A,$A282,Raw_data_01!E:E,1),"")</f>
        <v/>
      </c>
      <c r="K282" s="3" t="str">
        <f>IF(COUNTIFS(Raw_data_01!A:A,$A282,Raw_data_01!E:E,1)&gt;0,SUMIFS(Raw_data_01!J:J,Raw_data_01!A:A,$A282,Raw_data_01!E:E,1),"")</f>
        <v/>
      </c>
      <c r="M282">
        <v>1</v>
      </c>
      <c r="N282">
        <v>2</v>
      </c>
      <c r="O282" s="3" t="str">
        <f>IF(COUNTIFS(Raw_data_01!A:A,$A282,Raw_data_01!E:E,2)&gt;0,SUMIFS(Raw_data_01!F:F,Raw_data_01!A:A,$A282,Raw_data_01!E:E,2),"")</f>
        <v/>
      </c>
      <c r="P282" t="str">
        <f>IF(COUNTIFS(Raw_data_01!A:A,$A282,Raw_data_01!E:E,2)&gt;0,SUMIFS(Raw_data_01!G:G,Raw_data_01!A:A,$A282,Raw_data_01!E:E,2),"")</f>
        <v/>
      </c>
      <c r="Q282" s="3" t="str">
        <f>IF(COUNTIFS(Raw_data_01!A:A,$A282,Raw_data_01!E:E,2)&gt;0,AVERAGEIFS(Raw_data_01!I:I,Raw_data_01!A:A,$A282,Raw_data_01!E:E,2),"")</f>
        <v/>
      </c>
      <c r="R282" s="3" t="str">
        <f>IF(COUNTIFS(Raw_data_01!A:A,$A282,Raw_data_01!E:E,2)&gt;0,SUMIFS(Raw_data_01!J:J,Raw_data_01!A:A,$A282,Raw_data_01!E:E,2),"")</f>
        <v/>
      </c>
      <c r="T282">
        <v>1</v>
      </c>
      <c r="U282">
        <v>3</v>
      </c>
      <c r="V282" s="3" t="str">
        <f>IF(COUNTIFS(Raw_data_01!A:A,$A282,Raw_data_01!E:E,3)&gt;0,SUMIFS(Raw_data_01!F:F,Raw_data_01!A:A,$A282,Raw_data_01!E:E,3),"")</f>
        <v/>
      </c>
      <c r="W282" t="str">
        <f>IF(COUNTIFS(Raw_data_01!A:A,$A282,Raw_data_01!E:E,3)&gt;0,SUMIFS(Raw_data_01!G:G,Raw_data_01!A:A,$A282,Raw_data_01!E:E,3),"")</f>
        <v/>
      </c>
      <c r="X282" s="3" t="str">
        <f>IF(COUNTIFS(Raw_data_01!A:A,$A282,Raw_data_01!E:E,3)&gt;0,AVERAGEIFS(Raw_data_01!I:I,Raw_data_01!A:A,$A282,Raw_data_01!E:E,3),"")</f>
        <v/>
      </c>
      <c r="Y282" s="3" t="str">
        <f>IF(COUNTIFS(Raw_data_01!A:A,$A282,Raw_data_01!E:E,3)&gt;0,SUMIFS(Raw_data_01!J:J,Raw_data_01!A:A,$A282,Raw_data_01!E:E,3),"")</f>
        <v/>
      </c>
      <c r="AA282">
        <v>1</v>
      </c>
      <c r="AB282">
        <v>8</v>
      </c>
      <c r="AC282" t="str">
        <f>IF(COUNTIFS(Raw_data_01!A:A,$A282,Raw_data_01!E:E,8)&gt;0,SUMIFS(Raw_data_01!F:F,Raw_data_01!A:A,$A282,Raw_data_01!E:E,8),"")</f>
        <v/>
      </c>
      <c r="AD282" t="str">
        <f>IF(COUNTIFS(Raw_data_01!A:A,$A282,Raw_data_01!E:E,8)&gt;0,SUMIFS(Raw_data_01!G:G,Raw_data_01!A:A,$A282,Raw_data_01!E:E,8),"")</f>
        <v/>
      </c>
      <c r="AE282" t="str">
        <f>IF(COUNTIFS(Raw_data_01!A:A,$A282,Raw_data_01!E:E,8)&gt;0,AVERAGEIFS(Raw_data_01!I:I,Raw_data_01!A:A,$A282,Raw_data_01!E:E,8),"")</f>
        <v/>
      </c>
      <c r="AF282" t="str">
        <f>IF(COUNTIFS(Raw_data_01!A:A,$A282,Raw_data_01!E:E,8)&gt;0,SUMIFS(Raw_data_01!J:J,Raw_data_01!A:A,$A282,Raw_data_01!E:E,8),"")</f>
        <v/>
      </c>
      <c r="AH282">
        <v>1</v>
      </c>
      <c r="AI282">
        <v>6</v>
      </c>
      <c r="AO282">
        <v>1</v>
      </c>
      <c r="AP282">
        <v>7</v>
      </c>
      <c r="AV282">
        <v>2</v>
      </c>
      <c r="AW282">
        <v>4</v>
      </c>
      <c r="BB282">
        <v>2</v>
      </c>
      <c r="BC282">
        <v>5</v>
      </c>
      <c r="BH282">
        <v>3</v>
      </c>
      <c r="BI282">
        <v>9</v>
      </c>
      <c r="BO282">
        <v>3</v>
      </c>
      <c r="BP282">
        <v>10</v>
      </c>
      <c r="BV282">
        <v>3</v>
      </c>
      <c r="BW282">
        <v>14</v>
      </c>
      <c r="CC282">
        <v>3</v>
      </c>
      <c r="CD282">
        <v>13</v>
      </c>
      <c r="CJ282">
        <v>3</v>
      </c>
      <c r="CK282">
        <v>11</v>
      </c>
      <c r="CQ282">
        <v>3</v>
      </c>
      <c r="CR282">
        <v>15</v>
      </c>
      <c r="CX282">
        <v>3</v>
      </c>
      <c r="CY282">
        <v>12</v>
      </c>
      <c r="DD282">
        <v>4</v>
      </c>
      <c r="DE282">
        <v>16</v>
      </c>
      <c r="DK282">
        <v>4</v>
      </c>
      <c r="DL282">
        <v>17</v>
      </c>
      <c r="DR282">
        <v>5</v>
      </c>
      <c r="DS282">
        <v>18</v>
      </c>
      <c r="DY282">
        <v>5</v>
      </c>
      <c r="DZ282">
        <v>19</v>
      </c>
      <c r="EE282">
        <v>5</v>
      </c>
      <c r="EF282">
        <v>20</v>
      </c>
      <c r="EL282">
        <v>5</v>
      </c>
      <c r="EM282">
        <v>21</v>
      </c>
      <c r="ES282">
        <v>6</v>
      </c>
      <c r="ET282">
        <v>22</v>
      </c>
      <c r="EY282">
        <v>6</v>
      </c>
      <c r="EZ282">
        <v>23</v>
      </c>
      <c r="FE282">
        <v>6</v>
      </c>
      <c r="FF282">
        <v>24</v>
      </c>
      <c r="FK282">
        <v>7</v>
      </c>
      <c r="FL282">
        <v>25</v>
      </c>
      <c r="FQ282">
        <v>7</v>
      </c>
      <c r="FR282">
        <v>26</v>
      </c>
      <c r="FW282">
        <v>7</v>
      </c>
      <c r="FX282">
        <v>27</v>
      </c>
      <c r="GC282">
        <v>7</v>
      </c>
      <c r="GD282">
        <v>28</v>
      </c>
    </row>
    <row r="283" spans="1:186" x14ac:dyDescent="0.25">
      <c r="A283" t="s">
        <v>329</v>
      </c>
      <c r="B283" s="3">
        <f>IF(D282&lt;&gt;0, D282, IFERROR(INDEX(D3:D$282, MATCH(1, D3:D$282&lt;&gt;0, 0)), LOOKUP(2, 1/(D3:D$282&lt;&gt;0), D3:D$282)))</f>
        <v>100</v>
      </c>
      <c r="C283" s="3"/>
      <c r="D283" s="3">
        <f t="shared" si="4"/>
        <v>100</v>
      </c>
      <c r="F283">
        <v>1</v>
      </c>
      <c r="G283">
        <v>1</v>
      </c>
      <c r="H283" s="3" t="str">
        <f>IF(COUNTIFS(Raw_data_01!A:A,$A283,Raw_data_01!E:E,1)&gt;0,SUMIFS(Raw_data_01!F:F,Raw_data_01!A:A,$A283,Raw_data_01!E:E,1),"")</f>
        <v/>
      </c>
      <c r="I283" t="str">
        <f>IF(COUNTIFS(Raw_data_01!A:A,$A283,Raw_data_01!E:E,1)&gt;0,SUMIFS(Raw_data_01!G:G,Raw_data_01!A:A,$A283,Raw_data_01!E:E,1),"")</f>
        <v/>
      </c>
      <c r="J283" s="3" t="str">
        <f>IF(COUNTIFS(Raw_data_01!A:A,$A283,Raw_data_01!E:E,1)&gt;0,AVERAGEIFS(Raw_data_01!I:I,Raw_data_01!A:A,$A283,Raw_data_01!E:E,1),"")</f>
        <v/>
      </c>
      <c r="K283" s="3" t="str">
        <f>IF(COUNTIFS(Raw_data_01!A:A,$A283,Raw_data_01!E:E,1)&gt;0,SUMIFS(Raw_data_01!J:J,Raw_data_01!A:A,$A283,Raw_data_01!E:E,1),"")</f>
        <v/>
      </c>
      <c r="M283">
        <v>1</v>
      </c>
      <c r="N283">
        <v>2</v>
      </c>
      <c r="O283" s="3" t="str">
        <f>IF(COUNTIFS(Raw_data_01!A:A,$A283,Raw_data_01!E:E,2)&gt;0,SUMIFS(Raw_data_01!F:F,Raw_data_01!A:A,$A283,Raw_data_01!E:E,2),"")</f>
        <v/>
      </c>
      <c r="P283" t="str">
        <f>IF(COUNTIFS(Raw_data_01!A:A,$A283,Raw_data_01!E:E,2)&gt;0,SUMIFS(Raw_data_01!G:G,Raw_data_01!A:A,$A283,Raw_data_01!E:E,2),"")</f>
        <v/>
      </c>
      <c r="Q283" s="3" t="str">
        <f>IF(COUNTIFS(Raw_data_01!A:A,$A283,Raw_data_01!E:E,2)&gt;0,AVERAGEIFS(Raw_data_01!I:I,Raw_data_01!A:A,$A283,Raw_data_01!E:E,2),"")</f>
        <v/>
      </c>
      <c r="R283" s="3" t="str">
        <f>IF(COUNTIFS(Raw_data_01!A:A,$A283,Raw_data_01!E:E,2)&gt;0,SUMIFS(Raw_data_01!J:J,Raw_data_01!A:A,$A283,Raw_data_01!E:E,2),"")</f>
        <v/>
      </c>
      <c r="T283">
        <v>1</v>
      </c>
      <c r="U283">
        <v>3</v>
      </c>
      <c r="V283" s="3" t="str">
        <f>IF(COUNTIFS(Raw_data_01!A:A,$A283,Raw_data_01!E:E,3)&gt;0,SUMIFS(Raw_data_01!F:F,Raw_data_01!A:A,$A283,Raw_data_01!E:E,3),"")</f>
        <v/>
      </c>
      <c r="W283" t="str">
        <f>IF(COUNTIFS(Raw_data_01!A:A,$A283,Raw_data_01!E:E,3)&gt;0,SUMIFS(Raw_data_01!G:G,Raw_data_01!A:A,$A283,Raw_data_01!E:E,3),"")</f>
        <v/>
      </c>
      <c r="X283" s="3" t="str">
        <f>IF(COUNTIFS(Raw_data_01!A:A,$A283,Raw_data_01!E:E,3)&gt;0,AVERAGEIFS(Raw_data_01!I:I,Raw_data_01!A:A,$A283,Raw_data_01!E:E,3),"")</f>
        <v/>
      </c>
      <c r="Y283" s="3" t="str">
        <f>IF(COUNTIFS(Raw_data_01!A:A,$A283,Raw_data_01!E:E,3)&gt;0,SUMIFS(Raw_data_01!J:J,Raw_data_01!A:A,$A283,Raw_data_01!E:E,3),"")</f>
        <v/>
      </c>
      <c r="AA283">
        <v>1</v>
      </c>
      <c r="AB283">
        <v>8</v>
      </c>
      <c r="AC283" t="str">
        <f>IF(COUNTIFS(Raw_data_01!A:A,$A283,Raw_data_01!E:E,8)&gt;0,SUMIFS(Raw_data_01!F:F,Raw_data_01!A:A,$A283,Raw_data_01!E:E,8),"")</f>
        <v/>
      </c>
      <c r="AD283" t="str">
        <f>IF(COUNTIFS(Raw_data_01!A:A,$A283,Raw_data_01!E:E,8)&gt;0,SUMIFS(Raw_data_01!G:G,Raw_data_01!A:A,$A283,Raw_data_01!E:E,8),"")</f>
        <v/>
      </c>
      <c r="AE283" t="str">
        <f>IF(COUNTIFS(Raw_data_01!A:A,$A283,Raw_data_01!E:E,8)&gt;0,AVERAGEIFS(Raw_data_01!I:I,Raw_data_01!A:A,$A283,Raw_data_01!E:E,8),"")</f>
        <v/>
      </c>
      <c r="AF283" t="str">
        <f>IF(COUNTIFS(Raw_data_01!A:A,$A283,Raw_data_01!E:E,8)&gt;0,SUMIFS(Raw_data_01!J:J,Raw_data_01!A:A,$A283,Raw_data_01!E:E,8),"")</f>
        <v/>
      </c>
      <c r="AH283">
        <v>1</v>
      </c>
      <c r="AI283">
        <v>6</v>
      </c>
      <c r="AO283">
        <v>1</v>
      </c>
      <c r="AP283">
        <v>7</v>
      </c>
      <c r="AV283">
        <v>2</v>
      </c>
      <c r="AW283">
        <v>4</v>
      </c>
      <c r="BB283">
        <v>2</v>
      </c>
      <c r="BC283">
        <v>5</v>
      </c>
      <c r="BH283">
        <v>3</v>
      </c>
      <c r="BI283">
        <v>9</v>
      </c>
      <c r="BO283">
        <v>3</v>
      </c>
      <c r="BP283">
        <v>10</v>
      </c>
      <c r="BV283">
        <v>3</v>
      </c>
      <c r="BW283">
        <v>14</v>
      </c>
      <c r="CC283">
        <v>3</v>
      </c>
      <c r="CD283">
        <v>13</v>
      </c>
      <c r="CJ283">
        <v>3</v>
      </c>
      <c r="CK283">
        <v>11</v>
      </c>
      <c r="CQ283">
        <v>3</v>
      </c>
      <c r="CR283">
        <v>15</v>
      </c>
      <c r="CX283">
        <v>3</v>
      </c>
      <c r="CY283">
        <v>12</v>
      </c>
      <c r="DD283">
        <v>4</v>
      </c>
      <c r="DE283">
        <v>16</v>
      </c>
      <c r="DK283">
        <v>4</v>
      </c>
      <c r="DL283">
        <v>17</v>
      </c>
      <c r="DR283">
        <v>5</v>
      </c>
      <c r="DS283">
        <v>18</v>
      </c>
      <c r="DY283">
        <v>5</v>
      </c>
      <c r="DZ283">
        <v>19</v>
      </c>
      <c r="EE283">
        <v>5</v>
      </c>
      <c r="EF283">
        <v>20</v>
      </c>
      <c r="EL283">
        <v>5</v>
      </c>
      <c r="EM283">
        <v>21</v>
      </c>
      <c r="ES283">
        <v>6</v>
      </c>
      <c r="ET283">
        <v>22</v>
      </c>
      <c r="EY283">
        <v>6</v>
      </c>
      <c r="EZ283">
        <v>23</v>
      </c>
      <c r="FE283">
        <v>6</v>
      </c>
      <c r="FF283">
        <v>24</v>
      </c>
      <c r="FK283">
        <v>7</v>
      </c>
      <c r="FL283">
        <v>25</v>
      </c>
      <c r="FQ283">
        <v>7</v>
      </c>
      <c r="FR283">
        <v>26</v>
      </c>
      <c r="FW283">
        <v>7</v>
      </c>
      <c r="FX283">
        <v>27</v>
      </c>
      <c r="GC283">
        <v>7</v>
      </c>
      <c r="GD283">
        <v>28</v>
      </c>
    </row>
    <row r="284" spans="1:186" x14ac:dyDescent="0.25">
      <c r="A284" t="s">
        <v>330</v>
      </c>
      <c r="B284" s="3">
        <f>IF(D283&lt;&gt;0, D283, IFERROR(INDEX(D3:D$283, MATCH(1, D3:D$283&lt;&gt;0, 0)), LOOKUP(2, 1/(D3:D$283&lt;&gt;0), D3:D$283)))</f>
        <v>100</v>
      </c>
      <c r="C284" s="3"/>
      <c r="D284" s="3">
        <f t="shared" si="4"/>
        <v>100</v>
      </c>
      <c r="F284">
        <v>1</v>
      </c>
      <c r="G284">
        <v>1</v>
      </c>
      <c r="H284" s="3" t="str">
        <f>IF(COUNTIFS(Raw_data_01!A:A,$A284,Raw_data_01!E:E,1)&gt;0,SUMIFS(Raw_data_01!F:F,Raw_data_01!A:A,$A284,Raw_data_01!E:E,1),"")</f>
        <v/>
      </c>
      <c r="I284" t="str">
        <f>IF(COUNTIFS(Raw_data_01!A:A,$A284,Raw_data_01!E:E,1)&gt;0,SUMIFS(Raw_data_01!G:G,Raw_data_01!A:A,$A284,Raw_data_01!E:E,1),"")</f>
        <v/>
      </c>
      <c r="J284" s="3" t="str">
        <f>IF(COUNTIFS(Raw_data_01!A:A,$A284,Raw_data_01!E:E,1)&gt;0,AVERAGEIFS(Raw_data_01!I:I,Raw_data_01!A:A,$A284,Raw_data_01!E:E,1),"")</f>
        <v/>
      </c>
      <c r="K284" s="3" t="str">
        <f>IF(COUNTIFS(Raw_data_01!A:A,$A284,Raw_data_01!E:E,1)&gt;0,SUMIFS(Raw_data_01!J:J,Raw_data_01!A:A,$A284,Raw_data_01!E:E,1),"")</f>
        <v/>
      </c>
      <c r="M284">
        <v>1</v>
      </c>
      <c r="N284">
        <v>2</v>
      </c>
      <c r="O284" s="3" t="str">
        <f>IF(COUNTIFS(Raw_data_01!A:A,$A284,Raw_data_01!E:E,2)&gt;0,SUMIFS(Raw_data_01!F:F,Raw_data_01!A:A,$A284,Raw_data_01!E:E,2),"")</f>
        <v/>
      </c>
      <c r="P284" t="str">
        <f>IF(COUNTIFS(Raw_data_01!A:A,$A284,Raw_data_01!E:E,2)&gt;0,SUMIFS(Raw_data_01!G:G,Raw_data_01!A:A,$A284,Raw_data_01!E:E,2),"")</f>
        <v/>
      </c>
      <c r="Q284" s="3" t="str">
        <f>IF(COUNTIFS(Raw_data_01!A:A,$A284,Raw_data_01!E:E,2)&gt;0,AVERAGEIFS(Raw_data_01!I:I,Raw_data_01!A:A,$A284,Raw_data_01!E:E,2),"")</f>
        <v/>
      </c>
      <c r="R284" s="3" t="str">
        <f>IF(COUNTIFS(Raw_data_01!A:A,$A284,Raw_data_01!E:E,2)&gt;0,SUMIFS(Raw_data_01!J:J,Raw_data_01!A:A,$A284,Raw_data_01!E:E,2),"")</f>
        <v/>
      </c>
      <c r="T284">
        <v>1</v>
      </c>
      <c r="U284">
        <v>3</v>
      </c>
      <c r="V284" s="3" t="str">
        <f>IF(COUNTIFS(Raw_data_01!A:A,$A284,Raw_data_01!E:E,3)&gt;0,SUMIFS(Raw_data_01!F:F,Raw_data_01!A:A,$A284,Raw_data_01!E:E,3),"")</f>
        <v/>
      </c>
      <c r="W284" t="str">
        <f>IF(COUNTIFS(Raw_data_01!A:A,$A284,Raw_data_01!E:E,3)&gt;0,SUMIFS(Raw_data_01!G:G,Raw_data_01!A:A,$A284,Raw_data_01!E:E,3),"")</f>
        <v/>
      </c>
      <c r="X284" s="3" t="str">
        <f>IF(COUNTIFS(Raw_data_01!A:A,$A284,Raw_data_01!E:E,3)&gt;0,AVERAGEIFS(Raw_data_01!I:I,Raw_data_01!A:A,$A284,Raw_data_01!E:E,3),"")</f>
        <v/>
      </c>
      <c r="Y284" s="3" t="str">
        <f>IF(COUNTIFS(Raw_data_01!A:A,$A284,Raw_data_01!E:E,3)&gt;0,SUMIFS(Raw_data_01!J:J,Raw_data_01!A:A,$A284,Raw_data_01!E:E,3),"")</f>
        <v/>
      </c>
      <c r="AA284">
        <v>1</v>
      </c>
      <c r="AB284">
        <v>8</v>
      </c>
      <c r="AC284" t="str">
        <f>IF(COUNTIFS(Raw_data_01!A:A,$A284,Raw_data_01!E:E,8)&gt;0,SUMIFS(Raw_data_01!F:F,Raw_data_01!A:A,$A284,Raw_data_01!E:E,8),"")</f>
        <v/>
      </c>
      <c r="AD284" t="str">
        <f>IF(COUNTIFS(Raw_data_01!A:A,$A284,Raw_data_01!E:E,8)&gt;0,SUMIFS(Raw_data_01!G:G,Raw_data_01!A:A,$A284,Raw_data_01!E:E,8),"")</f>
        <v/>
      </c>
      <c r="AE284" t="str">
        <f>IF(COUNTIFS(Raw_data_01!A:A,$A284,Raw_data_01!E:E,8)&gt;0,AVERAGEIFS(Raw_data_01!I:I,Raw_data_01!A:A,$A284,Raw_data_01!E:E,8),"")</f>
        <v/>
      </c>
      <c r="AF284" t="str">
        <f>IF(COUNTIFS(Raw_data_01!A:A,$A284,Raw_data_01!E:E,8)&gt;0,SUMIFS(Raw_data_01!J:J,Raw_data_01!A:A,$A284,Raw_data_01!E:E,8),"")</f>
        <v/>
      </c>
      <c r="AH284">
        <v>1</v>
      </c>
      <c r="AI284">
        <v>6</v>
      </c>
      <c r="AO284">
        <v>1</v>
      </c>
      <c r="AP284">
        <v>7</v>
      </c>
      <c r="AV284">
        <v>2</v>
      </c>
      <c r="AW284">
        <v>4</v>
      </c>
      <c r="BB284">
        <v>2</v>
      </c>
      <c r="BC284">
        <v>5</v>
      </c>
      <c r="BH284">
        <v>3</v>
      </c>
      <c r="BI284">
        <v>9</v>
      </c>
      <c r="BO284">
        <v>3</v>
      </c>
      <c r="BP284">
        <v>10</v>
      </c>
      <c r="BV284">
        <v>3</v>
      </c>
      <c r="BW284">
        <v>14</v>
      </c>
      <c r="CC284">
        <v>3</v>
      </c>
      <c r="CD284">
        <v>13</v>
      </c>
      <c r="CJ284">
        <v>3</v>
      </c>
      <c r="CK284">
        <v>11</v>
      </c>
      <c r="CQ284">
        <v>3</v>
      </c>
      <c r="CR284">
        <v>15</v>
      </c>
      <c r="CX284">
        <v>3</v>
      </c>
      <c r="CY284">
        <v>12</v>
      </c>
      <c r="DD284">
        <v>4</v>
      </c>
      <c r="DE284">
        <v>16</v>
      </c>
      <c r="DK284">
        <v>4</v>
      </c>
      <c r="DL284">
        <v>17</v>
      </c>
      <c r="DR284">
        <v>5</v>
      </c>
      <c r="DS284">
        <v>18</v>
      </c>
      <c r="DY284">
        <v>5</v>
      </c>
      <c r="DZ284">
        <v>19</v>
      </c>
      <c r="EE284">
        <v>5</v>
      </c>
      <c r="EF284">
        <v>20</v>
      </c>
      <c r="EL284">
        <v>5</v>
      </c>
      <c r="EM284">
        <v>21</v>
      </c>
      <c r="ES284">
        <v>6</v>
      </c>
      <c r="ET284">
        <v>22</v>
      </c>
      <c r="EY284">
        <v>6</v>
      </c>
      <c r="EZ284">
        <v>23</v>
      </c>
      <c r="FE284">
        <v>6</v>
      </c>
      <c r="FF284">
        <v>24</v>
      </c>
      <c r="FK284">
        <v>7</v>
      </c>
      <c r="FL284">
        <v>25</v>
      </c>
      <c r="FQ284">
        <v>7</v>
      </c>
      <c r="FR284">
        <v>26</v>
      </c>
      <c r="FW284">
        <v>7</v>
      </c>
      <c r="FX284">
        <v>27</v>
      </c>
      <c r="GC284">
        <v>7</v>
      </c>
      <c r="GD284">
        <v>28</v>
      </c>
    </row>
    <row r="285" spans="1:186" x14ac:dyDescent="0.25">
      <c r="A285" t="s">
        <v>331</v>
      </c>
      <c r="B285" s="3">
        <f>IF(D284&lt;&gt;0, D284, IFERROR(INDEX(D3:D$284, MATCH(1, D3:D$284&lt;&gt;0, 0)), LOOKUP(2, 1/(D3:D$284&lt;&gt;0), D3:D$284)))</f>
        <v>100</v>
      </c>
      <c r="C285" s="3"/>
      <c r="D285" s="3">
        <f t="shared" si="4"/>
        <v>100</v>
      </c>
      <c r="F285">
        <v>1</v>
      </c>
      <c r="G285">
        <v>1</v>
      </c>
      <c r="H285" s="3" t="str">
        <f>IF(COUNTIFS(Raw_data_01!A:A,$A285,Raw_data_01!E:E,1)&gt;0,SUMIFS(Raw_data_01!F:F,Raw_data_01!A:A,$A285,Raw_data_01!E:E,1),"")</f>
        <v/>
      </c>
      <c r="I285" t="str">
        <f>IF(COUNTIFS(Raw_data_01!A:A,$A285,Raw_data_01!E:E,1)&gt;0,SUMIFS(Raw_data_01!G:G,Raw_data_01!A:A,$A285,Raw_data_01!E:E,1),"")</f>
        <v/>
      </c>
      <c r="J285" s="3" t="str">
        <f>IF(COUNTIFS(Raw_data_01!A:A,$A285,Raw_data_01!E:E,1)&gt;0,AVERAGEIFS(Raw_data_01!I:I,Raw_data_01!A:A,$A285,Raw_data_01!E:E,1),"")</f>
        <v/>
      </c>
      <c r="K285" s="3" t="str">
        <f>IF(COUNTIFS(Raw_data_01!A:A,$A285,Raw_data_01!E:E,1)&gt;0,SUMIFS(Raw_data_01!J:J,Raw_data_01!A:A,$A285,Raw_data_01!E:E,1),"")</f>
        <v/>
      </c>
      <c r="M285">
        <v>1</v>
      </c>
      <c r="N285">
        <v>2</v>
      </c>
      <c r="O285" s="3" t="str">
        <f>IF(COUNTIFS(Raw_data_01!A:A,$A285,Raw_data_01!E:E,2)&gt;0,SUMIFS(Raw_data_01!F:F,Raw_data_01!A:A,$A285,Raw_data_01!E:E,2),"")</f>
        <v/>
      </c>
      <c r="P285" t="str">
        <f>IF(COUNTIFS(Raw_data_01!A:A,$A285,Raw_data_01!E:E,2)&gt;0,SUMIFS(Raw_data_01!G:G,Raw_data_01!A:A,$A285,Raw_data_01!E:E,2),"")</f>
        <v/>
      </c>
      <c r="Q285" s="3" t="str">
        <f>IF(COUNTIFS(Raw_data_01!A:A,$A285,Raw_data_01!E:E,2)&gt;0,AVERAGEIFS(Raw_data_01!I:I,Raw_data_01!A:A,$A285,Raw_data_01!E:E,2),"")</f>
        <v/>
      </c>
      <c r="R285" s="3" t="str">
        <f>IF(COUNTIFS(Raw_data_01!A:A,$A285,Raw_data_01!E:E,2)&gt;0,SUMIFS(Raw_data_01!J:J,Raw_data_01!A:A,$A285,Raw_data_01!E:E,2),"")</f>
        <v/>
      </c>
      <c r="T285">
        <v>1</v>
      </c>
      <c r="U285">
        <v>3</v>
      </c>
      <c r="V285" s="3" t="str">
        <f>IF(COUNTIFS(Raw_data_01!A:A,$A285,Raw_data_01!E:E,3)&gt;0,SUMIFS(Raw_data_01!F:F,Raw_data_01!A:A,$A285,Raw_data_01!E:E,3),"")</f>
        <v/>
      </c>
      <c r="W285" t="str">
        <f>IF(COUNTIFS(Raw_data_01!A:A,$A285,Raw_data_01!E:E,3)&gt;0,SUMIFS(Raw_data_01!G:G,Raw_data_01!A:A,$A285,Raw_data_01!E:E,3),"")</f>
        <v/>
      </c>
      <c r="X285" s="3" t="str">
        <f>IF(COUNTIFS(Raw_data_01!A:A,$A285,Raw_data_01!E:E,3)&gt;0,AVERAGEIFS(Raw_data_01!I:I,Raw_data_01!A:A,$A285,Raw_data_01!E:E,3),"")</f>
        <v/>
      </c>
      <c r="Y285" s="3" t="str">
        <f>IF(COUNTIFS(Raw_data_01!A:A,$A285,Raw_data_01!E:E,3)&gt;0,SUMIFS(Raw_data_01!J:J,Raw_data_01!A:A,$A285,Raw_data_01!E:E,3),"")</f>
        <v/>
      </c>
      <c r="AA285">
        <v>1</v>
      </c>
      <c r="AB285">
        <v>8</v>
      </c>
      <c r="AC285" t="str">
        <f>IF(COUNTIFS(Raw_data_01!A:A,$A285,Raw_data_01!E:E,8)&gt;0,SUMIFS(Raw_data_01!F:F,Raw_data_01!A:A,$A285,Raw_data_01!E:E,8),"")</f>
        <v/>
      </c>
      <c r="AD285" t="str">
        <f>IF(COUNTIFS(Raw_data_01!A:A,$A285,Raw_data_01!E:E,8)&gt;0,SUMIFS(Raw_data_01!G:G,Raw_data_01!A:A,$A285,Raw_data_01!E:E,8),"")</f>
        <v/>
      </c>
      <c r="AE285" t="str">
        <f>IF(COUNTIFS(Raw_data_01!A:A,$A285,Raw_data_01!E:E,8)&gt;0,AVERAGEIFS(Raw_data_01!I:I,Raw_data_01!A:A,$A285,Raw_data_01!E:E,8),"")</f>
        <v/>
      </c>
      <c r="AF285" t="str">
        <f>IF(COUNTIFS(Raw_data_01!A:A,$A285,Raw_data_01!E:E,8)&gt;0,SUMIFS(Raw_data_01!J:J,Raw_data_01!A:A,$A285,Raw_data_01!E:E,8),"")</f>
        <v/>
      </c>
      <c r="AH285">
        <v>1</v>
      </c>
      <c r="AI285">
        <v>6</v>
      </c>
      <c r="AO285">
        <v>1</v>
      </c>
      <c r="AP285">
        <v>7</v>
      </c>
      <c r="AV285">
        <v>2</v>
      </c>
      <c r="AW285">
        <v>4</v>
      </c>
      <c r="BB285">
        <v>2</v>
      </c>
      <c r="BC285">
        <v>5</v>
      </c>
      <c r="BH285">
        <v>3</v>
      </c>
      <c r="BI285">
        <v>9</v>
      </c>
      <c r="BO285">
        <v>3</v>
      </c>
      <c r="BP285">
        <v>10</v>
      </c>
      <c r="BV285">
        <v>3</v>
      </c>
      <c r="BW285">
        <v>14</v>
      </c>
      <c r="CC285">
        <v>3</v>
      </c>
      <c r="CD285">
        <v>13</v>
      </c>
      <c r="CJ285">
        <v>3</v>
      </c>
      <c r="CK285">
        <v>11</v>
      </c>
      <c r="CQ285">
        <v>3</v>
      </c>
      <c r="CR285">
        <v>15</v>
      </c>
      <c r="CX285">
        <v>3</v>
      </c>
      <c r="CY285">
        <v>12</v>
      </c>
      <c r="DD285">
        <v>4</v>
      </c>
      <c r="DE285">
        <v>16</v>
      </c>
      <c r="DK285">
        <v>4</v>
      </c>
      <c r="DL285">
        <v>17</v>
      </c>
      <c r="DR285">
        <v>5</v>
      </c>
      <c r="DS285">
        <v>18</v>
      </c>
      <c r="DY285">
        <v>5</v>
      </c>
      <c r="DZ285">
        <v>19</v>
      </c>
      <c r="EE285">
        <v>5</v>
      </c>
      <c r="EF285">
        <v>20</v>
      </c>
      <c r="EL285">
        <v>5</v>
      </c>
      <c r="EM285">
        <v>21</v>
      </c>
      <c r="ES285">
        <v>6</v>
      </c>
      <c r="ET285">
        <v>22</v>
      </c>
      <c r="EY285">
        <v>6</v>
      </c>
      <c r="EZ285">
        <v>23</v>
      </c>
      <c r="FE285">
        <v>6</v>
      </c>
      <c r="FF285">
        <v>24</v>
      </c>
      <c r="FK285">
        <v>7</v>
      </c>
      <c r="FL285">
        <v>25</v>
      </c>
      <c r="FQ285">
        <v>7</v>
      </c>
      <c r="FR285">
        <v>26</v>
      </c>
      <c r="FW285">
        <v>7</v>
      </c>
      <c r="FX285">
        <v>27</v>
      </c>
      <c r="GC285">
        <v>7</v>
      </c>
      <c r="GD285">
        <v>28</v>
      </c>
    </row>
    <row r="286" spans="1:186" x14ac:dyDescent="0.25">
      <c r="A286" t="s">
        <v>332</v>
      </c>
      <c r="B286" s="3">
        <f>IF(D285&lt;&gt;0, D285, IFERROR(INDEX(D3:D$285, MATCH(1, D3:D$285&lt;&gt;0, 0)), LOOKUP(2, 1/(D3:D$285&lt;&gt;0), D3:D$285)))</f>
        <v>100</v>
      </c>
      <c r="C286" s="3"/>
      <c r="D286" s="3">
        <f t="shared" si="4"/>
        <v>100</v>
      </c>
      <c r="F286">
        <v>1</v>
      </c>
      <c r="G286">
        <v>1</v>
      </c>
      <c r="H286" s="3" t="str">
        <f>IF(COUNTIFS(Raw_data_01!A:A,$A286,Raw_data_01!E:E,1)&gt;0,SUMIFS(Raw_data_01!F:F,Raw_data_01!A:A,$A286,Raw_data_01!E:E,1),"")</f>
        <v/>
      </c>
      <c r="I286" t="str">
        <f>IF(COUNTIFS(Raw_data_01!A:A,$A286,Raw_data_01!E:E,1)&gt;0,SUMIFS(Raw_data_01!G:G,Raw_data_01!A:A,$A286,Raw_data_01!E:E,1),"")</f>
        <v/>
      </c>
      <c r="J286" s="3" t="str">
        <f>IF(COUNTIFS(Raw_data_01!A:A,$A286,Raw_data_01!E:E,1)&gt;0,AVERAGEIFS(Raw_data_01!I:I,Raw_data_01!A:A,$A286,Raw_data_01!E:E,1),"")</f>
        <v/>
      </c>
      <c r="K286" s="3" t="str">
        <f>IF(COUNTIFS(Raw_data_01!A:A,$A286,Raw_data_01!E:E,1)&gt;0,SUMIFS(Raw_data_01!J:J,Raw_data_01!A:A,$A286,Raw_data_01!E:E,1),"")</f>
        <v/>
      </c>
      <c r="M286">
        <v>1</v>
      </c>
      <c r="N286">
        <v>2</v>
      </c>
      <c r="O286" s="3" t="str">
        <f>IF(COUNTIFS(Raw_data_01!A:A,$A286,Raw_data_01!E:E,2)&gt;0,SUMIFS(Raw_data_01!F:F,Raw_data_01!A:A,$A286,Raw_data_01!E:E,2),"")</f>
        <v/>
      </c>
      <c r="P286" t="str">
        <f>IF(COUNTIFS(Raw_data_01!A:A,$A286,Raw_data_01!E:E,2)&gt;0,SUMIFS(Raw_data_01!G:G,Raw_data_01!A:A,$A286,Raw_data_01!E:E,2),"")</f>
        <v/>
      </c>
      <c r="Q286" s="3" t="str">
        <f>IF(COUNTIFS(Raw_data_01!A:A,$A286,Raw_data_01!E:E,2)&gt;0,AVERAGEIFS(Raw_data_01!I:I,Raw_data_01!A:A,$A286,Raw_data_01!E:E,2),"")</f>
        <v/>
      </c>
      <c r="R286" s="3" t="str">
        <f>IF(COUNTIFS(Raw_data_01!A:A,$A286,Raw_data_01!E:E,2)&gt;0,SUMIFS(Raw_data_01!J:J,Raw_data_01!A:A,$A286,Raw_data_01!E:E,2),"")</f>
        <v/>
      </c>
      <c r="T286">
        <v>1</v>
      </c>
      <c r="U286">
        <v>3</v>
      </c>
      <c r="V286" s="3" t="str">
        <f>IF(COUNTIFS(Raw_data_01!A:A,$A286,Raw_data_01!E:E,3)&gt;0,SUMIFS(Raw_data_01!F:F,Raw_data_01!A:A,$A286,Raw_data_01!E:E,3),"")</f>
        <v/>
      </c>
      <c r="W286" t="str">
        <f>IF(COUNTIFS(Raw_data_01!A:A,$A286,Raw_data_01!E:E,3)&gt;0,SUMIFS(Raw_data_01!G:G,Raw_data_01!A:A,$A286,Raw_data_01!E:E,3),"")</f>
        <v/>
      </c>
      <c r="X286" s="3" t="str">
        <f>IF(COUNTIFS(Raw_data_01!A:A,$A286,Raw_data_01!E:E,3)&gt;0,AVERAGEIFS(Raw_data_01!I:I,Raw_data_01!A:A,$A286,Raw_data_01!E:E,3),"")</f>
        <v/>
      </c>
      <c r="Y286" s="3" t="str">
        <f>IF(COUNTIFS(Raw_data_01!A:A,$A286,Raw_data_01!E:E,3)&gt;0,SUMIFS(Raw_data_01!J:J,Raw_data_01!A:A,$A286,Raw_data_01!E:E,3),"")</f>
        <v/>
      </c>
      <c r="AA286">
        <v>1</v>
      </c>
      <c r="AB286">
        <v>8</v>
      </c>
      <c r="AC286" t="str">
        <f>IF(COUNTIFS(Raw_data_01!A:A,$A286,Raw_data_01!E:E,8)&gt;0,SUMIFS(Raw_data_01!F:F,Raw_data_01!A:A,$A286,Raw_data_01!E:E,8),"")</f>
        <v/>
      </c>
      <c r="AD286" t="str">
        <f>IF(COUNTIFS(Raw_data_01!A:A,$A286,Raw_data_01!E:E,8)&gt;0,SUMIFS(Raw_data_01!G:G,Raw_data_01!A:A,$A286,Raw_data_01!E:E,8),"")</f>
        <v/>
      </c>
      <c r="AE286" t="str">
        <f>IF(COUNTIFS(Raw_data_01!A:A,$A286,Raw_data_01!E:E,8)&gt;0,AVERAGEIFS(Raw_data_01!I:I,Raw_data_01!A:A,$A286,Raw_data_01!E:E,8),"")</f>
        <v/>
      </c>
      <c r="AF286" t="str">
        <f>IF(COUNTIFS(Raw_data_01!A:A,$A286,Raw_data_01!E:E,8)&gt;0,SUMIFS(Raw_data_01!J:J,Raw_data_01!A:A,$A286,Raw_data_01!E:E,8),"")</f>
        <v/>
      </c>
      <c r="AH286">
        <v>1</v>
      </c>
      <c r="AI286">
        <v>6</v>
      </c>
      <c r="AO286">
        <v>1</v>
      </c>
      <c r="AP286">
        <v>7</v>
      </c>
      <c r="AV286">
        <v>2</v>
      </c>
      <c r="AW286">
        <v>4</v>
      </c>
      <c r="BB286">
        <v>2</v>
      </c>
      <c r="BC286">
        <v>5</v>
      </c>
      <c r="BH286">
        <v>3</v>
      </c>
      <c r="BI286">
        <v>9</v>
      </c>
      <c r="BO286">
        <v>3</v>
      </c>
      <c r="BP286">
        <v>10</v>
      </c>
      <c r="BV286">
        <v>3</v>
      </c>
      <c r="BW286">
        <v>14</v>
      </c>
      <c r="CC286">
        <v>3</v>
      </c>
      <c r="CD286">
        <v>13</v>
      </c>
      <c r="CJ286">
        <v>3</v>
      </c>
      <c r="CK286">
        <v>11</v>
      </c>
      <c r="CQ286">
        <v>3</v>
      </c>
      <c r="CR286">
        <v>15</v>
      </c>
      <c r="CX286">
        <v>3</v>
      </c>
      <c r="CY286">
        <v>12</v>
      </c>
      <c r="DD286">
        <v>4</v>
      </c>
      <c r="DE286">
        <v>16</v>
      </c>
      <c r="DK286">
        <v>4</v>
      </c>
      <c r="DL286">
        <v>17</v>
      </c>
      <c r="DR286">
        <v>5</v>
      </c>
      <c r="DS286">
        <v>18</v>
      </c>
      <c r="DY286">
        <v>5</v>
      </c>
      <c r="DZ286">
        <v>19</v>
      </c>
      <c r="EE286">
        <v>5</v>
      </c>
      <c r="EF286">
        <v>20</v>
      </c>
      <c r="EL286">
        <v>5</v>
      </c>
      <c r="EM286">
        <v>21</v>
      </c>
      <c r="ES286">
        <v>6</v>
      </c>
      <c r="ET286">
        <v>22</v>
      </c>
      <c r="EY286">
        <v>6</v>
      </c>
      <c r="EZ286">
        <v>23</v>
      </c>
      <c r="FE286">
        <v>6</v>
      </c>
      <c r="FF286">
        <v>24</v>
      </c>
      <c r="FK286">
        <v>7</v>
      </c>
      <c r="FL286">
        <v>25</v>
      </c>
      <c r="FQ286">
        <v>7</v>
      </c>
      <c r="FR286">
        <v>26</v>
      </c>
      <c r="FW286">
        <v>7</v>
      </c>
      <c r="FX286">
        <v>27</v>
      </c>
      <c r="GC286">
        <v>7</v>
      </c>
      <c r="GD286">
        <v>28</v>
      </c>
    </row>
    <row r="287" spans="1:186" x14ac:dyDescent="0.25">
      <c r="A287" t="s">
        <v>333</v>
      </c>
      <c r="B287" s="3">
        <f>IF(D286&lt;&gt;0, D286, IFERROR(INDEX(D3:D$286, MATCH(1, D3:D$286&lt;&gt;0, 0)), LOOKUP(2, 1/(D3:D$286&lt;&gt;0), D3:D$286)))</f>
        <v>100</v>
      </c>
      <c r="C287" s="3"/>
      <c r="D287" s="3">
        <f t="shared" si="4"/>
        <v>100</v>
      </c>
      <c r="F287">
        <v>1</v>
      </c>
      <c r="G287">
        <v>1</v>
      </c>
      <c r="H287" s="3" t="str">
        <f>IF(COUNTIFS(Raw_data_01!A:A,$A287,Raw_data_01!E:E,1)&gt;0,SUMIFS(Raw_data_01!F:F,Raw_data_01!A:A,$A287,Raw_data_01!E:E,1),"")</f>
        <v/>
      </c>
      <c r="I287" t="str">
        <f>IF(COUNTIFS(Raw_data_01!A:A,$A287,Raw_data_01!E:E,1)&gt;0,SUMIFS(Raw_data_01!G:G,Raw_data_01!A:A,$A287,Raw_data_01!E:E,1),"")</f>
        <v/>
      </c>
      <c r="J287" s="3" t="str">
        <f>IF(COUNTIFS(Raw_data_01!A:A,$A287,Raw_data_01!E:E,1)&gt;0,AVERAGEIFS(Raw_data_01!I:I,Raw_data_01!A:A,$A287,Raw_data_01!E:E,1),"")</f>
        <v/>
      </c>
      <c r="K287" s="3" t="str">
        <f>IF(COUNTIFS(Raw_data_01!A:A,$A287,Raw_data_01!E:E,1)&gt;0,SUMIFS(Raw_data_01!J:J,Raw_data_01!A:A,$A287,Raw_data_01!E:E,1),"")</f>
        <v/>
      </c>
      <c r="M287">
        <v>1</v>
      </c>
      <c r="N287">
        <v>2</v>
      </c>
      <c r="O287" s="3" t="str">
        <f>IF(COUNTIFS(Raw_data_01!A:A,$A287,Raw_data_01!E:E,2)&gt;0,SUMIFS(Raw_data_01!F:F,Raw_data_01!A:A,$A287,Raw_data_01!E:E,2),"")</f>
        <v/>
      </c>
      <c r="P287" t="str">
        <f>IF(COUNTIFS(Raw_data_01!A:A,$A287,Raw_data_01!E:E,2)&gt;0,SUMIFS(Raw_data_01!G:G,Raw_data_01!A:A,$A287,Raw_data_01!E:E,2),"")</f>
        <v/>
      </c>
      <c r="Q287" s="3" t="str">
        <f>IF(COUNTIFS(Raw_data_01!A:A,$A287,Raw_data_01!E:E,2)&gt;0,AVERAGEIFS(Raw_data_01!I:I,Raw_data_01!A:A,$A287,Raw_data_01!E:E,2),"")</f>
        <v/>
      </c>
      <c r="R287" s="3" t="str">
        <f>IF(COUNTIFS(Raw_data_01!A:A,$A287,Raw_data_01!E:E,2)&gt;0,SUMIFS(Raw_data_01!J:J,Raw_data_01!A:A,$A287,Raw_data_01!E:E,2),"")</f>
        <v/>
      </c>
      <c r="T287">
        <v>1</v>
      </c>
      <c r="U287">
        <v>3</v>
      </c>
      <c r="V287" s="3" t="str">
        <f>IF(COUNTIFS(Raw_data_01!A:A,$A287,Raw_data_01!E:E,3)&gt;0,SUMIFS(Raw_data_01!F:F,Raw_data_01!A:A,$A287,Raw_data_01!E:E,3),"")</f>
        <v/>
      </c>
      <c r="W287" t="str">
        <f>IF(COUNTIFS(Raw_data_01!A:A,$A287,Raw_data_01!E:E,3)&gt;0,SUMIFS(Raw_data_01!G:G,Raw_data_01!A:A,$A287,Raw_data_01!E:E,3),"")</f>
        <v/>
      </c>
      <c r="X287" s="3" t="str">
        <f>IF(COUNTIFS(Raw_data_01!A:A,$A287,Raw_data_01!E:E,3)&gt;0,AVERAGEIFS(Raw_data_01!I:I,Raw_data_01!A:A,$A287,Raw_data_01!E:E,3),"")</f>
        <v/>
      </c>
      <c r="Y287" s="3" t="str">
        <f>IF(COUNTIFS(Raw_data_01!A:A,$A287,Raw_data_01!E:E,3)&gt;0,SUMIFS(Raw_data_01!J:J,Raw_data_01!A:A,$A287,Raw_data_01!E:E,3),"")</f>
        <v/>
      </c>
      <c r="AA287">
        <v>1</v>
      </c>
      <c r="AB287">
        <v>8</v>
      </c>
      <c r="AC287" t="str">
        <f>IF(COUNTIFS(Raw_data_01!A:A,$A287,Raw_data_01!E:E,8)&gt;0,SUMIFS(Raw_data_01!F:F,Raw_data_01!A:A,$A287,Raw_data_01!E:E,8),"")</f>
        <v/>
      </c>
      <c r="AD287" t="str">
        <f>IF(COUNTIFS(Raw_data_01!A:A,$A287,Raw_data_01!E:E,8)&gt;0,SUMIFS(Raw_data_01!G:G,Raw_data_01!A:A,$A287,Raw_data_01!E:E,8),"")</f>
        <v/>
      </c>
      <c r="AE287" t="str">
        <f>IF(COUNTIFS(Raw_data_01!A:A,$A287,Raw_data_01!E:E,8)&gt;0,AVERAGEIFS(Raw_data_01!I:I,Raw_data_01!A:A,$A287,Raw_data_01!E:E,8),"")</f>
        <v/>
      </c>
      <c r="AF287" t="str">
        <f>IF(COUNTIFS(Raw_data_01!A:A,$A287,Raw_data_01!E:E,8)&gt;0,SUMIFS(Raw_data_01!J:J,Raw_data_01!A:A,$A287,Raw_data_01!E:E,8),"")</f>
        <v/>
      </c>
      <c r="AH287">
        <v>1</v>
      </c>
      <c r="AI287">
        <v>6</v>
      </c>
      <c r="AO287">
        <v>1</v>
      </c>
      <c r="AP287">
        <v>7</v>
      </c>
      <c r="AV287">
        <v>2</v>
      </c>
      <c r="AW287">
        <v>4</v>
      </c>
      <c r="BB287">
        <v>2</v>
      </c>
      <c r="BC287">
        <v>5</v>
      </c>
      <c r="BH287">
        <v>3</v>
      </c>
      <c r="BI287">
        <v>9</v>
      </c>
      <c r="BO287">
        <v>3</v>
      </c>
      <c r="BP287">
        <v>10</v>
      </c>
      <c r="BV287">
        <v>3</v>
      </c>
      <c r="BW287">
        <v>14</v>
      </c>
      <c r="CC287">
        <v>3</v>
      </c>
      <c r="CD287">
        <v>13</v>
      </c>
      <c r="CJ287">
        <v>3</v>
      </c>
      <c r="CK287">
        <v>11</v>
      </c>
      <c r="CQ287">
        <v>3</v>
      </c>
      <c r="CR287">
        <v>15</v>
      </c>
      <c r="CX287">
        <v>3</v>
      </c>
      <c r="CY287">
        <v>12</v>
      </c>
      <c r="DD287">
        <v>4</v>
      </c>
      <c r="DE287">
        <v>16</v>
      </c>
      <c r="DK287">
        <v>4</v>
      </c>
      <c r="DL287">
        <v>17</v>
      </c>
      <c r="DR287">
        <v>5</v>
      </c>
      <c r="DS287">
        <v>18</v>
      </c>
      <c r="DY287">
        <v>5</v>
      </c>
      <c r="DZ287">
        <v>19</v>
      </c>
      <c r="EE287">
        <v>5</v>
      </c>
      <c r="EF287">
        <v>20</v>
      </c>
      <c r="EL287">
        <v>5</v>
      </c>
      <c r="EM287">
        <v>21</v>
      </c>
      <c r="ES287">
        <v>6</v>
      </c>
      <c r="ET287">
        <v>22</v>
      </c>
      <c r="EY287">
        <v>6</v>
      </c>
      <c r="EZ287">
        <v>23</v>
      </c>
      <c r="FE287">
        <v>6</v>
      </c>
      <c r="FF287">
        <v>24</v>
      </c>
      <c r="FK287">
        <v>7</v>
      </c>
      <c r="FL287">
        <v>25</v>
      </c>
      <c r="FQ287">
        <v>7</v>
      </c>
      <c r="FR287">
        <v>26</v>
      </c>
      <c r="FW287">
        <v>7</v>
      </c>
      <c r="FX287">
        <v>27</v>
      </c>
      <c r="GC287">
        <v>7</v>
      </c>
      <c r="GD287">
        <v>28</v>
      </c>
    </row>
    <row r="288" spans="1:186" x14ac:dyDescent="0.25">
      <c r="A288" t="s">
        <v>334</v>
      </c>
      <c r="B288" s="3">
        <f>IF(D287&lt;&gt;0, D287, IFERROR(INDEX(D3:D$287, MATCH(1, D3:D$287&lt;&gt;0, 0)), LOOKUP(2, 1/(D3:D$287&lt;&gt;0), D3:D$287)))</f>
        <v>100</v>
      </c>
      <c r="C288" s="3"/>
      <c r="D288" s="3">
        <f t="shared" si="4"/>
        <v>100</v>
      </c>
      <c r="F288">
        <v>1</v>
      </c>
      <c r="G288">
        <v>1</v>
      </c>
      <c r="H288" s="3" t="str">
        <f>IF(COUNTIFS(Raw_data_01!A:A,$A288,Raw_data_01!E:E,1)&gt;0,SUMIFS(Raw_data_01!F:F,Raw_data_01!A:A,$A288,Raw_data_01!E:E,1),"")</f>
        <v/>
      </c>
      <c r="I288" t="str">
        <f>IF(COUNTIFS(Raw_data_01!A:A,$A288,Raw_data_01!E:E,1)&gt;0,SUMIFS(Raw_data_01!G:G,Raw_data_01!A:A,$A288,Raw_data_01!E:E,1),"")</f>
        <v/>
      </c>
      <c r="J288" s="3" t="str">
        <f>IF(COUNTIFS(Raw_data_01!A:A,$A288,Raw_data_01!E:E,1)&gt;0,AVERAGEIFS(Raw_data_01!I:I,Raw_data_01!A:A,$A288,Raw_data_01!E:E,1),"")</f>
        <v/>
      </c>
      <c r="K288" s="3" t="str">
        <f>IF(COUNTIFS(Raw_data_01!A:A,$A288,Raw_data_01!E:E,1)&gt;0,SUMIFS(Raw_data_01!J:J,Raw_data_01!A:A,$A288,Raw_data_01!E:E,1),"")</f>
        <v/>
      </c>
      <c r="M288">
        <v>1</v>
      </c>
      <c r="N288">
        <v>2</v>
      </c>
      <c r="O288" s="3" t="str">
        <f>IF(COUNTIFS(Raw_data_01!A:A,$A288,Raw_data_01!E:E,2)&gt;0,SUMIFS(Raw_data_01!F:F,Raw_data_01!A:A,$A288,Raw_data_01!E:E,2),"")</f>
        <v/>
      </c>
      <c r="P288" t="str">
        <f>IF(COUNTIFS(Raw_data_01!A:A,$A288,Raw_data_01!E:E,2)&gt;0,SUMIFS(Raw_data_01!G:G,Raw_data_01!A:A,$A288,Raw_data_01!E:E,2),"")</f>
        <v/>
      </c>
      <c r="Q288" s="3" t="str">
        <f>IF(COUNTIFS(Raw_data_01!A:A,$A288,Raw_data_01!E:E,2)&gt;0,AVERAGEIFS(Raw_data_01!I:I,Raw_data_01!A:A,$A288,Raw_data_01!E:E,2),"")</f>
        <v/>
      </c>
      <c r="R288" s="3" t="str">
        <f>IF(COUNTIFS(Raw_data_01!A:A,$A288,Raw_data_01!E:E,2)&gt;0,SUMIFS(Raw_data_01!J:J,Raw_data_01!A:A,$A288,Raw_data_01!E:E,2),"")</f>
        <v/>
      </c>
      <c r="T288">
        <v>1</v>
      </c>
      <c r="U288">
        <v>3</v>
      </c>
      <c r="V288" s="3" t="str">
        <f>IF(COUNTIFS(Raw_data_01!A:A,$A288,Raw_data_01!E:E,3)&gt;0,SUMIFS(Raw_data_01!F:F,Raw_data_01!A:A,$A288,Raw_data_01!E:E,3),"")</f>
        <v/>
      </c>
      <c r="W288" t="str">
        <f>IF(COUNTIFS(Raw_data_01!A:A,$A288,Raw_data_01!E:E,3)&gt;0,SUMIFS(Raw_data_01!G:G,Raw_data_01!A:A,$A288,Raw_data_01!E:E,3),"")</f>
        <v/>
      </c>
      <c r="X288" s="3" t="str">
        <f>IF(COUNTIFS(Raw_data_01!A:A,$A288,Raw_data_01!E:E,3)&gt;0,AVERAGEIFS(Raw_data_01!I:I,Raw_data_01!A:A,$A288,Raw_data_01!E:E,3),"")</f>
        <v/>
      </c>
      <c r="Y288" s="3" t="str">
        <f>IF(COUNTIFS(Raw_data_01!A:A,$A288,Raw_data_01!E:E,3)&gt;0,SUMIFS(Raw_data_01!J:J,Raw_data_01!A:A,$A288,Raw_data_01!E:E,3),"")</f>
        <v/>
      </c>
      <c r="AA288">
        <v>1</v>
      </c>
      <c r="AB288">
        <v>8</v>
      </c>
      <c r="AC288" t="str">
        <f>IF(COUNTIFS(Raw_data_01!A:A,$A288,Raw_data_01!E:E,8)&gt;0,SUMIFS(Raw_data_01!F:F,Raw_data_01!A:A,$A288,Raw_data_01!E:E,8),"")</f>
        <v/>
      </c>
      <c r="AD288" t="str">
        <f>IF(COUNTIFS(Raw_data_01!A:A,$A288,Raw_data_01!E:E,8)&gt;0,SUMIFS(Raw_data_01!G:G,Raw_data_01!A:A,$A288,Raw_data_01!E:E,8),"")</f>
        <v/>
      </c>
      <c r="AE288" t="str">
        <f>IF(COUNTIFS(Raw_data_01!A:A,$A288,Raw_data_01!E:E,8)&gt;0,AVERAGEIFS(Raw_data_01!I:I,Raw_data_01!A:A,$A288,Raw_data_01!E:E,8),"")</f>
        <v/>
      </c>
      <c r="AF288" t="str">
        <f>IF(COUNTIFS(Raw_data_01!A:A,$A288,Raw_data_01!E:E,8)&gt;0,SUMIFS(Raw_data_01!J:J,Raw_data_01!A:A,$A288,Raw_data_01!E:E,8),"")</f>
        <v/>
      </c>
      <c r="AH288">
        <v>1</v>
      </c>
      <c r="AI288">
        <v>6</v>
      </c>
      <c r="AO288">
        <v>1</v>
      </c>
      <c r="AP288">
        <v>7</v>
      </c>
      <c r="AV288">
        <v>2</v>
      </c>
      <c r="AW288">
        <v>4</v>
      </c>
      <c r="BB288">
        <v>2</v>
      </c>
      <c r="BC288">
        <v>5</v>
      </c>
      <c r="BH288">
        <v>3</v>
      </c>
      <c r="BI288">
        <v>9</v>
      </c>
      <c r="BO288">
        <v>3</v>
      </c>
      <c r="BP288">
        <v>10</v>
      </c>
      <c r="BV288">
        <v>3</v>
      </c>
      <c r="BW288">
        <v>14</v>
      </c>
      <c r="CC288">
        <v>3</v>
      </c>
      <c r="CD288">
        <v>13</v>
      </c>
      <c r="CJ288">
        <v>3</v>
      </c>
      <c r="CK288">
        <v>11</v>
      </c>
      <c r="CQ288">
        <v>3</v>
      </c>
      <c r="CR288">
        <v>15</v>
      </c>
      <c r="CX288">
        <v>3</v>
      </c>
      <c r="CY288">
        <v>12</v>
      </c>
      <c r="DD288">
        <v>4</v>
      </c>
      <c r="DE288">
        <v>16</v>
      </c>
      <c r="DK288">
        <v>4</v>
      </c>
      <c r="DL288">
        <v>17</v>
      </c>
      <c r="DR288">
        <v>5</v>
      </c>
      <c r="DS288">
        <v>18</v>
      </c>
      <c r="DY288">
        <v>5</v>
      </c>
      <c r="DZ288">
        <v>19</v>
      </c>
      <c r="EE288">
        <v>5</v>
      </c>
      <c r="EF288">
        <v>20</v>
      </c>
      <c r="EL288">
        <v>5</v>
      </c>
      <c r="EM288">
        <v>21</v>
      </c>
      <c r="ES288">
        <v>6</v>
      </c>
      <c r="ET288">
        <v>22</v>
      </c>
      <c r="EY288">
        <v>6</v>
      </c>
      <c r="EZ288">
        <v>23</v>
      </c>
      <c r="FE288">
        <v>6</v>
      </c>
      <c r="FF288">
        <v>24</v>
      </c>
      <c r="FK288">
        <v>7</v>
      </c>
      <c r="FL288">
        <v>25</v>
      </c>
      <c r="FQ288">
        <v>7</v>
      </c>
      <c r="FR288">
        <v>26</v>
      </c>
      <c r="FW288">
        <v>7</v>
      </c>
      <c r="FX288">
        <v>27</v>
      </c>
      <c r="GC288">
        <v>7</v>
      </c>
      <c r="GD288">
        <v>28</v>
      </c>
    </row>
    <row r="289" spans="1:186" x14ac:dyDescent="0.25">
      <c r="A289" t="s">
        <v>335</v>
      </c>
      <c r="B289" s="3">
        <f>IF(D288&lt;&gt;0, D288, IFERROR(INDEX(D3:D$288, MATCH(1, D3:D$288&lt;&gt;0, 0)), LOOKUP(2, 1/(D3:D$288&lt;&gt;0), D3:D$288)))</f>
        <v>100</v>
      </c>
      <c r="C289" s="3"/>
      <c r="D289" s="3">
        <f t="shared" si="4"/>
        <v>100</v>
      </c>
      <c r="F289">
        <v>1</v>
      </c>
      <c r="G289">
        <v>1</v>
      </c>
      <c r="H289" s="3" t="str">
        <f>IF(COUNTIFS(Raw_data_01!A:A,$A289,Raw_data_01!E:E,1)&gt;0,SUMIFS(Raw_data_01!F:F,Raw_data_01!A:A,$A289,Raw_data_01!E:E,1),"")</f>
        <v/>
      </c>
      <c r="I289" t="str">
        <f>IF(COUNTIFS(Raw_data_01!A:A,$A289,Raw_data_01!E:E,1)&gt;0,SUMIFS(Raw_data_01!G:G,Raw_data_01!A:A,$A289,Raw_data_01!E:E,1),"")</f>
        <v/>
      </c>
      <c r="J289" s="3" t="str">
        <f>IF(COUNTIFS(Raw_data_01!A:A,$A289,Raw_data_01!E:E,1)&gt;0,AVERAGEIFS(Raw_data_01!I:I,Raw_data_01!A:A,$A289,Raw_data_01!E:E,1),"")</f>
        <v/>
      </c>
      <c r="K289" s="3" t="str">
        <f>IF(COUNTIFS(Raw_data_01!A:A,$A289,Raw_data_01!E:E,1)&gt;0,SUMIFS(Raw_data_01!J:J,Raw_data_01!A:A,$A289,Raw_data_01!E:E,1),"")</f>
        <v/>
      </c>
      <c r="M289">
        <v>1</v>
      </c>
      <c r="N289">
        <v>2</v>
      </c>
      <c r="O289" s="3" t="str">
        <f>IF(COUNTIFS(Raw_data_01!A:A,$A289,Raw_data_01!E:E,2)&gt;0,SUMIFS(Raw_data_01!F:F,Raw_data_01!A:A,$A289,Raw_data_01!E:E,2),"")</f>
        <v/>
      </c>
      <c r="P289" t="str">
        <f>IF(COUNTIFS(Raw_data_01!A:A,$A289,Raw_data_01!E:E,2)&gt;0,SUMIFS(Raw_data_01!G:G,Raw_data_01!A:A,$A289,Raw_data_01!E:E,2),"")</f>
        <v/>
      </c>
      <c r="Q289" s="3" t="str">
        <f>IF(COUNTIFS(Raw_data_01!A:A,$A289,Raw_data_01!E:E,2)&gt;0,AVERAGEIFS(Raw_data_01!I:I,Raw_data_01!A:A,$A289,Raw_data_01!E:E,2),"")</f>
        <v/>
      </c>
      <c r="R289" s="3" t="str">
        <f>IF(COUNTIFS(Raw_data_01!A:A,$A289,Raw_data_01!E:E,2)&gt;0,SUMIFS(Raw_data_01!J:J,Raw_data_01!A:A,$A289,Raw_data_01!E:E,2),"")</f>
        <v/>
      </c>
      <c r="T289">
        <v>1</v>
      </c>
      <c r="U289">
        <v>3</v>
      </c>
      <c r="V289" s="3" t="str">
        <f>IF(COUNTIFS(Raw_data_01!A:A,$A289,Raw_data_01!E:E,3)&gt;0,SUMIFS(Raw_data_01!F:F,Raw_data_01!A:A,$A289,Raw_data_01!E:E,3),"")</f>
        <v/>
      </c>
      <c r="W289" t="str">
        <f>IF(COUNTIFS(Raw_data_01!A:A,$A289,Raw_data_01!E:E,3)&gt;0,SUMIFS(Raw_data_01!G:G,Raw_data_01!A:A,$A289,Raw_data_01!E:E,3),"")</f>
        <v/>
      </c>
      <c r="X289" s="3" t="str">
        <f>IF(COUNTIFS(Raw_data_01!A:A,$A289,Raw_data_01!E:E,3)&gt;0,AVERAGEIFS(Raw_data_01!I:I,Raw_data_01!A:A,$A289,Raw_data_01!E:E,3),"")</f>
        <v/>
      </c>
      <c r="Y289" s="3" t="str">
        <f>IF(COUNTIFS(Raw_data_01!A:A,$A289,Raw_data_01!E:E,3)&gt;0,SUMIFS(Raw_data_01!J:J,Raw_data_01!A:A,$A289,Raw_data_01!E:E,3),"")</f>
        <v/>
      </c>
      <c r="AA289">
        <v>1</v>
      </c>
      <c r="AB289">
        <v>8</v>
      </c>
      <c r="AC289" t="str">
        <f>IF(COUNTIFS(Raw_data_01!A:A,$A289,Raw_data_01!E:E,8)&gt;0,SUMIFS(Raw_data_01!F:F,Raw_data_01!A:A,$A289,Raw_data_01!E:E,8),"")</f>
        <v/>
      </c>
      <c r="AD289" t="str">
        <f>IF(COUNTIFS(Raw_data_01!A:A,$A289,Raw_data_01!E:E,8)&gt;0,SUMIFS(Raw_data_01!G:G,Raw_data_01!A:A,$A289,Raw_data_01!E:E,8),"")</f>
        <v/>
      </c>
      <c r="AE289" t="str">
        <f>IF(COUNTIFS(Raw_data_01!A:A,$A289,Raw_data_01!E:E,8)&gt;0,AVERAGEIFS(Raw_data_01!I:I,Raw_data_01!A:A,$A289,Raw_data_01!E:E,8),"")</f>
        <v/>
      </c>
      <c r="AF289" t="str">
        <f>IF(COUNTIFS(Raw_data_01!A:A,$A289,Raw_data_01!E:E,8)&gt;0,SUMIFS(Raw_data_01!J:J,Raw_data_01!A:A,$A289,Raw_data_01!E:E,8),"")</f>
        <v/>
      </c>
      <c r="AH289">
        <v>1</v>
      </c>
      <c r="AI289">
        <v>6</v>
      </c>
      <c r="AO289">
        <v>1</v>
      </c>
      <c r="AP289">
        <v>7</v>
      </c>
      <c r="AV289">
        <v>2</v>
      </c>
      <c r="AW289">
        <v>4</v>
      </c>
      <c r="BB289">
        <v>2</v>
      </c>
      <c r="BC289">
        <v>5</v>
      </c>
      <c r="BH289">
        <v>3</v>
      </c>
      <c r="BI289">
        <v>9</v>
      </c>
      <c r="BO289">
        <v>3</v>
      </c>
      <c r="BP289">
        <v>10</v>
      </c>
      <c r="BV289">
        <v>3</v>
      </c>
      <c r="BW289">
        <v>14</v>
      </c>
      <c r="CC289">
        <v>3</v>
      </c>
      <c r="CD289">
        <v>13</v>
      </c>
      <c r="CJ289">
        <v>3</v>
      </c>
      <c r="CK289">
        <v>11</v>
      </c>
      <c r="CQ289">
        <v>3</v>
      </c>
      <c r="CR289">
        <v>15</v>
      </c>
      <c r="CX289">
        <v>3</v>
      </c>
      <c r="CY289">
        <v>12</v>
      </c>
      <c r="DD289">
        <v>4</v>
      </c>
      <c r="DE289">
        <v>16</v>
      </c>
      <c r="DK289">
        <v>4</v>
      </c>
      <c r="DL289">
        <v>17</v>
      </c>
      <c r="DR289">
        <v>5</v>
      </c>
      <c r="DS289">
        <v>18</v>
      </c>
      <c r="DY289">
        <v>5</v>
      </c>
      <c r="DZ289">
        <v>19</v>
      </c>
      <c r="EE289">
        <v>5</v>
      </c>
      <c r="EF289">
        <v>20</v>
      </c>
      <c r="EL289">
        <v>5</v>
      </c>
      <c r="EM289">
        <v>21</v>
      </c>
      <c r="ES289">
        <v>6</v>
      </c>
      <c r="ET289">
        <v>22</v>
      </c>
      <c r="EY289">
        <v>6</v>
      </c>
      <c r="EZ289">
        <v>23</v>
      </c>
      <c r="FE289">
        <v>6</v>
      </c>
      <c r="FF289">
        <v>24</v>
      </c>
      <c r="FK289">
        <v>7</v>
      </c>
      <c r="FL289">
        <v>25</v>
      </c>
      <c r="FQ289">
        <v>7</v>
      </c>
      <c r="FR289">
        <v>26</v>
      </c>
      <c r="FW289">
        <v>7</v>
      </c>
      <c r="FX289">
        <v>27</v>
      </c>
      <c r="GC289">
        <v>7</v>
      </c>
      <c r="GD289">
        <v>28</v>
      </c>
    </row>
    <row r="290" spans="1:186" x14ac:dyDescent="0.25">
      <c r="A290" t="s">
        <v>336</v>
      </c>
      <c r="B290" s="3">
        <f>IF(D289&lt;&gt;0, D289, IFERROR(INDEX(D3:D$289, MATCH(1, D3:D$289&lt;&gt;0, 0)), LOOKUP(2, 1/(D3:D$289&lt;&gt;0), D3:D$289)))</f>
        <v>100</v>
      </c>
      <c r="C290" s="3"/>
      <c r="D290" s="3">
        <f t="shared" si="4"/>
        <v>100</v>
      </c>
      <c r="F290">
        <v>1</v>
      </c>
      <c r="G290">
        <v>1</v>
      </c>
      <c r="H290" s="3" t="str">
        <f>IF(COUNTIFS(Raw_data_01!A:A,$A290,Raw_data_01!E:E,1)&gt;0,SUMIFS(Raw_data_01!F:F,Raw_data_01!A:A,$A290,Raw_data_01!E:E,1),"")</f>
        <v/>
      </c>
      <c r="I290" t="str">
        <f>IF(COUNTIFS(Raw_data_01!A:A,$A290,Raw_data_01!E:E,1)&gt;0,SUMIFS(Raw_data_01!G:G,Raw_data_01!A:A,$A290,Raw_data_01!E:E,1),"")</f>
        <v/>
      </c>
      <c r="J290" s="3" t="str">
        <f>IF(COUNTIFS(Raw_data_01!A:A,$A290,Raw_data_01!E:E,1)&gt;0,AVERAGEIFS(Raw_data_01!I:I,Raw_data_01!A:A,$A290,Raw_data_01!E:E,1),"")</f>
        <v/>
      </c>
      <c r="K290" s="3" t="str">
        <f>IF(COUNTIFS(Raw_data_01!A:A,$A290,Raw_data_01!E:E,1)&gt;0,SUMIFS(Raw_data_01!J:J,Raw_data_01!A:A,$A290,Raw_data_01!E:E,1),"")</f>
        <v/>
      </c>
      <c r="M290">
        <v>1</v>
      </c>
      <c r="N290">
        <v>2</v>
      </c>
      <c r="O290" s="3" t="str">
        <f>IF(COUNTIFS(Raw_data_01!A:A,$A290,Raw_data_01!E:E,2)&gt;0,SUMIFS(Raw_data_01!F:F,Raw_data_01!A:A,$A290,Raw_data_01!E:E,2),"")</f>
        <v/>
      </c>
      <c r="P290" t="str">
        <f>IF(COUNTIFS(Raw_data_01!A:A,$A290,Raw_data_01!E:E,2)&gt;0,SUMIFS(Raw_data_01!G:G,Raw_data_01!A:A,$A290,Raw_data_01!E:E,2),"")</f>
        <v/>
      </c>
      <c r="Q290" s="3" t="str">
        <f>IF(COUNTIFS(Raw_data_01!A:A,$A290,Raw_data_01!E:E,2)&gt;0,AVERAGEIFS(Raw_data_01!I:I,Raw_data_01!A:A,$A290,Raw_data_01!E:E,2),"")</f>
        <v/>
      </c>
      <c r="R290" s="3" t="str">
        <f>IF(COUNTIFS(Raw_data_01!A:A,$A290,Raw_data_01!E:E,2)&gt;0,SUMIFS(Raw_data_01!J:J,Raw_data_01!A:A,$A290,Raw_data_01!E:E,2),"")</f>
        <v/>
      </c>
      <c r="T290">
        <v>1</v>
      </c>
      <c r="U290">
        <v>3</v>
      </c>
      <c r="V290" s="3" t="str">
        <f>IF(COUNTIFS(Raw_data_01!A:A,$A290,Raw_data_01!E:E,3)&gt;0,SUMIFS(Raw_data_01!F:F,Raw_data_01!A:A,$A290,Raw_data_01!E:E,3),"")</f>
        <v/>
      </c>
      <c r="W290" t="str">
        <f>IF(COUNTIFS(Raw_data_01!A:A,$A290,Raw_data_01!E:E,3)&gt;0,SUMIFS(Raw_data_01!G:G,Raw_data_01!A:A,$A290,Raw_data_01!E:E,3),"")</f>
        <v/>
      </c>
      <c r="X290" s="3" t="str">
        <f>IF(COUNTIFS(Raw_data_01!A:A,$A290,Raw_data_01!E:E,3)&gt;0,AVERAGEIFS(Raw_data_01!I:I,Raw_data_01!A:A,$A290,Raw_data_01!E:E,3),"")</f>
        <v/>
      </c>
      <c r="Y290" s="3" t="str">
        <f>IF(COUNTIFS(Raw_data_01!A:A,$A290,Raw_data_01!E:E,3)&gt;0,SUMIFS(Raw_data_01!J:J,Raw_data_01!A:A,$A290,Raw_data_01!E:E,3),"")</f>
        <v/>
      </c>
      <c r="AA290">
        <v>1</v>
      </c>
      <c r="AB290">
        <v>8</v>
      </c>
      <c r="AC290" t="str">
        <f>IF(COUNTIFS(Raw_data_01!A:A,$A290,Raw_data_01!E:E,8)&gt;0,SUMIFS(Raw_data_01!F:F,Raw_data_01!A:A,$A290,Raw_data_01!E:E,8),"")</f>
        <v/>
      </c>
      <c r="AD290" t="str">
        <f>IF(COUNTIFS(Raw_data_01!A:A,$A290,Raw_data_01!E:E,8)&gt;0,SUMIFS(Raw_data_01!G:G,Raw_data_01!A:A,$A290,Raw_data_01!E:E,8),"")</f>
        <v/>
      </c>
      <c r="AE290" t="str">
        <f>IF(COUNTIFS(Raw_data_01!A:A,$A290,Raw_data_01!E:E,8)&gt;0,AVERAGEIFS(Raw_data_01!I:I,Raw_data_01!A:A,$A290,Raw_data_01!E:E,8),"")</f>
        <v/>
      </c>
      <c r="AF290" t="str">
        <f>IF(COUNTIFS(Raw_data_01!A:A,$A290,Raw_data_01!E:E,8)&gt;0,SUMIFS(Raw_data_01!J:J,Raw_data_01!A:A,$A290,Raw_data_01!E:E,8),"")</f>
        <v/>
      </c>
      <c r="AH290">
        <v>1</v>
      </c>
      <c r="AI290">
        <v>6</v>
      </c>
      <c r="AO290">
        <v>1</v>
      </c>
      <c r="AP290">
        <v>7</v>
      </c>
      <c r="AV290">
        <v>2</v>
      </c>
      <c r="AW290">
        <v>4</v>
      </c>
      <c r="BB290">
        <v>2</v>
      </c>
      <c r="BC290">
        <v>5</v>
      </c>
      <c r="BH290">
        <v>3</v>
      </c>
      <c r="BI290">
        <v>9</v>
      </c>
      <c r="BO290">
        <v>3</v>
      </c>
      <c r="BP290">
        <v>10</v>
      </c>
      <c r="BV290">
        <v>3</v>
      </c>
      <c r="BW290">
        <v>14</v>
      </c>
      <c r="CC290">
        <v>3</v>
      </c>
      <c r="CD290">
        <v>13</v>
      </c>
      <c r="CJ290">
        <v>3</v>
      </c>
      <c r="CK290">
        <v>11</v>
      </c>
      <c r="CQ290">
        <v>3</v>
      </c>
      <c r="CR290">
        <v>15</v>
      </c>
      <c r="CX290">
        <v>3</v>
      </c>
      <c r="CY290">
        <v>12</v>
      </c>
      <c r="DD290">
        <v>4</v>
      </c>
      <c r="DE290">
        <v>16</v>
      </c>
      <c r="DK290">
        <v>4</v>
      </c>
      <c r="DL290">
        <v>17</v>
      </c>
      <c r="DR290">
        <v>5</v>
      </c>
      <c r="DS290">
        <v>18</v>
      </c>
      <c r="DY290">
        <v>5</v>
      </c>
      <c r="DZ290">
        <v>19</v>
      </c>
      <c r="EE290">
        <v>5</v>
      </c>
      <c r="EF290">
        <v>20</v>
      </c>
      <c r="EL290">
        <v>5</v>
      </c>
      <c r="EM290">
        <v>21</v>
      </c>
      <c r="ES290">
        <v>6</v>
      </c>
      <c r="ET290">
        <v>22</v>
      </c>
      <c r="EY290">
        <v>6</v>
      </c>
      <c r="EZ290">
        <v>23</v>
      </c>
      <c r="FE290">
        <v>6</v>
      </c>
      <c r="FF290">
        <v>24</v>
      </c>
      <c r="FK290">
        <v>7</v>
      </c>
      <c r="FL290">
        <v>25</v>
      </c>
      <c r="FQ290">
        <v>7</v>
      </c>
      <c r="FR290">
        <v>26</v>
      </c>
      <c r="FW290">
        <v>7</v>
      </c>
      <c r="FX290">
        <v>27</v>
      </c>
      <c r="GC290">
        <v>7</v>
      </c>
      <c r="GD290">
        <v>28</v>
      </c>
    </row>
    <row r="291" spans="1:186" x14ac:dyDescent="0.25">
      <c r="A291" t="s">
        <v>337</v>
      </c>
      <c r="B291" s="3">
        <f>IF(D290&lt;&gt;0, D290, IFERROR(INDEX(D3:D$290, MATCH(1, D3:D$290&lt;&gt;0, 0)), LOOKUP(2, 1/(D3:D$290&lt;&gt;0), D3:D$290)))</f>
        <v>100</v>
      </c>
      <c r="C291" s="3"/>
      <c r="D291" s="3">
        <f t="shared" si="4"/>
        <v>100</v>
      </c>
      <c r="F291">
        <v>1</v>
      </c>
      <c r="G291">
        <v>1</v>
      </c>
      <c r="H291" s="3" t="str">
        <f>IF(COUNTIFS(Raw_data_01!A:A,$A291,Raw_data_01!E:E,1)&gt;0,SUMIFS(Raw_data_01!F:F,Raw_data_01!A:A,$A291,Raw_data_01!E:E,1),"")</f>
        <v/>
      </c>
      <c r="I291" t="str">
        <f>IF(COUNTIFS(Raw_data_01!A:A,$A291,Raw_data_01!E:E,1)&gt;0,SUMIFS(Raw_data_01!G:G,Raw_data_01!A:A,$A291,Raw_data_01!E:E,1),"")</f>
        <v/>
      </c>
      <c r="J291" s="3" t="str">
        <f>IF(COUNTIFS(Raw_data_01!A:A,$A291,Raw_data_01!E:E,1)&gt;0,AVERAGEIFS(Raw_data_01!I:I,Raw_data_01!A:A,$A291,Raw_data_01!E:E,1),"")</f>
        <v/>
      </c>
      <c r="K291" s="3" t="str">
        <f>IF(COUNTIFS(Raw_data_01!A:A,$A291,Raw_data_01!E:E,1)&gt;0,SUMIFS(Raw_data_01!J:J,Raw_data_01!A:A,$A291,Raw_data_01!E:E,1),"")</f>
        <v/>
      </c>
      <c r="M291">
        <v>1</v>
      </c>
      <c r="N291">
        <v>2</v>
      </c>
      <c r="O291" s="3" t="str">
        <f>IF(COUNTIFS(Raw_data_01!A:A,$A291,Raw_data_01!E:E,2)&gt;0,SUMIFS(Raw_data_01!F:F,Raw_data_01!A:A,$A291,Raw_data_01!E:E,2),"")</f>
        <v/>
      </c>
      <c r="P291" t="str">
        <f>IF(COUNTIFS(Raw_data_01!A:A,$A291,Raw_data_01!E:E,2)&gt;0,SUMIFS(Raw_data_01!G:G,Raw_data_01!A:A,$A291,Raw_data_01!E:E,2),"")</f>
        <v/>
      </c>
      <c r="Q291" s="3" t="str">
        <f>IF(COUNTIFS(Raw_data_01!A:A,$A291,Raw_data_01!E:E,2)&gt;0,AVERAGEIFS(Raw_data_01!I:I,Raw_data_01!A:A,$A291,Raw_data_01!E:E,2),"")</f>
        <v/>
      </c>
      <c r="R291" s="3" t="str">
        <f>IF(COUNTIFS(Raw_data_01!A:A,$A291,Raw_data_01!E:E,2)&gt;0,SUMIFS(Raw_data_01!J:J,Raw_data_01!A:A,$A291,Raw_data_01!E:E,2),"")</f>
        <v/>
      </c>
      <c r="T291">
        <v>1</v>
      </c>
      <c r="U291">
        <v>3</v>
      </c>
      <c r="V291" s="3" t="str">
        <f>IF(COUNTIFS(Raw_data_01!A:A,$A291,Raw_data_01!E:E,3)&gt;0,SUMIFS(Raw_data_01!F:F,Raw_data_01!A:A,$A291,Raw_data_01!E:E,3),"")</f>
        <v/>
      </c>
      <c r="W291" t="str">
        <f>IF(COUNTIFS(Raw_data_01!A:A,$A291,Raw_data_01!E:E,3)&gt;0,SUMIFS(Raw_data_01!G:G,Raw_data_01!A:A,$A291,Raw_data_01!E:E,3),"")</f>
        <v/>
      </c>
      <c r="X291" s="3" t="str">
        <f>IF(COUNTIFS(Raw_data_01!A:A,$A291,Raw_data_01!E:E,3)&gt;0,AVERAGEIFS(Raw_data_01!I:I,Raw_data_01!A:A,$A291,Raw_data_01!E:E,3),"")</f>
        <v/>
      </c>
      <c r="Y291" s="3" t="str">
        <f>IF(COUNTIFS(Raw_data_01!A:A,$A291,Raw_data_01!E:E,3)&gt;0,SUMIFS(Raw_data_01!J:J,Raw_data_01!A:A,$A291,Raw_data_01!E:E,3),"")</f>
        <v/>
      </c>
      <c r="AA291">
        <v>1</v>
      </c>
      <c r="AB291">
        <v>8</v>
      </c>
      <c r="AC291" t="str">
        <f>IF(COUNTIFS(Raw_data_01!A:A,$A291,Raw_data_01!E:E,8)&gt;0,SUMIFS(Raw_data_01!F:F,Raw_data_01!A:A,$A291,Raw_data_01!E:E,8),"")</f>
        <v/>
      </c>
      <c r="AD291" t="str">
        <f>IF(COUNTIFS(Raw_data_01!A:A,$A291,Raw_data_01!E:E,8)&gt;0,SUMIFS(Raw_data_01!G:G,Raw_data_01!A:A,$A291,Raw_data_01!E:E,8),"")</f>
        <v/>
      </c>
      <c r="AE291" t="str">
        <f>IF(COUNTIFS(Raw_data_01!A:A,$A291,Raw_data_01!E:E,8)&gt;0,AVERAGEIFS(Raw_data_01!I:I,Raw_data_01!A:A,$A291,Raw_data_01!E:E,8),"")</f>
        <v/>
      </c>
      <c r="AF291" t="str">
        <f>IF(COUNTIFS(Raw_data_01!A:A,$A291,Raw_data_01!E:E,8)&gt;0,SUMIFS(Raw_data_01!J:J,Raw_data_01!A:A,$A291,Raw_data_01!E:E,8),"")</f>
        <v/>
      </c>
      <c r="AH291">
        <v>1</v>
      </c>
      <c r="AI291">
        <v>6</v>
      </c>
      <c r="AO291">
        <v>1</v>
      </c>
      <c r="AP291">
        <v>7</v>
      </c>
      <c r="AV291">
        <v>2</v>
      </c>
      <c r="AW291">
        <v>4</v>
      </c>
      <c r="BB291">
        <v>2</v>
      </c>
      <c r="BC291">
        <v>5</v>
      </c>
      <c r="BH291">
        <v>3</v>
      </c>
      <c r="BI291">
        <v>9</v>
      </c>
      <c r="BO291">
        <v>3</v>
      </c>
      <c r="BP291">
        <v>10</v>
      </c>
      <c r="BV291">
        <v>3</v>
      </c>
      <c r="BW291">
        <v>14</v>
      </c>
      <c r="CC291">
        <v>3</v>
      </c>
      <c r="CD291">
        <v>13</v>
      </c>
      <c r="CJ291">
        <v>3</v>
      </c>
      <c r="CK291">
        <v>11</v>
      </c>
      <c r="CQ291">
        <v>3</v>
      </c>
      <c r="CR291">
        <v>15</v>
      </c>
      <c r="CX291">
        <v>3</v>
      </c>
      <c r="CY291">
        <v>12</v>
      </c>
      <c r="DD291">
        <v>4</v>
      </c>
      <c r="DE291">
        <v>16</v>
      </c>
      <c r="DK291">
        <v>4</v>
      </c>
      <c r="DL291">
        <v>17</v>
      </c>
      <c r="DR291">
        <v>5</v>
      </c>
      <c r="DS291">
        <v>18</v>
      </c>
      <c r="DY291">
        <v>5</v>
      </c>
      <c r="DZ291">
        <v>19</v>
      </c>
      <c r="EE291">
        <v>5</v>
      </c>
      <c r="EF291">
        <v>20</v>
      </c>
      <c r="EL291">
        <v>5</v>
      </c>
      <c r="EM291">
        <v>21</v>
      </c>
      <c r="ES291">
        <v>6</v>
      </c>
      <c r="ET291">
        <v>22</v>
      </c>
      <c r="EY291">
        <v>6</v>
      </c>
      <c r="EZ291">
        <v>23</v>
      </c>
      <c r="FE291">
        <v>6</v>
      </c>
      <c r="FF291">
        <v>24</v>
      </c>
      <c r="FK291">
        <v>7</v>
      </c>
      <c r="FL291">
        <v>25</v>
      </c>
      <c r="FQ291">
        <v>7</v>
      </c>
      <c r="FR291">
        <v>26</v>
      </c>
      <c r="FW291">
        <v>7</v>
      </c>
      <c r="FX291">
        <v>27</v>
      </c>
      <c r="GC291">
        <v>7</v>
      </c>
      <c r="GD291">
        <v>28</v>
      </c>
    </row>
    <row r="292" spans="1:186" x14ac:dyDescent="0.25">
      <c r="A292" t="s">
        <v>338</v>
      </c>
      <c r="B292" s="3">
        <f>IF(D291&lt;&gt;0, D291, IFERROR(INDEX(D3:D$291, MATCH(1, D3:D$291&lt;&gt;0, 0)), LOOKUP(2, 1/(D3:D$291&lt;&gt;0), D3:D$291)))</f>
        <v>100</v>
      </c>
      <c r="C292" s="3"/>
      <c r="D292" s="3">
        <f t="shared" si="4"/>
        <v>100</v>
      </c>
      <c r="F292">
        <v>1</v>
      </c>
      <c r="G292">
        <v>1</v>
      </c>
      <c r="H292" s="3" t="str">
        <f>IF(COUNTIFS(Raw_data_01!A:A,$A292,Raw_data_01!E:E,1)&gt;0,SUMIFS(Raw_data_01!F:F,Raw_data_01!A:A,$A292,Raw_data_01!E:E,1),"")</f>
        <v/>
      </c>
      <c r="I292" t="str">
        <f>IF(COUNTIFS(Raw_data_01!A:A,$A292,Raw_data_01!E:E,1)&gt;0,SUMIFS(Raw_data_01!G:G,Raw_data_01!A:A,$A292,Raw_data_01!E:E,1),"")</f>
        <v/>
      </c>
      <c r="J292" s="3" t="str">
        <f>IF(COUNTIFS(Raw_data_01!A:A,$A292,Raw_data_01!E:E,1)&gt;0,AVERAGEIFS(Raw_data_01!I:I,Raw_data_01!A:A,$A292,Raw_data_01!E:E,1),"")</f>
        <v/>
      </c>
      <c r="K292" s="3" t="str">
        <f>IF(COUNTIFS(Raw_data_01!A:A,$A292,Raw_data_01!E:E,1)&gt;0,SUMIFS(Raw_data_01!J:J,Raw_data_01!A:A,$A292,Raw_data_01!E:E,1),"")</f>
        <v/>
      </c>
      <c r="M292">
        <v>1</v>
      </c>
      <c r="N292">
        <v>2</v>
      </c>
      <c r="O292" s="3" t="str">
        <f>IF(COUNTIFS(Raw_data_01!A:A,$A292,Raw_data_01!E:E,2)&gt;0,SUMIFS(Raw_data_01!F:F,Raw_data_01!A:A,$A292,Raw_data_01!E:E,2),"")</f>
        <v/>
      </c>
      <c r="P292" t="str">
        <f>IF(COUNTIFS(Raw_data_01!A:A,$A292,Raw_data_01!E:E,2)&gt;0,SUMIFS(Raw_data_01!G:G,Raw_data_01!A:A,$A292,Raw_data_01!E:E,2),"")</f>
        <v/>
      </c>
      <c r="Q292" s="3" t="str">
        <f>IF(COUNTIFS(Raw_data_01!A:A,$A292,Raw_data_01!E:E,2)&gt;0,AVERAGEIFS(Raw_data_01!I:I,Raw_data_01!A:A,$A292,Raw_data_01!E:E,2),"")</f>
        <v/>
      </c>
      <c r="R292" s="3" t="str">
        <f>IF(COUNTIFS(Raw_data_01!A:A,$A292,Raw_data_01!E:E,2)&gt;0,SUMIFS(Raw_data_01!J:J,Raw_data_01!A:A,$A292,Raw_data_01!E:E,2),"")</f>
        <v/>
      </c>
      <c r="T292">
        <v>1</v>
      </c>
      <c r="U292">
        <v>3</v>
      </c>
      <c r="V292" s="3" t="str">
        <f>IF(COUNTIFS(Raw_data_01!A:A,$A292,Raw_data_01!E:E,3)&gt;0,SUMIFS(Raw_data_01!F:F,Raw_data_01!A:A,$A292,Raw_data_01!E:E,3),"")</f>
        <v/>
      </c>
      <c r="W292" t="str">
        <f>IF(COUNTIFS(Raw_data_01!A:A,$A292,Raw_data_01!E:E,3)&gt;0,SUMIFS(Raw_data_01!G:G,Raw_data_01!A:A,$A292,Raw_data_01!E:E,3),"")</f>
        <v/>
      </c>
      <c r="X292" s="3" t="str">
        <f>IF(COUNTIFS(Raw_data_01!A:A,$A292,Raw_data_01!E:E,3)&gt;0,AVERAGEIFS(Raw_data_01!I:I,Raw_data_01!A:A,$A292,Raw_data_01!E:E,3),"")</f>
        <v/>
      </c>
      <c r="Y292" s="3" t="str">
        <f>IF(COUNTIFS(Raw_data_01!A:A,$A292,Raw_data_01!E:E,3)&gt;0,SUMIFS(Raw_data_01!J:J,Raw_data_01!A:A,$A292,Raw_data_01!E:E,3),"")</f>
        <v/>
      </c>
      <c r="AA292">
        <v>1</v>
      </c>
      <c r="AB292">
        <v>8</v>
      </c>
      <c r="AC292" t="str">
        <f>IF(COUNTIFS(Raw_data_01!A:A,$A292,Raw_data_01!E:E,8)&gt;0,SUMIFS(Raw_data_01!F:F,Raw_data_01!A:A,$A292,Raw_data_01!E:E,8),"")</f>
        <v/>
      </c>
      <c r="AD292" t="str">
        <f>IF(COUNTIFS(Raw_data_01!A:A,$A292,Raw_data_01!E:E,8)&gt;0,SUMIFS(Raw_data_01!G:G,Raw_data_01!A:A,$A292,Raw_data_01!E:E,8),"")</f>
        <v/>
      </c>
      <c r="AE292" t="str">
        <f>IF(COUNTIFS(Raw_data_01!A:A,$A292,Raw_data_01!E:E,8)&gt;0,AVERAGEIFS(Raw_data_01!I:I,Raw_data_01!A:A,$A292,Raw_data_01!E:E,8),"")</f>
        <v/>
      </c>
      <c r="AF292" t="str">
        <f>IF(COUNTIFS(Raw_data_01!A:A,$A292,Raw_data_01!E:E,8)&gt;0,SUMIFS(Raw_data_01!J:J,Raw_data_01!A:A,$A292,Raw_data_01!E:E,8),"")</f>
        <v/>
      </c>
      <c r="AH292">
        <v>1</v>
      </c>
      <c r="AI292">
        <v>6</v>
      </c>
      <c r="AO292">
        <v>1</v>
      </c>
      <c r="AP292">
        <v>7</v>
      </c>
      <c r="AV292">
        <v>2</v>
      </c>
      <c r="AW292">
        <v>4</v>
      </c>
      <c r="BB292">
        <v>2</v>
      </c>
      <c r="BC292">
        <v>5</v>
      </c>
      <c r="BH292">
        <v>3</v>
      </c>
      <c r="BI292">
        <v>9</v>
      </c>
      <c r="BO292">
        <v>3</v>
      </c>
      <c r="BP292">
        <v>10</v>
      </c>
      <c r="BV292">
        <v>3</v>
      </c>
      <c r="BW292">
        <v>14</v>
      </c>
      <c r="CC292">
        <v>3</v>
      </c>
      <c r="CD292">
        <v>13</v>
      </c>
      <c r="CJ292">
        <v>3</v>
      </c>
      <c r="CK292">
        <v>11</v>
      </c>
      <c r="CQ292">
        <v>3</v>
      </c>
      <c r="CR292">
        <v>15</v>
      </c>
      <c r="CX292">
        <v>3</v>
      </c>
      <c r="CY292">
        <v>12</v>
      </c>
      <c r="DD292">
        <v>4</v>
      </c>
      <c r="DE292">
        <v>16</v>
      </c>
      <c r="DK292">
        <v>4</v>
      </c>
      <c r="DL292">
        <v>17</v>
      </c>
      <c r="DR292">
        <v>5</v>
      </c>
      <c r="DS292">
        <v>18</v>
      </c>
      <c r="DY292">
        <v>5</v>
      </c>
      <c r="DZ292">
        <v>19</v>
      </c>
      <c r="EE292">
        <v>5</v>
      </c>
      <c r="EF292">
        <v>20</v>
      </c>
      <c r="EL292">
        <v>5</v>
      </c>
      <c r="EM292">
        <v>21</v>
      </c>
      <c r="ES292">
        <v>6</v>
      </c>
      <c r="ET292">
        <v>22</v>
      </c>
      <c r="EY292">
        <v>6</v>
      </c>
      <c r="EZ292">
        <v>23</v>
      </c>
      <c r="FE292">
        <v>6</v>
      </c>
      <c r="FF292">
        <v>24</v>
      </c>
      <c r="FK292">
        <v>7</v>
      </c>
      <c r="FL292">
        <v>25</v>
      </c>
      <c r="FQ292">
        <v>7</v>
      </c>
      <c r="FR292">
        <v>26</v>
      </c>
      <c r="FW292">
        <v>7</v>
      </c>
      <c r="FX292">
        <v>27</v>
      </c>
      <c r="GC292">
        <v>7</v>
      </c>
      <c r="GD292">
        <v>28</v>
      </c>
    </row>
    <row r="293" spans="1:186" x14ac:dyDescent="0.25">
      <c r="A293" t="s">
        <v>339</v>
      </c>
      <c r="B293" s="3">
        <f>IF(D292&lt;&gt;0, D292, IFERROR(INDEX(D3:D$292, MATCH(1, D3:D$292&lt;&gt;0, 0)), LOOKUP(2, 1/(D3:D$292&lt;&gt;0), D3:D$292)))</f>
        <v>100</v>
      </c>
      <c r="C293" s="3"/>
      <c r="D293" s="3">
        <f t="shared" si="4"/>
        <v>100</v>
      </c>
      <c r="F293">
        <v>1</v>
      </c>
      <c r="G293">
        <v>1</v>
      </c>
      <c r="H293" s="3" t="str">
        <f>IF(COUNTIFS(Raw_data_01!A:A,$A293,Raw_data_01!E:E,1)&gt;0,SUMIFS(Raw_data_01!F:F,Raw_data_01!A:A,$A293,Raw_data_01!E:E,1),"")</f>
        <v/>
      </c>
      <c r="I293" t="str">
        <f>IF(COUNTIFS(Raw_data_01!A:A,$A293,Raw_data_01!E:E,1)&gt;0,SUMIFS(Raw_data_01!G:G,Raw_data_01!A:A,$A293,Raw_data_01!E:E,1),"")</f>
        <v/>
      </c>
      <c r="J293" s="3" t="str">
        <f>IF(COUNTIFS(Raw_data_01!A:A,$A293,Raw_data_01!E:E,1)&gt;0,AVERAGEIFS(Raw_data_01!I:I,Raw_data_01!A:A,$A293,Raw_data_01!E:E,1),"")</f>
        <v/>
      </c>
      <c r="K293" s="3" t="str">
        <f>IF(COUNTIFS(Raw_data_01!A:A,$A293,Raw_data_01!E:E,1)&gt;0,SUMIFS(Raw_data_01!J:J,Raw_data_01!A:A,$A293,Raw_data_01!E:E,1),"")</f>
        <v/>
      </c>
      <c r="M293">
        <v>1</v>
      </c>
      <c r="N293">
        <v>2</v>
      </c>
      <c r="O293" s="3" t="str">
        <f>IF(COUNTIFS(Raw_data_01!A:A,$A293,Raw_data_01!E:E,2)&gt;0,SUMIFS(Raw_data_01!F:F,Raw_data_01!A:A,$A293,Raw_data_01!E:E,2),"")</f>
        <v/>
      </c>
      <c r="P293" t="str">
        <f>IF(COUNTIFS(Raw_data_01!A:A,$A293,Raw_data_01!E:E,2)&gt;0,SUMIFS(Raw_data_01!G:G,Raw_data_01!A:A,$A293,Raw_data_01!E:E,2),"")</f>
        <v/>
      </c>
      <c r="Q293" s="3" t="str">
        <f>IF(COUNTIFS(Raw_data_01!A:A,$A293,Raw_data_01!E:E,2)&gt;0,AVERAGEIFS(Raw_data_01!I:I,Raw_data_01!A:A,$A293,Raw_data_01!E:E,2),"")</f>
        <v/>
      </c>
      <c r="R293" s="3" t="str">
        <f>IF(COUNTIFS(Raw_data_01!A:A,$A293,Raw_data_01!E:E,2)&gt;0,SUMIFS(Raw_data_01!J:J,Raw_data_01!A:A,$A293,Raw_data_01!E:E,2),"")</f>
        <v/>
      </c>
      <c r="T293">
        <v>1</v>
      </c>
      <c r="U293">
        <v>3</v>
      </c>
      <c r="V293" s="3" t="str">
        <f>IF(COUNTIFS(Raw_data_01!A:A,$A293,Raw_data_01!E:E,3)&gt;0,SUMIFS(Raw_data_01!F:F,Raw_data_01!A:A,$A293,Raw_data_01!E:E,3),"")</f>
        <v/>
      </c>
      <c r="W293" t="str">
        <f>IF(COUNTIFS(Raw_data_01!A:A,$A293,Raw_data_01!E:E,3)&gt;0,SUMIFS(Raw_data_01!G:G,Raw_data_01!A:A,$A293,Raw_data_01!E:E,3),"")</f>
        <v/>
      </c>
      <c r="X293" s="3" t="str">
        <f>IF(COUNTIFS(Raw_data_01!A:A,$A293,Raw_data_01!E:E,3)&gt;0,AVERAGEIFS(Raw_data_01!I:I,Raw_data_01!A:A,$A293,Raw_data_01!E:E,3),"")</f>
        <v/>
      </c>
      <c r="Y293" s="3" t="str">
        <f>IF(COUNTIFS(Raw_data_01!A:A,$A293,Raw_data_01!E:E,3)&gt;0,SUMIFS(Raw_data_01!J:J,Raw_data_01!A:A,$A293,Raw_data_01!E:E,3),"")</f>
        <v/>
      </c>
      <c r="AA293">
        <v>1</v>
      </c>
      <c r="AB293">
        <v>8</v>
      </c>
      <c r="AC293" t="str">
        <f>IF(COUNTIFS(Raw_data_01!A:A,$A293,Raw_data_01!E:E,8)&gt;0,SUMIFS(Raw_data_01!F:F,Raw_data_01!A:A,$A293,Raw_data_01!E:E,8),"")</f>
        <v/>
      </c>
      <c r="AD293" t="str">
        <f>IF(COUNTIFS(Raw_data_01!A:A,$A293,Raw_data_01!E:E,8)&gt;0,SUMIFS(Raw_data_01!G:G,Raw_data_01!A:A,$A293,Raw_data_01!E:E,8),"")</f>
        <v/>
      </c>
      <c r="AE293" t="str">
        <f>IF(COUNTIFS(Raw_data_01!A:A,$A293,Raw_data_01!E:E,8)&gt;0,AVERAGEIFS(Raw_data_01!I:I,Raw_data_01!A:A,$A293,Raw_data_01!E:E,8),"")</f>
        <v/>
      </c>
      <c r="AF293" t="str">
        <f>IF(COUNTIFS(Raw_data_01!A:A,$A293,Raw_data_01!E:E,8)&gt;0,SUMIFS(Raw_data_01!J:J,Raw_data_01!A:A,$A293,Raw_data_01!E:E,8),"")</f>
        <v/>
      </c>
      <c r="AH293">
        <v>1</v>
      </c>
      <c r="AI293">
        <v>6</v>
      </c>
      <c r="AO293">
        <v>1</v>
      </c>
      <c r="AP293">
        <v>7</v>
      </c>
      <c r="AV293">
        <v>2</v>
      </c>
      <c r="AW293">
        <v>4</v>
      </c>
      <c r="BB293">
        <v>2</v>
      </c>
      <c r="BC293">
        <v>5</v>
      </c>
      <c r="BH293">
        <v>3</v>
      </c>
      <c r="BI293">
        <v>9</v>
      </c>
      <c r="BO293">
        <v>3</v>
      </c>
      <c r="BP293">
        <v>10</v>
      </c>
      <c r="BV293">
        <v>3</v>
      </c>
      <c r="BW293">
        <v>14</v>
      </c>
      <c r="CC293">
        <v>3</v>
      </c>
      <c r="CD293">
        <v>13</v>
      </c>
      <c r="CJ293">
        <v>3</v>
      </c>
      <c r="CK293">
        <v>11</v>
      </c>
      <c r="CQ293">
        <v>3</v>
      </c>
      <c r="CR293">
        <v>15</v>
      </c>
      <c r="CX293">
        <v>3</v>
      </c>
      <c r="CY293">
        <v>12</v>
      </c>
      <c r="DD293">
        <v>4</v>
      </c>
      <c r="DE293">
        <v>16</v>
      </c>
      <c r="DK293">
        <v>4</v>
      </c>
      <c r="DL293">
        <v>17</v>
      </c>
      <c r="DR293">
        <v>5</v>
      </c>
      <c r="DS293">
        <v>18</v>
      </c>
      <c r="DY293">
        <v>5</v>
      </c>
      <c r="DZ293">
        <v>19</v>
      </c>
      <c r="EE293">
        <v>5</v>
      </c>
      <c r="EF293">
        <v>20</v>
      </c>
      <c r="EL293">
        <v>5</v>
      </c>
      <c r="EM293">
        <v>21</v>
      </c>
      <c r="ES293">
        <v>6</v>
      </c>
      <c r="ET293">
        <v>22</v>
      </c>
      <c r="EY293">
        <v>6</v>
      </c>
      <c r="EZ293">
        <v>23</v>
      </c>
      <c r="FE293">
        <v>6</v>
      </c>
      <c r="FF293">
        <v>24</v>
      </c>
      <c r="FK293">
        <v>7</v>
      </c>
      <c r="FL293">
        <v>25</v>
      </c>
      <c r="FQ293">
        <v>7</v>
      </c>
      <c r="FR293">
        <v>26</v>
      </c>
      <c r="FW293">
        <v>7</v>
      </c>
      <c r="FX293">
        <v>27</v>
      </c>
      <c r="GC293">
        <v>7</v>
      </c>
      <c r="GD293">
        <v>28</v>
      </c>
    </row>
    <row r="294" spans="1:186" x14ac:dyDescent="0.25">
      <c r="A294" t="s">
        <v>340</v>
      </c>
      <c r="B294" s="3">
        <f>IF(D293&lt;&gt;0, D293, IFERROR(INDEX(D3:D$293, MATCH(1, D3:D$293&lt;&gt;0, 0)), LOOKUP(2, 1/(D3:D$293&lt;&gt;0), D3:D$293)))</f>
        <v>100</v>
      </c>
      <c r="C294" s="3"/>
      <c r="D294" s="3">
        <f t="shared" si="4"/>
        <v>100</v>
      </c>
      <c r="F294">
        <v>1</v>
      </c>
      <c r="G294">
        <v>1</v>
      </c>
      <c r="H294" s="3" t="str">
        <f>IF(COUNTIFS(Raw_data_01!A:A,$A294,Raw_data_01!E:E,1)&gt;0,SUMIFS(Raw_data_01!F:F,Raw_data_01!A:A,$A294,Raw_data_01!E:E,1),"")</f>
        <v/>
      </c>
      <c r="I294" t="str">
        <f>IF(COUNTIFS(Raw_data_01!A:A,$A294,Raw_data_01!E:E,1)&gt;0,SUMIFS(Raw_data_01!G:G,Raw_data_01!A:A,$A294,Raw_data_01!E:E,1),"")</f>
        <v/>
      </c>
      <c r="J294" s="3" t="str">
        <f>IF(COUNTIFS(Raw_data_01!A:A,$A294,Raw_data_01!E:E,1)&gt;0,AVERAGEIFS(Raw_data_01!I:I,Raw_data_01!A:A,$A294,Raw_data_01!E:E,1),"")</f>
        <v/>
      </c>
      <c r="K294" s="3" t="str">
        <f>IF(COUNTIFS(Raw_data_01!A:A,$A294,Raw_data_01!E:E,1)&gt;0,SUMIFS(Raw_data_01!J:J,Raw_data_01!A:A,$A294,Raw_data_01!E:E,1),"")</f>
        <v/>
      </c>
      <c r="M294">
        <v>1</v>
      </c>
      <c r="N294">
        <v>2</v>
      </c>
      <c r="O294" s="3" t="str">
        <f>IF(COUNTIFS(Raw_data_01!A:A,$A294,Raw_data_01!E:E,2)&gt;0,SUMIFS(Raw_data_01!F:F,Raw_data_01!A:A,$A294,Raw_data_01!E:E,2),"")</f>
        <v/>
      </c>
      <c r="P294" t="str">
        <f>IF(COUNTIFS(Raw_data_01!A:A,$A294,Raw_data_01!E:E,2)&gt;0,SUMIFS(Raw_data_01!G:G,Raw_data_01!A:A,$A294,Raw_data_01!E:E,2),"")</f>
        <v/>
      </c>
      <c r="Q294" s="3" t="str">
        <f>IF(COUNTIFS(Raw_data_01!A:A,$A294,Raw_data_01!E:E,2)&gt;0,AVERAGEIFS(Raw_data_01!I:I,Raw_data_01!A:A,$A294,Raw_data_01!E:E,2),"")</f>
        <v/>
      </c>
      <c r="R294" s="3" t="str">
        <f>IF(COUNTIFS(Raw_data_01!A:A,$A294,Raw_data_01!E:E,2)&gt;0,SUMIFS(Raw_data_01!J:J,Raw_data_01!A:A,$A294,Raw_data_01!E:E,2),"")</f>
        <v/>
      </c>
      <c r="T294">
        <v>1</v>
      </c>
      <c r="U294">
        <v>3</v>
      </c>
      <c r="V294" s="3" t="str">
        <f>IF(COUNTIFS(Raw_data_01!A:A,$A294,Raw_data_01!E:E,3)&gt;0,SUMIFS(Raw_data_01!F:F,Raw_data_01!A:A,$A294,Raw_data_01!E:E,3),"")</f>
        <v/>
      </c>
      <c r="W294" t="str">
        <f>IF(COUNTIFS(Raw_data_01!A:A,$A294,Raw_data_01!E:E,3)&gt;0,SUMIFS(Raw_data_01!G:G,Raw_data_01!A:A,$A294,Raw_data_01!E:E,3),"")</f>
        <v/>
      </c>
      <c r="X294" s="3" t="str">
        <f>IF(COUNTIFS(Raw_data_01!A:A,$A294,Raw_data_01!E:E,3)&gt;0,AVERAGEIFS(Raw_data_01!I:I,Raw_data_01!A:A,$A294,Raw_data_01!E:E,3),"")</f>
        <v/>
      </c>
      <c r="Y294" s="3" t="str">
        <f>IF(COUNTIFS(Raw_data_01!A:A,$A294,Raw_data_01!E:E,3)&gt;0,SUMIFS(Raw_data_01!J:J,Raw_data_01!A:A,$A294,Raw_data_01!E:E,3),"")</f>
        <v/>
      </c>
      <c r="AA294">
        <v>1</v>
      </c>
      <c r="AB294">
        <v>8</v>
      </c>
      <c r="AC294" t="str">
        <f>IF(COUNTIFS(Raw_data_01!A:A,$A294,Raw_data_01!E:E,8)&gt;0,SUMIFS(Raw_data_01!F:F,Raw_data_01!A:A,$A294,Raw_data_01!E:E,8),"")</f>
        <v/>
      </c>
      <c r="AD294" t="str">
        <f>IF(COUNTIFS(Raw_data_01!A:A,$A294,Raw_data_01!E:E,8)&gt;0,SUMIFS(Raw_data_01!G:G,Raw_data_01!A:A,$A294,Raw_data_01!E:E,8),"")</f>
        <v/>
      </c>
      <c r="AE294" t="str">
        <f>IF(COUNTIFS(Raw_data_01!A:A,$A294,Raw_data_01!E:E,8)&gt;0,AVERAGEIFS(Raw_data_01!I:I,Raw_data_01!A:A,$A294,Raw_data_01!E:E,8),"")</f>
        <v/>
      </c>
      <c r="AF294" t="str">
        <f>IF(COUNTIFS(Raw_data_01!A:A,$A294,Raw_data_01!E:E,8)&gt;0,SUMIFS(Raw_data_01!J:J,Raw_data_01!A:A,$A294,Raw_data_01!E:E,8),"")</f>
        <v/>
      </c>
      <c r="AH294">
        <v>1</v>
      </c>
      <c r="AI294">
        <v>6</v>
      </c>
      <c r="AO294">
        <v>1</v>
      </c>
      <c r="AP294">
        <v>7</v>
      </c>
      <c r="AV294">
        <v>2</v>
      </c>
      <c r="AW294">
        <v>4</v>
      </c>
      <c r="BB294">
        <v>2</v>
      </c>
      <c r="BC294">
        <v>5</v>
      </c>
      <c r="BH294">
        <v>3</v>
      </c>
      <c r="BI294">
        <v>9</v>
      </c>
      <c r="BO294">
        <v>3</v>
      </c>
      <c r="BP294">
        <v>10</v>
      </c>
      <c r="BV294">
        <v>3</v>
      </c>
      <c r="BW294">
        <v>14</v>
      </c>
      <c r="CC294">
        <v>3</v>
      </c>
      <c r="CD294">
        <v>13</v>
      </c>
      <c r="CJ294">
        <v>3</v>
      </c>
      <c r="CK294">
        <v>11</v>
      </c>
      <c r="CQ294">
        <v>3</v>
      </c>
      <c r="CR294">
        <v>15</v>
      </c>
      <c r="CX294">
        <v>3</v>
      </c>
      <c r="CY294">
        <v>12</v>
      </c>
      <c r="DD294">
        <v>4</v>
      </c>
      <c r="DE294">
        <v>16</v>
      </c>
      <c r="DK294">
        <v>4</v>
      </c>
      <c r="DL294">
        <v>17</v>
      </c>
      <c r="DR294">
        <v>5</v>
      </c>
      <c r="DS294">
        <v>18</v>
      </c>
      <c r="DY294">
        <v>5</v>
      </c>
      <c r="DZ294">
        <v>19</v>
      </c>
      <c r="EE294">
        <v>5</v>
      </c>
      <c r="EF294">
        <v>20</v>
      </c>
      <c r="EL294">
        <v>5</v>
      </c>
      <c r="EM294">
        <v>21</v>
      </c>
      <c r="ES294">
        <v>6</v>
      </c>
      <c r="ET294">
        <v>22</v>
      </c>
      <c r="EY294">
        <v>6</v>
      </c>
      <c r="EZ294">
        <v>23</v>
      </c>
      <c r="FE294">
        <v>6</v>
      </c>
      <c r="FF294">
        <v>24</v>
      </c>
      <c r="FK294">
        <v>7</v>
      </c>
      <c r="FL294">
        <v>25</v>
      </c>
      <c r="FQ294">
        <v>7</v>
      </c>
      <c r="FR294">
        <v>26</v>
      </c>
      <c r="FW294">
        <v>7</v>
      </c>
      <c r="FX294">
        <v>27</v>
      </c>
      <c r="GC294">
        <v>7</v>
      </c>
      <c r="GD294">
        <v>28</v>
      </c>
    </row>
    <row r="295" spans="1:186" x14ac:dyDescent="0.25">
      <c r="A295" t="s">
        <v>341</v>
      </c>
      <c r="B295" s="3">
        <f>IF(D294&lt;&gt;0, D294, IFERROR(INDEX(D3:D$294, MATCH(1, D3:D$294&lt;&gt;0, 0)), LOOKUP(2, 1/(D3:D$294&lt;&gt;0), D3:D$294)))</f>
        <v>100</v>
      </c>
      <c r="C295" s="3"/>
      <c r="D295" s="3">
        <f t="shared" si="4"/>
        <v>100</v>
      </c>
      <c r="F295">
        <v>1</v>
      </c>
      <c r="G295">
        <v>1</v>
      </c>
      <c r="H295" s="3" t="str">
        <f>IF(COUNTIFS(Raw_data_01!A:A,$A295,Raw_data_01!E:E,1)&gt;0,SUMIFS(Raw_data_01!F:F,Raw_data_01!A:A,$A295,Raw_data_01!E:E,1),"")</f>
        <v/>
      </c>
      <c r="I295" t="str">
        <f>IF(COUNTIFS(Raw_data_01!A:A,$A295,Raw_data_01!E:E,1)&gt;0,SUMIFS(Raw_data_01!G:G,Raw_data_01!A:A,$A295,Raw_data_01!E:E,1),"")</f>
        <v/>
      </c>
      <c r="J295" s="3" t="str">
        <f>IF(COUNTIFS(Raw_data_01!A:A,$A295,Raw_data_01!E:E,1)&gt;0,AVERAGEIFS(Raw_data_01!I:I,Raw_data_01!A:A,$A295,Raw_data_01!E:E,1),"")</f>
        <v/>
      </c>
      <c r="K295" s="3" t="str">
        <f>IF(COUNTIFS(Raw_data_01!A:A,$A295,Raw_data_01!E:E,1)&gt;0,SUMIFS(Raw_data_01!J:J,Raw_data_01!A:A,$A295,Raw_data_01!E:E,1),"")</f>
        <v/>
      </c>
      <c r="M295">
        <v>1</v>
      </c>
      <c r="N295">
        <v>2</v>
      </c>
      <c r="O295" s="3" t="str">
        <f>IF(COUNTIFS(Raw_data_01!A:A,$A295,Raw_data_01!E:E,2)&gt;0,SUMIFS(Raw_data_01!F:F,Raw_data_01!A:A,$A295,Raw_data_01!E:E,2),"")</f>
        <v/>
      </c>
      <c r="P295" t="str">
        <f>IF(COUNTIFS(Raw_data_01!A:A,$A295,Raw_data_01!E:E,2)&gt;0,SUMIFS(Raw_data_01!G:G,Raw_data_01!A:A,$A295,Raw_data_01!E:E,2),"")</f>
        <v/>
      </c>
      <c r="Q295" s="3" t="str">
        <f>IF(COUNTIFS(Raw_data_01!A:A,$A295,Raw_data_01!E:E,2)&gt;0,AVERAGEIFS(Raw_data_01!I:I,Raw_data_01!A:A,$A295,Raw_data_01!E:E,2),"")</f>
        <v/>
      </c>
      <c r="R295" s="3" t="str">
        <f>IF(COUNTIFS(Raw_data_01!A:A,$A295,Raw_data_01!E:E,2)&gt;0,SUMIFS(Raw_data_01!J:J,Raw_data_01!A:A,$A295,Raw_data_01!E:E,2),"")</f>
        <v/>
      </c>
      <c r="T295">
        <v>1</v>
      </c>
      <c r="U295">
        <v>3</v>
      </c>
      <c r="V295" s="3" t="str">
        <f>IF(COUNTIFS(Raw_data_01!A:A,$A295,Raw_data_01!E:E,3)&gt;0,SUMIFS(Raw_data_01!F:F,Raw_data_01!A:A,$A295,Raw_data_01!E:E,3),"")</f>
        <v/>
      </c>
      <c r="W295" t="str">
        <f>IF(COUNTIFS(Raw_data_01!A:A,$A295,Raw_data_01!E:E,3)&gt;0,SUMIFS(Raw_data_01!G:G,Raw_data_01!A:A,$A295,Raw_data_01!E:E,3),"")</f>
        <v/>
      </c>
      <c r="X295" s="3" t="str">
        <f>IF(COUNTIFS(Raw_data_01!A:A,$A295,Raw_data_01!E:E,3)&gt;0,AVERAGEIFS(Raw_data_01!I:I,Raw_data_01!A:A,$A295,Raw_data_01!E:E,3),"")</f>
        <v/>
      </c>
      <c r="Y295" s="3" t="str">
        <f>IF(COUNTIFS(Raw_data_01!A:A,$A295,Raw_data_01!E:E,3)&gt;0,SUMIFS(Raw_data_01!J:J,Raw_data_01!A:A,$A295,Raw_data_01!E:E,3),"")</f>
        <v/>
      </c>
      <c r="AA295">
        <v>1</v>
      </c>
      <c r="AB295">
        <v>8</v>
      </c>
      <c r="AC295" t="str">
        <f>IF(COUNTIFS(Raw_data_01!A:A,$A295,Raw_data_01!E:E,8)&gt;0,SUMIFS(Raw_data_01!F:F,Raw_data_01!A:A,$A295,Raw_data_01!E:E,8),"")</f>
        <v/>
      </c>
      <c r="AD295" t="str">
        <f>IF(COUNTIFS(Raw_data_01!A:A,$A295,Raw_data_01!E:E,8)&gt;0,SUMIFS(Raw_data_01!G:G,Raw_data_01!A:A,$A295,Raw_data_01!E:E,8),"")</f>
        <v/>
      </c>
      <c r="AE295" t="str">
        <f>IF(COUNTIFS(Raw_data_01!A:A,$A295,Raw_data_01!E:E,8)&gt;0,AVERAGEIFS(Raw_data_01!I:I,Raw_data_01!A:A,$A295,Raw_data_01!E:E,8),"")</f>
        <v/>
      </c>
      <c r="AF295" t="str">
        <f>IF(COUNTIFS(Raw_data_01!A:A,$A295,Raw_data_01!E:E,8)&gt;0,SUMIFS(Raw_data_01!J:J,Raw_data_01!A:A,$A295,Raw_data_01!E:E,8),"")</f>
        <v/>
      </c>
      <c r="AH295">
        <v>1</v>
      </c>
      <c r="AI295">
        <v>6</v>
      </c>
      <c r="AO295">
        <v>1</v>
      </c>
      <c r="AP295">
        <v>7</v>
      </c>
      <c r="AV295">
        <v>2</v>
      </c>
      <c r="AW295">
        <v>4</v>
      </c>
      <c r="BB295">
        <v>2</v>
      </c>
      <c r="BC295">
        <v>5</v>
      </c>
      <c r="BH295">
        <v>3</v>
      </c>
      <c r="BI295">
        <v>9</v>
      </c>
      <c r="BO295">
        <v>3</v>
      </c>
      <c r="BP295">
        <v>10</v>
      </c>
      <c r="BV295">
        <v>3</v>
      </c>
      <c r="BW295">
        <v>14</v>
      </c>
      <c r="CC295">
        <v>3</v>
      </c>
      <c r="CD295">
        <v>13</v>
      </c>
      <c r="CJ295">
        <v>3</v>
      </c>
      <c r="CK295">
        <v>11</v>
      </c>
      <c r="CQ295">
        <v>3</v>
      </c>
      <c r="CR295">
        <v>15</v>
      </c>
      <c r="CX295">
        <v>3</v>
      </c>
      <c r="CY295">
        <v>12</v>
      </c>
      <c r="DD295">
        <v>4</v>
      </c>
      <c r="DE295">
        <v>16</v>
      </c>
      <c r="DK295">
        <v>4</v>
      </c>
      <c r="DL295">
        <v>17</v>
      </c>
      <c r="DR295">
        <v>5</v>
      </c>
      <c r="DS295">
        <v>18</v>
      </c>
      <c r="DY295">
        <v>5</v>
      </c>
      <c r="DZ295">
        <v>19</v>
      </c>
      <c r="EE295">
        <v>5</v>
      </c>
      <c r="EF295">
        <v>20</v>
      </c>
      <c r="EL295">
        <v>5</v>
      </c>
      <c r="EM295">
        <v>21</v>
      </c>
      <c r="ES295">
        <v>6</v>
      </c>
      <c r="ET295">
        <v>22</v>
      </c>
      <c r="EY295">
        <v>6</v>
      </c>
      <c r="EZ295">
        <v>23</v>
      </c>
      <c r="FE295">
        <v>6</v>
      </c>
      <c r="FF295">
        <v>24</v>
      </c>
      <c r="FK295">
        <v>7</v>
      </c>
      <c r="FL295">
        <v>25</v>
      </c>
      <c r="FQ295">
        <v>7</v>
      </c>
      <c r="FR295">
        <v>26</v>
      </c>
      <c r="FW295">
        <v>7</v>
      </c>
      <c r="FX295">
        <v>27</v>
      </c>
      <c r="GC295">
        <v>7</v>
      </c>
      <c r="GD295">
        <v>28</v>
      </c>
    </row>
    <row r="296" spans="1:186" x14ac:dyDescent="0.25">
      <c r="A296" t="s">
        <v>342</v>
      </c>
      <c r="B296" s="3">
        <f>IF(D295&lt;&gt;0, D295, IFERROR(INDEX(D3:D$295, MATCH(1, D3:D$295&lt;&gt;0, 0)), LOOKUP(2, 1/(D3:D$295&lt;&gt;0), D3:D$295)))</f>
        <v>100</v>
      </c>
      <c r="C296" s="3"/>
      <c r="D296" s="3">
        <f t="shared" si="4"/>
        <v>100</v>
      </c>
      <c r="F296">
        <v>1</v>
      </c>
      <c r="G296">
        <v>1</v>
      </c>
      <c r="H296" s="3" t="str">
        <f>IF(COUNTIFS(Raw_data_01!A:A,$A296,Raw_data_01!E:E,1)&gt;0,SUMIFS(Raw_data_01!F:F,Raw_data_01!A:A,$A296,Raw_data_01!E:E,1),"")</f>
        <v/>
      </c>
      <c r="I296" t="str">
        <f>IF(COUNTIFS(Raw_data_01!A:A,$A296,Raw_data_01!E:E,1)&gt;0,SUMIFS(Raw_data_01!G:G,Raw_data_01!A:A,$A296,Raw_data_01!E:E,1),"")</f>
        <v/>
      </c>
      <c r="J296" s="3" t="str">
        <f>IF(COUNTIFS(Raw_data_01!A:A,$A296,Raw_data_01!E:E,1)&gt;0,AVERAGEIFS(Raw_data_01!I:I,Raw_data_01!A:A,$A296,Raw_data_01!E:E,1),"")</f>
        <v/>
      </c>
      <c r="K296" s="3" t="str">
        <f>IF(COUNTIFS(Raw_data_01!A:A,$A296,Raw_data_01!E:E,1)&gt;0,SUMIFS(Raw_data_01!J:J,Raw_data_01!A:A,$A296,Raw_data_01!E:E,1),"")</f>
        <v/>
      </c>
      <c r="M296">
        <v>1</v>
      </c>
      <c r="N296">
        <v>2</v>
      </c>
      <c r="O296" s="3" t="str">
        <f>IF(COUNTIFS(Raw_data_01!A:A,$A296,Raw_data_01!E:E,2)&gt;0,SUMIFS(Raw_data_01!F:F,Raw_data_01!A:A,$A296,Raw_data_01!E:E,2),"")</f>
        <v/>
      </c>
      <c r="P296" t="str">
        <f>IF(COUNTIFS(Raw_data_01!A:A,$A296,Raw_data_01!E:E,2)&gt;0,SUMIFS(Raw_data_01!G:G,Raw_data_01!A:A,$A296,Raw_data_01!E:E,2),"")</f>
        <v/>
      </c>
      <c r="Q296" s="3" t="str">
        <f>IF(COUNTIFS(Raw_data_01!A:A,$A296,Raw_data_01!E:E,2)&gt;0,AVERAGEIFS(Raw_data_01!I:I,Raw_data_01!A:A,$A296,Raw_data_01!E:E,2),"")</f>
        <v/>
      </c>
      <c r="R296" s="3" t="str">
        <f>IF(COUNTIFS(Raw_data_01!A:A,$A296,Raw_data_01!E:E,2)&gt;0,SUMIFS(Raw_data_01!J:J,Raw_data_01!A:A,$A296,Raw_data_01!E:E,2),"")</f>
        <v/>
      </c>
      <c r="T296">
        <v>1</v>
      </c>
      <c r="U296">
        <v>3</v>
      </c>
      <c r="V296" s="3" t="str">
        <f>IF(COUNTIFS(Raw_data_01!A:A,$A296,Raw_data_01!E:E,3)&gt;0,SUMIFS(Raw_data_01!F:F,Raw_data_01!A:A,$A296,Raw_data_01!E:E,3),"")</f>
        <v/>
      </c>
      <c r="W296" t="str">
        <f>IF(COUNTIFS(Raw_data_01!A:A,$A296,Raw_data_01!E:E,3)&gt;0,SUMIFS(Raw_data_01!G:G,Raw_data_01!A:A,$A296,Raw_data_01!E:E,3),"")</f>
        <v/>
      </c>
      <c r="X296" s="3" t="str">
        <f>IF(COUNTIFS(Raw_data_01!A:A,$A296,Raw_data_01!E:E,3)&gt;0,AVERAGEIFS(Raw_data_01!I:I,Raw_data_01!A:A,$A296,Raw_data_01!E:E,3),"")</f>
        <v/>
      </c>
      <c r="Y296" s="3" t="str">
        <f>IF(COUNTIFS(Raw_data_01!A:A,$A296,Raw_data_01!E:E,3)&gt;0,SUMIFS(Raw_data_01!J:J,Raw_data_01!A:A,$A296,Raw_data_01!E:E,3),"")</f>
        <v/>
      </c>
      <c r="AA296">
        <v>1</v>
      </c>
      <c r="AB296">
        <v>8</v>
      </c>
      <c r="AC296" t="str">
        <f>IF(COUNTIFS(Raw_data_01!A:A,$A296,Raw_data_01!E:E,8)&gt;0,SUMIFS(Raw_data_01!F:F,Raw_data_01!A:A,$A296,Raw_data_01!E:E,8),"")</f>
        <v/>
      </c>
      <c r="AD296" t="str">
        <f>IF(COUNTIFS(Raw_data_01!A:A,$A296,Raw_data_01!E:E,8)&gt;0,SUMIFS(Raw_data_01!G:G,Raw_data_01!A:A,$A296,Raw_data_01!E:E,8),"")</f>
        <v/>
      </c>
      <c r="AE296" t="str">
        <f>IF(COUNTIFS(Raw_data_01!A:A,$A296,Raw_data_01!E:E,8)&gt;0,AVERAGEIFS(Raw_data_01!I:I,Raw_data_01!A:A,$A296,Raw_data_01!E:E,8),"")</f>
        <v/>
      </c>
      <c r="AF296" t="str">
        <f>IF(COUNTIFS(Raw_data_01!A:A,$A296,Raw_data_01!E:E,8)&gt;0,SUMIFS(Raw_data_01!J:J,Raw_data_01!A:A,$A296,Raw_data_01!E:E,8),"")</f>
        <v/>
      </c>
      <c r="AH296">
        <v>1</v>
      </c>
      <c r="AI296">
        <v>6</v>
      </c>
      <c r="AO296">
        <v>1</v>
      </c>
      <c r="AP296">
        <v>7</v>
      </c>
      <c r="AV296">
        <v>2</v>
      </c>
      <c r="AW296">
        <v>4</v>
      </c>
      <c r="BB296">
        <v>2</v>
      </c>
      <c r="BC296">
        <v>5</v>
      </c>
      <c r="BH296">
        <v>3</v>
      </c>
      <c r="BI296">
        <v>9</v>
      </c>
      <c r="BO296">
        <v>3</v>
      </c>
      <c r="BP296">
        <v>10</v>
      </c>
      <c r="BV296">
        <v>3</v>
      </c>
      <c r="BW296">
        <v>14</v>
      </c>
      <c r="CC296">
        <v>3</v>
      </c>
      <c r="CD296">
        <v>13</v>
      </c>
      <c r="CJ296">
        <v>3</v>
      </c>
      <c r="CK296">
        <v>11</v>
      </c>
      <c r="CQ296">
        <v>3</v>
      </c>
      <c r="CR296">
        <v>15</v>
      </c>
      <c r="CX296">
        <v>3</v>
      </c>
      <c r="CY296">
        <v>12</v>
      </c>
      <c r="DD296">
        <v>4</v>
      </c>
      <c r="DE296">
        <v>16</v>
      </c>
      <c r="DK296">
        <v>4</v>
      </c>
      <c r="DL296">
        <v>17</v>
      </c>
      <c r="DR296">
        <v>5</v>
      </c>
      <c r="DS296">
        <v>18</v>
      </c>
      <c r="DY296">
        <v>5</v>
      </c>
      <c r="DZ296">
        <v>19</v>
      </c>
      <c r="EE296">
        <v>5</v>
      </c>
      <c r="EF296">
        <v>20</v>
      </c>
      <c r="EL296">
        <v>5</v>
      </c>
      <c r="EM296">
        <v>21</v>
      </c>
      <c r="ES296">
        <v>6</v>
      </c>
      <c r="ET296">
        <v>22</v>
      </c>
      <c r="EY296">
        <v>6</v>
      </c>
      <c r="EZ296">
        <v>23</v>
      </c>
      <c r="FE296">
        <v>6</v>
      </c>
      <c r="FF296">
        <v>24</v>
      </c>
      <c r="FK296">
        <v>7</v>
      </c>
      <c r="FL296">
        <v>25</v>
      </c>
      <c r="FQ296">
        <v>7</v>
      </c>
      <c r="FR296">
        <v>26</v>
      </c>
      <c r="FW296">
        <v>7</v>
      </c>
      <c r="FX296">
        <v>27</v>
      </c>
      <c r="GC296">
        <v>7</v>
      </c>
      <c r="GD296">
        <v>28</v>
      </c>
    </row>
    <row r="297" spans="1:186" x14ac:dyDescent="0.25">
      <c r="A297" t="s">
        <v>343</v>
      </c>
      <c r="B297" s="3">
        <f>IF(D296&lt;&gt;0, D296, IFERROR(INDEX(D3:D$296, MATCH(1, D3:D$296&lt;&gt;0, 0)), LOOKUP(2, 1/(D3:D$296&lt;&gt;0), D3:D$296)))</f>
        <v>100</v>
      </c>
      <c r="C297" s="3"/>
      <c r="D297" s="3">
        <f t="shared" si="4"/>
        <v>100</v>
      </c>
      <c r="F297">
        <v>1</v>
      </c>
      <c r="G297">
        <v>1</v>
      </c>
      <c r="H297" s="3" t="str">
        <f>IF(COUNTIFS(Raw_data_01!A:A,$A297,Raw_data_01!E:E,1)&gt;0,SUMIFS(Raw_data_01!F:F,Raw_data_01!A:A,$A297,Raw_data_01!E:E,1),"")</f>
        <v/>
      </c>
      <c r="I297" t="str">
        <f>IF(COUNTIFS(Raw_data_01!A:A,$A297,Raw_data_01!E:E,1)&gt;0,SUMIFS(Raw_data_01!G:G,Raw_data_01!A:A,$A297,Raw_data_01!E:E,1),"")</f>
        <v/>
      </c>
      <c r="J297" s="3" t="str">
        <f>IF(COUNTIFS(Raw_data_01!A:A,$A297,Raw_data_01!E:E,1)&gt;0,AVERAGEIFS(Raw_data_01!I:I,Raw_data_01!A:A,$A297,Raw_data_01!E:E,1),"")</f>
        <v/>
      </c>
      <c r="K297" s="3" t="str">
        <f>IF(COUNTIFS(Raw_data_01!A:A,$A297,Raw_data_01!E:E,1)&gt;0,SUMIFS(Raw_data_01!J:J,Raw_data_01!A:A,$A297,Raw_data_01!E:E,1),"")</f>
        <v/>
      </c>
      <c r="M297">
        <v>1</v>
      </c>
      <c r="N297">
        <v>2</v>
      </c>
      <c r="O297" s="3" t="str">
        <f>IF(COUNTIFS(Raw_data_01!A:A,$A297,Raw_data_01!E:E,2)&gt;0,SUMIFS(Raw_data_01!F:F,Raw_data_01!A:A,$A297,Raw_data_01!E:E,2),"")</f>
        <v/>
      </c>
      <c r="P297" t="str">
        <f>IF(COUNTIFS(Raw_data_01!A:A,$A297,Raw_data_01!E:E,2)&gt;0,SUMIFS(Raw_data_01!G:G,Raw_data_01!A:A,$A297,Raw_data_01!E:E,2),"")</f>
        <v/>
      </c>
      <c r="Q297" s="3" t="str">
        <f>IF(COUNTIFS(Raw_data_01!A:A,$A297,Raw_data_01!E:E,2)&gt;0,AVERAGEIFS(Raw_data_01!I:I,Raw_data_01!A:A,$A297,Raw_data_01!E:E,2),"")</f>
        <v/>
      </c>
      <c r="R297" s="3" t="str">
        <f>IF(COUNTIFS(Raw_data_01!A:A,$A297,Raw_data_01!E:E,2)&gt;0,SUMIFS(Raw_data_01!J:J,Raw_data_01!A:A,$A297,Raw_data_01!E:E,2),"")</f>
        <v/>
      </c>
      <c r="T297">
        <v>1</v>
      </c>
      <c r="U297">
        <v>3</v>
      </c>
      <c r="V297" s="3" t="str">
        <f>IF(COUNTIFS(Raw_data_01!A:A,$A297,Raw_data_01!E:E,3)&gt;0,SUMIFS(Raw_data_01!F:F,Raw_data_01!A:A,$A297,Raw_data_01!E:E,3),"")</f>
        <v/>
      </c>
      <c r="W297" t="str">
        <f>IF(COUNTIFS(Raw_data_01!A:A,$A297,Raw_data_01!E:E,3)&gt;0,SUMIFS(Raw_data_01!G:G,Raw_data_01!A:A,$A297,Raw_data_01!E:E,3),"")</f>
        <v/>
      </c>
      <c r="X297" s="3" t="str">
        <f>IF(COUNTIFS(Raw_data_01!A:A,$A297,Raw_data_01!E:E,3)&gt;0,AVERAGEIFS(Raw_data_01!I:I,Raw_data_01!A:A,$A297,Raw_data_01!E:E,3),"")</f>
        <v/>
      </c>
      <c r="Y297" s="3" t="str">
        <f>IF(COUNTIFS(Raw_data_01!A:A,$A297,Raw_data_01!E:E,3)&gt;0,SUMIFS(Raw_data_01!J:J,Raw_data_01!A:A,$A297,Raw_data_01!E:E,3),"")</f>
        <v/>
      </c>
      <c r="AA297">
        <v>1</v>
      </c>
      <c r="AB297">
        <v>8</v>
      </c>
      <c r="AC297" t="str">
        <f>IF(COUNTIFS(Raw_data_01!A:A,$A297,Raw_data_01!E:E,8)&gt;0,SUMIFS(Raw_data_01!F:F,Raw_data_01!A:A,$A297,Raw_data_01!E:E,8),"")</f>
        <v/>
      </c>
      <c r="AD297" t="str">
        <f>IF(COUNTIFS(Raw_data_01!A:A,$A297,Raw_data_01!E:E,8)&gt;0,SUMIFS(Raw_data_01!G:G,Raw_data_01!A:A,$A297,Raw_data_01!E:E,8),"")</f>
        <v/>
      </c>
      <c r="AE297" t="str">
        <f>IF(COUNTIFS(Raw_data_01!A:A,$A297,Raw_data_01!E:E,8)&gt;0,AVERAGEIFS(Raw_data_01!I:I,Raw_data_01!A:A,$A297,Raw_data_01!E:E,8),"")</f>
        <v/>
      </c>
      <c r="AF297" t="str">
        <f>IF(COUNTIFS(Raw_data_01!A:A,$A297,Raw_data_01!E:E,8)&gt;0,SUMIFS(Raw_data_01!J:J,Raw_data_01!A:A,$A297,Raw_data_01!E:E,8),"")</f>
        <v/>
      </c>
      <c r="AH297">
        <v>1</v>
      </c>
      <c r="AI297">
        <v>6</v>
      </c>
      <c r="AO297">
        <v>1</v>
      </c>
      <c r="AP297">
        <v>7</v>
      </c>
      <c r="AV297">
        <v>2</v>
      </c>
      <c r="AW297">
        <v>4</v>
      </c>
      <c r="BB297">
        <v>2</v>
      </c>
      <c r="BC297">
        <v>5</v>
      </c>
      <c r="BH297">
        <v>3</v>
      </c>
      <c r="BI297">
        <v>9</v>
      </c>
      <c r="BO297">
        <v>3</v>
      </c>
      <c r="BP297">
        <v>10</v>
      </c>
      <c r="BV297">
        <v>3</v>
      </c>
      <c r="BW297">
        <v>14</v>
      </c>
      <c r="CC297">
        <v>3</v>
      </c>
      <c r="CD297">
        <v>13</v>
      </c>
      <c r="CJ297">
        <v>3</v>
      </c>
      <c r="CK297">
        <v>11</v>
      </c>
      <c r="CQ297">
        <v>3</v>
      </c>
      <c r="CR297">
        <v>15</v>
      </c>
      <c r="CX297">
        <v>3</v>
      </c>
      <c r="CY297">
        <v>12</v>
      </c>
      <c r="DD297">
        <v>4</v>
      </c>
      <c r="DE297">
        <v>16</v>
      </c>
      <c r="DK297">
        <v>4</v>
      </c>
      <c r="DL297">
        <v>17</v>
      </c>
      <c r="DR297">
        <v>5</v>
      </c>
      <c r="DS297">
        <v>18</v>
      </c>
      <c r="DY297">
        <v>5</v>
      </c>
      <c r="DZ297">
        <v>19</v>
      </c>
      <c r="EE297">
        <v>5</v>
      </c>
      <c r="EF297">
        <v>20</v>
      </c>
      <c r="EL297">
        <v>5</v>
      </c>
      <c r="EM297">
        <v>21</v>
      </c>
      <c r="ES297">
        <v>6</v>
      </c>
      <c r="ET297">
        <v>22</v>
      </c>
      <c r="EY297">
        <v>6</v>
      </c>
      <c r="EZ297">
        <v>23</v>
      </c>
      <c r="FE297">
        <v>6</v>
      </c>
      <c r="FF297">
        <v>24</v>
      </c>
      <c r="FK297">
        <v>7</v>
      </c>
      <c r="FL297">
        <v>25</v>
      </c>
      <c r="FQ297">
        <v>7</v>
      </c>
      <c r="FR297">
        <v>26</v>
      </c>
      <c r="FW297">
        <v>7</v>
      </c>
      <c r="FX297">
        <v>27</v>
      </c>
      <c r="GC297">
        <v>7</v>
      </c>
      <c r="GD297">
        <v>28</v>
      </c>
    </row>
    <row r="298" spans="1:186" x14ac:dyDescent="0.25">
      <c r="A298" t="s">
        <v>344</v>
      </c>
      <c r="B298" s="3">
        <f>IF(D297&lt;&gt;0, D297, IFERROR(INDEX(D3:D$297, MATCH(1, D3:D$297&lt;&gt;0, 0)), LOOKUP(2, 1/(D3:D$297&lt;&gt;0), D3:D$297)))</f>
        <v>100</v>
      </c>
      <c r="C298" s="3"/>
      <c r="D298" s="3">
        <f t="shared" si="4"/>
        <v>100</v>
      </c>
      <c r="F298">
        <v>1</v>
      </c>
      <c r="G298">
        <v>1</v>
      </c>
      <c r="H298" s="3" t="str">
        <f>IF(COUNTIFS(Raw_data_01!A:A,$A298,Raw_data_01!E:E,1)&gt;0,SUMIFS(Raw_data_01!F:F,Raw_data_01!A:A,$A298,Raw_data_01!E:E,1),"")</f>
        <v/>
      </c>
      <c r="I298" t="str">
        <f>IF(COUNTIFS(Raw_data_01!A:A,$A298,Raw_data_01!E:E,1)&gt;0,SUMIFS(Raw_data_01!G:G,Raw_data_01!A:A,$A298,Raw_data_01!E:E,1),"")</f>
        <v/>
      </c>
      <c r="J298" s="3" t="str">
        <f>IF(COUNTIFS(Raw_data_01!A:A,$A298,Raw_data_01!E:E,1)&gt;0,AVERAGEIFS(Raw_data_01!I:I,Raw_data_01!A:A,$A298,Raw_data_01!E:E,1),"")</f>
        <v/>
      </c>
      <c r="K298" s="3" t="str">
        <f>IF(COUNTIFS(Raw_data_01!A:A,$A298,Raw_data_01!E:E,1)&gt;0,SUMIFS(Raw_data_01!J:J,Raw_data_01!A:A,$A298,Raw_data_01!E:E,1),"")</f>
        <v/>
      </c>
      <c r="M298">
        <v>1</v>
      </c>
      <c r="N298">
        <v>2</v>
      </c>
      <c r="O298" s="3" t="str">
        <f>IF(COUNTIFS(Raw_data_01!A:A,$A298,Raw_data_01!E:E,2)&gt;0,SUMIFS(Raw_data_01!F:F,Raw_data_01!A:A,$A298,Raw_data_01!E:E,2),"")</f>
        <v/>
      </c>
      <c r="P298" t="str">
        <f>IF(COUNTIFS(Raw_data_01!A:A,$A298,Raw_data_01!E:E,2)&gt;0,SUMIFS(Raw_data_01!G:G,Raw_data_01!A:A,$A298,Raw_data_01!E:E,2),"")</f>
        <v/>
      </c>
      <c r="Q298" s="3" t="str">
        <f>IF(COUNTIFS(Raw_data_01!A:A,$A298,Raw_data_01!E:E,2)&gt;0,AVERAGEIFS(Raw_data_01!I:I,Raw_data_01!A:A,$A298,Raw_data_01!E:E,2),"")</f>
        <v/>
      </c>
      <c r="R298" s="3" t="str">
        <f>IF(COUNTIFS(Raw_data_01!A:A,$A298,Raw_data_01!E:E,2)&gt;0,SUMIFS(Raw_data_01!J:J,Raw_data_01!A:A,$A298,Raw_data_01!E:E,2),"")</f>
        <v/>
      </c>
      <c r="T298">
        <v>1</v>
      </c>
      <c r="U298">
        <v>3</v>
      </c>
      <c r="V298" s="3" t="str">
        <f>IF(COUNTIFS(Raw_data_01!A:A,$A298,Raw_data_01!E:E,3)&gt;0,SUMIFS(Raw_data_01!F:F,Raw_data_01!A:A,$A298,Raw_data_01!E:E,3),"")</f>
        <v/>
      </c>
      <c r="W298" t="str">
        <f>IF(COUNTIFS(Raw_data_01!A:A,$A298,Raw_data_01!E:E,3)&gt;0,SUMIFS(Raw_data_01!G:G,Raw_data_01!A:A,$A298,Raw_data_01!E:E,3),"")</f>
        <v/>
      </c>
      <c r="X298" s="3" t="str">
        <f>IF(COUNTIFS(Raw_data_01!A:A,$A298,Raw_data_01!E:E,3)&gt;0,AVERAGEIFS(Raw_data_01!I:I,Raw_data_01!A:A,$A298,Raw_data_01!E:E,3),"")</f>
        <v/>
      </c>
      <c r="Y298" s="3" t="str">
        <f>IF(COUNTIFS(Raw_data_01!A:A,$A298,Raw_data_01!E:E,3)&gt;0,SUMIFS(Raw_data_01!J:J,Raw_data_01!A:A,$A298,Raw_data_01!E:E,3),"")</f>
        <v/>
      </c>
      <c r="AA298">
        <v>1</v>
      </c>
      <c r="AB298">
        <v>8</v>
      </c>
      <c r="AC298" t="str">
        <f>IF(COUNTIFS(Raw_data_01!A:A,$A298,Raw_data_01!E:E,8)&gt;0,SUMIFS(Raw_data_01!F:F,Raw_data_01!A:A,$A298,Raw_data_01!E:E,8),"")</f>
        <v/>
      </c>
      <c r="AD298" t="str">
        <f>IF(COUNTIFS(Raw_data_01!A:A,$A298,Raw_data_01!E:E,8)&gt;0,SUMIFS(Raw_data_01!G:G,Raw_data_01!A:A,$A298,Raw_data_01!E:E,8),"")</f>
        <v/>
      </c>
      <c r="AE298" t="str">
        <f>IF(COUNTIFS(Raw_data_01!A:A,$A298,Raw_data_01!E:E,8)&gt;0,AVERAGEIFS(Raw_data_01!I:I,Raw_data_01!A:A,$A298,Raw_data_01!E:E,8),"")</f>
        <v/>
      </c>
      <c r="AF298" t="str">
        <f>IF(COUNTIFS(Raw_data_01!A:A,$A298,Raw_data_01!E:E,8)&gt;0,SUMIFS(Raw_data_01!J:J,Raw_data_01!A:A,$A298,Raw_data_01!E:E,8),"")</f>
        <v/>
      </c>
      <c r="AH298">
        <v>1</v>
      </c>
      <c r="AI298">
        <v>6</v>
      </c>
      <c r="AO298">
        <v>1</v>
      </c>
      <c r="AP298">
        <v>7</v>
      </c>
      <c r="AV298">
        <v>2</v>
      </c>
      <c r="AW298">
        <v>4</v>
      </c>
      <c r="BB298">
        <v>2</v>
      </c>
      <c r="BC298">
        <v>5</v>
      </c>
      <c r="BH298">
        <v>3</v>
      </c>
      <c r="BI298">
        <v>9</v>
      </c>
      <c r="BO298">
        <v>3</v>
      </c>
      <c r="BP298">
        <v>10</v>
      </c>
      <c r="BV298">
        <v>3</v>
      </c>
      <c r="BW298">
        <v>14</v>
      </c>
      <c r="CC298">
        <v>3</v>
      </c>
      <c r="CD298">
        <v>13</v>
      </c>
      <c r="CJ298">
        <v>3</v>
      </c>
      <c r="CK298">
        <v>11</v>
      </c>
      <c r="CQ298">
        <v>3</v>
      </c>
      <c r="CR298">
        <v>15</v>
      </c>
      <c r="CX298">
        <v>3</v>
      </c>
      <c r="CY298">
        <v>12</v>
      </c>
      <c r="DD298">
        <v>4</v>
      </c>
      <c r="DE298">
        <v>16</v>
      </c>
      <c r="DK298">
        <v>4</v>
      </c>
      <c r="DL298">
        <v>17</v>
      </c>
      <c r="DR298">
        <v>5</v>
      </c>
      <c r="DS298">
        <v>18</v>
      </c>
      <c r="DY298">
        <v>5</v>
      </c>
      <c r="DZ298">
        <v>19</v>
      </c>
      <c r="EE298">
        <v>5</v>
      </c>
      <c r="EF298">
        <v>20</v>
      </c>
      <c r="EL298">
        <v>5</v>
      </c>
      <c r="EM298">
        <v>21</v>
      </c>
      <c r="ES298">
        <v>6</v>
      </c>
      <c r="ET298">
        <v>22</v>
      </c>
      <c r="EY298">
        <v>6</v>
      </c>
      <c r="EZ298">
        <v>23</v>
      </c>
      <c r="FE298">
        <v>6</v>
      </c>
      <c r="FF298">
        <v>24</v>
      </c>
      <c r="FK298">
        <v>7</v>
      </c>
      <c r="FL298">
        <v>25</v>
      </c>
      <c r="FQ298">
        <v>7</v>
      </c>
      <c r="FR298">
        <v>26</v>
      </c>
      <c r="FW298">
        <v>7</v>
      </c>
      <c r="FX298">
        <v>27</v>
      </c>
      <c r="GC298">
        <v>7</v>
      </c>
      <c r="GD298">
        <v>28</v>
      </c>
    </row>
    <row r="299" spans="1:186" x14ac:dyDescent="0.25">
      <c r="A299" t="s">
        <v>345</v>
      </c>
      <c r="B299" s="3">
        <f>IF(D298&lt;&gt;0, D298, IFERROR(INDEX(D3:D$298, MATCH(1, D3:D$298&lt;&gt;0, 0)), LOOKUP(2, 1/(D3:D$298&lt;&gt;0), D3:D$298)))</f>
        <v>100</v>
      </c>
      <c r="C299" s="3"/>
      <c r="D299" s="3">
        <f t="shared" si="4"/>
        <v>100</v>
      </c>
      <c r="F299">
        <v>1</v>
      </c>
      <c r="G299">
        <v>1</v>
      </c>
      <c r="H299" s="3" t="str">
        <f>IF(COUNTIFS(Raw_data_01!A:A,$A299,Raw_data_01!E:E,1)&gt;0,SUMIFS(Raw_data_01!F:F,Raw_data_01!A:A,$A299,Raw_data_01!E:E,1),"")</f>
        <v/>
      </c>
      <c r="I299" t="str">
        <f>IF(COUNTIFS(Raw_data_01!A:A,$A299,Raw_data_01!E:E,1)&gt;0,SUMIFS(Raw_data_01!G:G,Raw_data_01!A:A,$A299,Raw_data_01!E:E,1),"")</f>
        <v/>
      </c>
      <c r="J299" s="3" t="str">
        <f>IF(COUNTIFS(Raw_data_01!A:A,$A299,Raw_data_01!E:E,1)&gt;0,AVERAGEIFS(Raw_data_01!I:I,Raw_data_01!A:A,$A299,Raw_data_01!E:E,1),"")</f>
        <v/>
      </c>
      <c r="K299" s="3" t="str">
        <f>IF(COUNTIFS(Raw_data_01!A:A,$A299,Raw_data_01!E:E,1)&gt;0,SUMIFS(Raw_data_01!J:J,Raw_data_01!A:A,$A299,Raw_data_01!E:E,1),"")</f>
        <v/>
      </c>
      <c r="M299">
        <v>1</v>
      </c>
      <c r="N299">
        <v>2</v>
      </c>
      <c r="O299" s="3" t="str">
        <f>IF(COUNTIFS(Raw_data_01!A:A,$A299,Raw_data_01!E:E,2)&gt;0,SUMIFS(Raw_data_01!F:F,Raw_data_01!A:A,$A299,Raw_data_01!E:E,2),"")</f>
        <v/>
      </c>
      <c r="P299" t="str">
        <f>IF(COUNTIFS(Raw_data_01!A:A,$A299,Raw_data_01!E:E,2)&gt;0,SUMIFS(Raw_data_01!G:G,Raw_data_01!A:A,$A299,Raw_data_01!E:E,2),"")</f>
        <v/>
      </c>
      <c r="Q299" s="3" t="str">
        <f>IF(COUNTIFS(Raw_data_01!A:A,$A299,Raw_data_01!E:E,2)&gt;0,AVERAGEIFS(Raw_data_01!I:I,Raw_data_01!A:A,$A299,Raw_data_01!E:E,2),"")</f>
        <v/>
      </c>
      <c r="R299" s="3" t="str">
        <f>IF(COUNTIFS(Raw_data_01!A:A,$A299,Raw_data_01!E:E,2)&gt;0,SUMIFS(Raw_data_01!J:J,Raw_data_01!A:A,$A299,Raw_data_01!E:E,2),"")</f>
        <v/>
      </c>
      <c r="T299">
        <v>1</v>
      </c>
      <c r="U299">
        <v>3</v>
      </c>
      <c r="V299" s="3" t="str">
        <f>IF(COUNTIFS(Raw_data_01!A:A,$A299,Raw_data_01!E:E,3)&gt;0,SUMIFS(Raw_data_01!F:F,Raw_data_01!A:A,$A299,Raw_data_01!E:E,3),"")</f>
        <v/>
      </c>
      <c r="W299" t="str">
        <f>IF(COUNTIFS(Raw_data_01!A:A,$A299,Raw_data_01!E:E,3)&gt;0,SUMIFS(Raw_data_01!G:G,Raw_data_01!A:A,$A299,Raw_data_01!E:E,3),"")</f>
        <v/>
      </c>
      <c r="X299" s="3" t="str">
        <f>IF(COUNTIFS(Raw_data_01!A:A,$A299,Raw_data_01!E:E,3)&gt;0,AVERAGEIFS(Raw_data_01!I:I,Raw_data_01!A:A,$A299,Raw_data_01!E:E,3),"")</f>
        <v/>
      </c>
      <c r="Y299" s="3" t="str">
        <f>IF(COUNTIFS(Raw_data_01!A:A,$A299,Raw_data_01!E:E,3)&gt;0,SUMIFS(Raw_data_01!J:J,Raw_data_01!A:A,$A299,Raw_data_01!E:E,3),"")</f>
        <v/>
      </c>
      <c r="AA299">
        <v>1</v>
      </c>
      <c r="AB299">
        <v>8</v>
      </c>
      <c r="AC299" t="str">
        <f>IF(COUNTIFS(Raw_data_01!A:A,$A299,Raw_data_01!E:E,8)&gt;0,SUMIFS(Raw_data_01!F:F,Raw_data_01!A:A,$A299,Raw_data_01!E:E,8),"")</f>
        <v/>
      </c>
      <c r="AD299" t="str">
        <f>IF(COUNTIFS(Raw_data_01!A:A,$A299,Raw_data_01!E:E,8)&gt;0,SUMIFS(Raw_data_01!G:G,Raw_data_01!A:A,$A299,Raw_data_01!E:E,8),"")</f>
        <v/>
      </c>
      <c r="AE299" t="str">
        <f>IF(COUNTIFS(Raw_data_01!A:A,$A299,Raw_data_01!E:E,8)&gt;0,AVERAGEIFS(Raw_data_01!I:I,Raw_data_01!A:A,$A299,Raw_data_01!E:E,8),"")</f>
        <v/>
      </c>
      <c r="AF299" t="str">
        <f>IF(COUNTIFS(Raw_data_01!A:A,$A299,Raw_data_01!E:E,8)&gt;0,SUMIFS(Raw_data_01!J:J,Raw_data_01!A:A,$A299,Raw_data_01!E:E,8),"")</f>
        <v/>
      </c>
      <c r="AH299">
        <v>1</v>
      </c>
      <c r="AI299">
        <v>6</v>
      </c>
      <c r="AO299">
        <v>1</v>
      </c>
      <c r="AP299">
        <v>7</v>
      </c>
      <c r="AV299">
        <v>2</v>
      </c>
      <c r="AW299">
        <v>4</v>
      </c>
      <c r="BB299">
        <v>2</v>
      </c>
      <c r="BC299">
        <v>5</v>
      </c>
      <c r="BH299">
        <v>3</v>
      </c>
      <c r="BI299">
        <v>9</v>
      </c>
      <c r="BO299">
        <v>3</v>
      </c>
      <c r="BP299">
        <v>10</v>
      </c>
      <c r="BV299">
        <v>3</v>
      </c>
      <c r="BW299">
        <v>14</v>
      </c>
      <c r="CC299">
        <v>3</v>
      </c>
      <c r="CD299">
        <v>13</v>
      </c>
      <c r="CJ299">
        <v>3</v>
      </c>
      <c r="CK299">
        <v>11</v>
      </c>
      <c r="CQ299">
        <v>3</v>
      </c>
      <c r="CR299">
        <v>15</v>
      </c>
      <c r="CX299">
        <v>3</v>
      </c>
      <c r="CY299">
        <v>12</v>
      </c>
      <c r="DD299">
        <v>4</v>
      </c>
      <c r="DE299">
        <v>16</v>
      </c>
      <c r="DK299">
        <v>4</v>
      </c>
      <c r="DL299">
        <v>17</v>
      </c>
      <c r="DR299">
        <v>5</v>
      </c>
      <c r="DS299">
        <v>18</v>
      </c>
      <c r="DY299">
        <v>5</v>
      </c>
      <c r="DZ299">
        <v>19</v>
      </c>
      <c r="EE299">
        <v>5</v>
      </c>
      <c r="EF299">
        <v>20</v>
      </c>
      <c r="EL299">
        <v>5</v>
      </c>
      <c r="EM299">
        <v>21</v>
      </c>
      <c r="ES299">
        <v>6</v>
      </c>
      <c r="ET299">
        <v>22</v>
      </c>
      <c r="EY299">
        <v>6</v>
      </c>
      <c r="EZ299">
        <v>23</v>
      </c>
      <c r="FE299">
        <v>6</v>
      </c>
      <c r="FF299">
        <v>24</v>
      </c>
      <c r="FK299">
        <v>7</v>
      </c>
      <c r="FL299">
        <v>25</v>
      </c>
      <c r="FQ299">
        <v>7</v>
      </c>
      <c r="FR299">
        <v>26</v>
      </c>
      <c r="FW299">
        <v>7</v>
      </c>
      <c r="FX299">
        <v>27</v>
      </c>
      <c r="GC299">
        <v>7</v>
      </c>
      <c r="GD299">
        <v>28</v>
      </c>
    </row>
    <row r="300" spans="1:186" x14ac:dyDescent="0.25">
      <c r="A300" t="s">
        <v>346</v>
      </c>
      <c r="B300" s="3">
        <f>IF(D299&lt;&gt;0, D299, IFERROR(INDEX(D3:D$299, MATCH(1, D3:D$299&lt;&gt;0, 0)), LOOKUP(2, 1/(D3:D$299&lt;&gt;0), D3:D$299)))</f>
        <v>100</v>
      </c>
      <c r="C300" s="3"/>
      <c r="D300" s="3">
        <f t="shared" si="4"/>
        <v>100</v>
      </c>
      <c r="F300">
        <v>1</v>
      </c>
      <c r="G300">
        <v>1</v>
      </c>
      <c r="H300" s="3" t="str">
        <f>IF(COUNTIFS(Raw_data_01!A:A,$A300,Raw_data_01!E:E,1)&gt;0,SUMIFS(Raw_data_01!F:F,Raw_data_01!A:A,$A300,Raw_data_01!E:E,1),"")</f>
        <v/>
      </c>
      <c r="I300" t="str">
        <f>IF(COUNTIFS(Raw_data_01!A:A,$A300,Raw_data_01!E:E,1)&gt;0,SUMIFS(Raw_data_01!G:G,Raw_data_01!A:A,$A300,Raw_data_01!E:E,1),"")</f>
        <v/>
      </c>
      <c r="J300" s="3" t="str">
        <f>IF(COUNTIFS(Raw_data_01!A:A,$A300,Raw_data_01!E:E,1)&gt;0,AVERAGEIFS(Raw_data_01!I:I,Raw_data_01!A:A,$A300,Raw_data_01!E:E,1),"")</f>
        <v/>
      </c>
      <c r="K300" s="3" t="str">
        <f>IF(COUNTIFS(Raw_data_01!A:A,$A300,Raw_data_01!E:E,1)&gt;0,SUMIFS(Raw_data_01!J:J,Raw_data_01!A:A,$A300,Raw_data_01!E:E,1),"")</f>
        <v/>
      </c>
      <c r="M300">
        <v>1</v>
      </c>
      <c r="N300">
        <v>2</v>
      </c>
      <c r="O300" s="3" t="str">
        <f>IF(COUNTIFS(Raw_data_01!A:A,$A300,Raw_data_01!E:E,2)&gt;0,SUMIFS(Raw_data_01!F:F,Raw_data_01!A:A,$A300,Raw_data_01!E:E,2),"")</f>
        <v/>
      </c>
      <c r="P300" t="str">
        <f>IF(COUNTIFS(Raw_data_01!A:A,$A300,Raw_data_01!E:E,2)&gt;0,SUMIFS(Raw_data_01!G:G,Raw_data_01!A:A,$A300,Raw_data_01!E:E,2),"")</f>
        <v/>
      </c>
      <c r="Q300" s="3" t="str">
        <f>IF(COUNTIFS(Raw_data_01!A:A,$A300,Raw_data_01!E:E,2)&gt;0,AVERAGEIFS(Raw_data_01!I:I,Raw_data_01!A:A,$A300,Raw_data_01!E:E,2),"")</f>
        <v/>
      </c>
      <c r="R300" s="3" t="str">
        <f>IF(COUNTIFS(Raw_data_01!A:A,$A300,Raw_data_01!E:E,2)&gt;0,SUMIFS(Raw_data_01!J:J,Raw_data_01!A:A,$A300,Raw_data_01!E:E,2),"")</f>
        <v/>
      </c>
      <c r="T300">
        <v>1</v>
      </c>
      <c r="U300">
        <v>3</v>
      </c>
      <c r="V300" s="3" t="str">
        <f>IF(COUNTIFS(Raw_data_01!A:A,$A300,Raw_data_01!E:E,3)&gt;0,SUMIFS(Raw_data_01!F:F,Raw_data_01!A:A,$A300,Raw_data_01!E:E,3),"")</f>
        <v/>
      </c>
      <c r="W300" t="str">
        <f>IF(COUNTIFS(Raw_data_01!A:A,$A300,Raw_data_01!E:E,3)&gt;0,SUMIFS(Raw_data_01!G:G,Raw_data_01!A:A,$A300,Raw_data_01!E:E,3),"")</f>
        <v/>
      </c>
      <c r="X300" s="3" t="str">
        <f>IF(COUNTIFS(Raw_data_01!A:A,$A300,Raw_data_01!E:E,3)&gt;0,AVERAGEIFS(Raw_data_01!I:I,Raw_data_01!A:A,$A300,Raw_data_01!E:E,3),"")</f>
        <v/>
      </c>
      <c r="Y300" s="3" t="str">
        <f>IF(COUNTIFS(Raw_data_01!A:A,$A300,Raw_data_01!E:E,3)&gt;0,SUMIFS(Raw_data_01!J:J,Raw_data_01!A:A,$A300,Raw_data_01!E:E,3),"")</f>
        <v/>
      </c>
      <c r="AA300">
        <v>1</v>
      </c>
      <c r="AB300">
        <v>8</v>
      </c>
      <c r="AC300" t="str">
        <f>IF(COUNTIFS(Raw_data_01!A:A,$A300,Raw_data_01!E:E,8)&gt;0,SUMIFS(Raw_data_01!F:F,Raw_data_01!A:A,$A300,Raw_data_01!E:E,8),"")</f>
        <v/>
      </c>
      <c r="AD300" t="str">
        <f>IF(COUNTIFS(Raw_data_01!A:A,$A300,Raw_data_01!E:E,8)&gt;0,SUMIFS(Raw_data_01!G:G,Raw_data_01!A:A,$A300,Raw_data_01!E:E,8),"")</f>
        <v/>
      </c>
      <c r="AE300" t="str">
        <f>IF(COUNTIFS(Raw_data_01!A:A,$A300,Raw_data_01!E:E,8)&gt;0,AVERAGEIFS(Raw_data_01!I:I,Raw_data_01!A:A,$A300,Raw_data_01!E:E,8),"")</f>
        <v/>
      </c>
      <c r="AF300" t="str">
        <f>IF(COUNTIFS(Raw_data_01!A:A,$A300,Raw_data_01!E:E,8)&gt;0,SUMIFS(Raw_data_01!J:J,Raw_data_01!A:A,$A300,Raw_data_01!E:E,8),"")</f>
        <v/>
      </c>
      <c r="AH300">
        <v>1</v>
      </c>
      <c r="AI300">
        <v>6</v>
      </c>
      <c r="AO300">
        <v>1</v>
      </c>
      <c r="AP300">
        <v>7</v>
      </c>
      <c r="AV300">
        <v>2</v>
      </c>
      <c r="AW300">
        <v>4</v>
      </c>
      <c r="BB300">
        <v>2</v>
      </c>
      <c r="BC300">
        <v>5</v>
      </c>
      <c r="BH300">
        <v>3</v>
      </c>
      <c r="BI300">
        <v>9</v>
      </c>
      <c r="BO300">
        <v>3</v>
      </c>
      <c r="BP300">
        <v>10</v>
      </c>
      <c r="BV300">
        <v>3</v>
      </c>
      <c r="BW300">
        <v>14</v>
      </c>
      <c r="CC300">
        <v>3</v>
      </c>
      <c r="CD300">
        <v>13</v>
      </c>
      <c r="CJ300">
        <v>3</v>
      </c>
      <c r="CK300">
        <v>11</v>
      </c>
      <c r="CQ300">
        <v>3</v>
      </c>
      <c r="CR300">
        <v>15</v>
      </c>
      <c r="CX300">
        <v>3</v>
      </c>
      <c r="CY300">
        <v>12</v>
      </c>
      <c r="DD300">
        <v>4</v>
      </c>
      <c r="DE300">
        <v>16</v>
      </c>
      <c r="DK300">
        <v>4</v>
      </c>
      <c r="DL300">
        <v>17</v>
      </c>
      <c r="DR300">
        <v>5</v>
      </c>
      <c r="DS300">
        <v>18</v>
      </c>
      <c r="DY300">
        <v>5</v>
      </c>
      <c r="DZ300">
        <v>19</v>
      </c>
      <c r="EE300">
        <v>5</v>
      </c>
      <c r="EF300">
        <v>20</v>
      </c>
      <c r="EL300">
        <v>5</v>
      </c>
      <c r="EM300">
        <v>21</v>
      </c>
      <c r="ES300">
        <v>6</v>
      </c>
      <c r="ET300">
        <v>22</v>
      </c>
      <c r="EY300">
        <v>6</v>
      </c>
      <c r="EZ300">
        <v>23</v>
      </c>
      <c r="FE300">
        <v>6</v>
      </c>
      <c r="FF300">
        <v>24</v>
      </c>
      <c r="FK300">
        <v>7</v>
      </c>
      <c r="FL300">
        <v>25</v>
      </c>
      <c r="FQ300">
        <v>7</v>
      </c>
      <c r="FR300">
        <v>26</v>
      </c>
      <c r="FW300">
        <v>7</v>
      </c>
      <c r="FX300">
        <v>27</v>
      </c>
      <c r="GC300">
        <v>7</v>
      </c>
      <c r="GD300">
        <v>28</v>
      </c>
    </row>
    <row r="301" spans="1:186" x14ac:dyDescent="0.25">
      <c r="A301" t="s">
        <v>347</v>
      </c>
      <c r="B301" s="3">
        <f>IF(D300&lt;&gt;0, D300, IFERROR(INDEX(D3:D$300, MATCH(1, D3:D$300&lt;&gt;0, 0)), LOOKUP(2, 1/(D3:D$300&lt;&gt;0), D3:D$300)))</f>
        <v>100</v>
      </c>
      <c r="C301" s="3"/>
      <c r="D301" s="3">
        <f t="shared" si="4"/>
        <v>100</v>
      </c>
      <c r="F301">
        <v>1</v>
      </c>
      <c r="G301">
        <v>1</v>
      </c>
      <c r="H301" s="3" t="str">
        <f>IF(COUNTIFS(Raw_data_01!A:A,$A301,Raw_data_01!E:E,1)&gt;0,SUMIFS(Raw_data_01!F:F,Raw_data_01!A:A,$A301,Raw_data_01!E:E,1),"")</f>
        <v/>
      </c>
      <c r="I301" t="str">
        <f>IF(COUNTIFS(Raw_data_01!A:A,$A301,Raw_data_01!E:E,1)&gt;0,SUMIFS(Raw_data_01!G:G,Raw_data_01!A:A,$A301,Raw_data_01!E:E,1),"")</f>
        <v/>
      </c>
      <c r="J301" s="3" t="str">
        <f>IF(COUNTIFS(Raw_data_01!A:A,$A301,Raw_data_01!E:E,1)&gt;0,AVERAGEIFS(Raw_data_01!I:I,Raw_data_01!A:A,$A301,Raw_data_01!E:E,1),"")</f>
        <v/>
      </c>
      <c r="K301" s="3" t="str">
        <f>IF(COUNTIFS(Raw_data_01!A:A,$A301,Raw_data_01!E:E,1)&gt;0,SUMIFS(Raw_data_01!J:J,Raw_data_01!A:A,$A301,Raw_data_01!E:E,1),"")</f>
        <v/>
      </c>
      <c r="M301">
        <v>1</v>
      </c>
      <c r="N301">
        <v>2</v>
      </c>
      <c r="O301" s="3" t="str">
        <f>IF(COUNTIFS(Raw_data_01!A:A,$A301,Raw_data_01!E:E,2)&gt;0,SUMIFS(Raw_data_01!F:F,Raw_data_01!A:A,$A301,Raw_data_01!E:E,2),"")</f>
        <v/>
      </c>
      <c r="P301" t="str">
        <f>IF(COUNTIFS(Raw_data_01!A:A,$A301,Raw_data_01!E:E,2)&gt;0,SUMIFS(Raw_data_01!G:G,Raw_data_01!A:A,$A301,Raw_data_01!E:E,2),"")</f>
        <v/>
      </c>
      <c r="Q301" s="3" t="str">
        <f>IF(COUNTIFS(Raw_data_01!A:A,$A301,Raw_data_01!E:E,2)&gt;0,AVERAGEIFS(Raw_data_01!I:I,Raw_data_01!A:A,$A301,Raw_data_01!E:E,2),"")</f>
        <v/>
      </c>
      <c r="R301" s="3" t="str">
        <f>IF(COUNTIFS(Raw_data_01!A:A,$A301,Raw_data_01!E:E,2)&gt;0,SUMIFS(Raw_data_01!J:J,Raw_data_01!A:A,$A301,Raw_data_01!E:E,2),"")</f>
        <v/>
      </c>
      <c r="T301">
        <v>1</v>
      </c>
      <c r="U301">
        <v>3</v>
      </c>
      <c r="V301" s="3" t="str">
        <f>IF(COUNTIFS(Raw_data_01!A:A,$A301,Raw_data_01!E:E,3)&gt;0,SUMIFS(Raw_data_01!F:F,Raw_data_01!A:A,$A301,Raw_data_01!E:E,3),"")</f>
        <v/>
      </c>
      <c r="W301" t="str">
        <f>IF(COUNTIFS(Raw_data_01!A:A,$A301,Raw_data_01!E:E,3)&gt;0,SUMIFS(Raw_data_01!G:G,Raw_data_01!A:A,$A301,Raw_data_01!E:E,3),"")</f>
        <v/>
      </c>
      <c r="X301" s="3" t="str">
        <f>IF(COUNTIFS(Raw_data_01!A:A,$A301,Raw_data_01!E:E,3)&gt;0,AVERAGEIFS(Raw_data_01!I:I,Raw_data_01!A:A,$A301,Raw_data_01!E:E,3),"")</f>
        <v/>
      </c>
      <c r="Y301" s="3" t="str">
        <f>IF(COUNTIFS(Raw_data_01!A:A,$A301,Raw_data_01!E:E,3)&gt;0,SUMIFS(Raw_data_01!J:J,Raw_data_01!A:A,$A301,Raw_data_01!E:E,3),"")</f>
        <v/>
      </c>
      <c r="AA301">
        <v>1</v>
      </c>
      <c r="AB301">
        <v>8</v>
      </c>
      <c r="AC301" t="str">
        <f>IF(COUNTIFS(Raw_data_01!A:A,$A301,Raw_data_01!E:E,8)&gt;0,SUMIFS(Raw_data_01!F:F,Raw_data_01!A:A,$A301,Raw_data_01!E:E,8),"")</f>
        <v/>
      </c>
      <c r="AD301" t="str">
        <f>IF(COUNTIFS(Raw_data_01!A:A,$A301,Raw_data_01!E:E,8)&gt;0,SUMIFS(Raw_data_01!G:G,Raw_data_01!A:A,$A301,Raw_data_01!E:E,8),"")</f>
        <v/>
      </c>
      <c r="AE301" t="str">
        <f>IF(COUNTIFS(Raw_data_01!A:A,$A301,Raw_data_01!E:E,8)&gt;0,AVERAGEIFS(Raw_data_01!I:I,Raw_data_01!A:A,$A301,Raw_data_01!E:E,8),"")</f>
        <v/>
      </c>
      <c r="AF301" t="str">
        <f>IF(COUNTIFS(Raw_data_01!A:A,$A301,Raw_data_01!E:E,8)&gt;0,SUMIFS(Raw_data_01!J:J,Raw_data_01!A:A,$A301,Raw_data_01!E:E,8),"")</f>
        <v/>
      </c>
      <c r="AH301">
        <v>1</v>
      </c>
      <c r="AI301">
        <v>6</v>
      </c>
      <c r="AO301">
        <v>1</v>
      </c>
      <c r="AP301">
        <v>7</v>
      </c>
      <c r="AV301">
        <v>2</v>
      </c>
      <c r="AW301">
        <v>4</v>
      </c>
      <c r="BB301">
        <v>2</v>
      </c>
      <c r="BC301">
        <v>5</v>
      </c>
      <c r="BH301">
        <v>3</v>
      </c>
      <c r="BI301">
        <v>9</v>
      </c>
      <c r="BO301">
        <v>3</v>
      </c>
      <c r="BP301">
        <v>10</v>
      </c>
      <c r="BV301">
        <v>3</v>
      </c>
      <c r="BW301">
        <v>14</v>
      </c>
      <c r="CC301">
        <v>3</v>
      </c>
      <c r="CD301">
        <v>13</v>
      </c>
      <c r="CJ301">
        <v>3</v>
      </c>
      <c r="CK301">
        <v>11</v>
      </c>
      <c r="CQ301">
        <v>3</v>
      </c>
      <c r="CR301">
        <v>15</v>
      </c>
      <c r="CX301">
        <v>3</v>
      </c>
      <c r="CY301">
        <v>12</v>
      </c>
      <c r="DD301">
        <v>4</v>
      </c>
      <c r="DE301">
        <v>16</v>
      </c>
      <c r="DK301">
        <v>4</v>
      </c>
      <c r="DL301">
        <v>17</v>
      </c>
      <c r="DR301">
        <v>5</v>
      </c>
      <c r="DS301">
        <v>18</v>
      </c>
      <c r="DY301">
        <v>5</v>
      </c>
      <c r="DZ301">
        <v>19</v>
      </c>
      <c r="EE301">
        <v>5</v>
      </c>
      <c r="EF301">
        <v>20</v>
      </c>
      <c r="EL301">
        <v>5</v>
      </c>
      <c r="EM301">
        <v>21</v>
      </c>
      <c r="ES301">
        <v>6</v>
      </c>
      <c r="ET301">
        <v>22</v>
      </c>
      <c r="EY301">
        <v>6</v>
      </c>
      <c r="EZ301">
        <v>23</v>
      </c>
      <c r="FE301">
        <v>6</v>
      </c>
      <c r="FF301">
        <v>24</v>
      </c>
      <c r="FK301">
        <v>7</v>
      </c>
      <c r="FL301">
        <v>25</v>
      </c>
      <c r="FQ301">
        <v>7</v>
      </c>
      <c r="FR301">
        <v>26</v>
      </c>
      <c r="FW301">
        <v>7</v>
      </c>
      <c r="FX301">
        <v>27</v>
      </c>
      <c r="GC301">
        <v>7</v>
      </c>
      <c r="GD301">
        <v>28</v>
      </c>
    </row>
    <row r="302" spans="1:186" x14ac:dyDescent="0.25">
      <c r="A302" t="s">
        <v>348</v>
      </c>
      <c r="B302" s="3">
        <f>IF(D301&lt;&gt;0, D301, IFERROR(INDEX(D3:D$301, MATCH(1, D3:D$301&lt;&gt;0, 0)), LOOKUP(2, 1/(D3:D$301&lt;&gt;0), D3:D$301)))</f>
        <v>100</v>
      </c>
      <c r="C302" s="3"/>
      <c r="D302" s="3">
        <f t="shared" si="4"/>
        <v>100</v>
      </c>
      <c r="F302">
        <v>1</v>
      </c>
      <c r="G302">
        <v>1</v>
      </c>
      <c r="H302" s="3" t="str">
        <f>IF(COUNTIFS(Raw_data_01!A:A,$A302,Raw_data_01!E:E,1)&gt;0,SUMIFS(Raw_data_01!F:F,Raw_data_01!A:A,$A302,Raw_data_01!E:E,1),"")</f>
        <v/>
      </c>
      <c r="I302" t="str">
        <f>IF(COUNTIFS(Raw_data_01!A:A,$A302,Raw_data_01!E:E,1)&gt;0,SUMIFS(Raw_data_01!G:G,Raw_data_01!A:A,$A302,Raw_data_01!E:E,1),"")</f>
        <v/>
      </c>
      <c r="J302" s="3" t="str">
        <f>IF(COUNTIFS(Raw_data_01!A:A,$A302,Raw_data_01!E:E,1)&gt;0,AVERAGEIFS(Raw_data_01!I:I,Raw_data_01!A:A,$A302,Raw_data_01!E:E,1),"")</f>
        <v/>
      </c>
      <c r="K302" s="3" t="str">
        <f>IF(COUNTIFS(Raw_data_01!A:A,$A302,Raw_data_01!E:E,1)&gt;0,SUMIFS(Raw_data_01!J:J,Raw_data_01!A:A,$A302,Raw_data_01!E:E,1),"")</f>
        <v/>
      </c>
      <c r="M302">
        <v>1</v>
      </c>
      <c r="N302">
        <v>2</v>
      </c>
      <c r="O302" s="3" t="str">
        <f>IF(COUNTIFS(Raw_data_01!A:A,$A302,Raw_data_01!E:E,2)&gt;0,SUMIFS(Raw_data_01!F:F,Raw_data_01!A:A,$A302,Raw_data_01!E:E,2),"")</f>
        <v/>
      </c>
      <c r="P302" t="str">
        <f>IF(COUNTIFS(Raw_data_01!A:A,$A302,Raw_data_01!E:E,2)&gt;0,SUMIFS(Raw_data_01!G:G,Raw_data_01!A:A,$A302,Raw_data_01!E:E,2),"")</f>
        <v/>
      </c>
      <c r="Q302" s="3" t="str">
        <f>IF(COUNTIFS(Raw_data_01!A:A,$A302,Raw_data_01!E:E,2)&gt;0,AVERAGEIFS(Raw_data_01!I:I,Raw_data_01!A:A,$A302,Raw_data_01!E:E,2),"")</f>
        <v/>
      </c>
      <c r="R302" s="3" t="str">
        <f>IF(COUNTIFS(Raw_data_01!A:A,$A302,Raw_data_01!E:E,2)&gt;0,SUMIFS(Raw_data_01!J:J,Raw_data_01!A:A,$A302,Raw_data_01!E:E,2),"")</f>
        <v/>
      </c>
      <c r="T302">
        <v>1</v>
      </c>
      <c r="U302">
        <v>3</v>
      </c>
      <c r="V302" s="3" t="str">
        <f>IF(COUNTIFS(Raw_data_01!A:A,$A302,Raw_data_01!E:E,3)&gt;0,SUMIFS(Raw_data_01!F:F,Raw_data_01!A:A,$A302,Raw_data_01!E:E,3),"")</f>
        <v/>
      </c>
      <c r="W302" t="str">
        <f>IF(COUNTIFS(Raw_data_01!A:A,$A302,Raw_data_01!E:E,3)&gt;0,SUMIFS(Raw_data_01!G:G,Raw_data_01!A:A,$A302,Raw_data_01!E:E,3),"")</f>
        <v/>
      </c>
      <c r="X302" s="3" t="str">
        <f>IF(COUNTIFS(Raw_data_01!A:A,$A302,Raw_data_01!E:E,3)&gt;0,AVERAGEIFS(Raw_data_01!I:I,Raw_data_01!A:A,$A302,Raw_data_01!E:E,3),"")</f>
        <v/>
      </c>
      <c r="Y302" s="3" t="str">
        <f>IF(COUNTIFS(Raw_data_01!A:A,$A302,Raw_data_01!E:E,3)&gt;0,SUMIFS(Raw_data_01!J:J,Raw_data_01!A:A,$A302,Raw_data_01!E:E,3),"")</f>
        <v/>
      </c>
      <c r="AA302">
        <v>1</v>
      </c>
      <c r="AB302">
        <v>8</v>
      </c>
      <c r="AC302" t="str">
        <f>IF(COUNTIFS(Raw_data_01!A:A,$A302,Raw_data_01!E:E,8)&gt;0,SUMIFS(Raw_data_01!F:F,Raw_data_01!A:A,$A302,Raw_data_01!E:E,8),"")</f>
        <v/>
      </c>
      <c r="AD302" t="str">
        <f>IF(COUNTIFS(Raw_data_01!A:A,$A302,Raw_data_01!E:E,8)&gt;0,SUMIFS(Raw_data_01!G:G,Raw_data_01!A:A,$A302,Raw_data_01!E:E,8),"")</f>
        <v/>
      </c>
      <c r="AE302" t="str">
        <f>IF(COUNTIFS(Raw_data_01!A:A,$A302,Raw_data_01!E:E,8)&gt;0,AVERAGEIFS(Raw_data_01!I:I,Raw_data_01!A:A,$A302,Raw_data_01!E:E,8),"")</f>
        <v/>
      </c>
      <c r="AF302" t="str">
        <f>IF(COUNTIFS(Raw_data_01!A:A,$A302,Raw_data_01!E:E,8)&gt;0,SUMIFS(Raw_data_01!J:J,Raw_data_01!A:A,$A302,Raw_data_01!E:E,8),"")</f>
        <v/>
      </c>
      <c r="AH302">
        <v>1</v>
      </c>
      <c r="AI302">
        <v>6</v>
      </c>
      <c r="AO302">
        <v>1</v>
      </c>
      <c r="AP302">
        <v>7</v>
      </c>
      <c r="AV302">
        <v>2</v>
      </c>
      <c r="AW302">
        <v>4</v>
      </c>
      <c r="BB302">
        <v>2</v>
      </c>
      <c r="BC302">
        <v>5</v>
      </c>
      <c r="BH302">
        <v>3</v>
      </c>
      <c r="BI302">
        <v>9</v>
      </c>
      <c r="BO302">
        <v>3</v>
      </c>
      <c r="BP302">
        <v>10</v>
      </c>
      <c r="BV302">
        <v>3</v>
      </c>
      <c r="BW302">
        <v>14</v>
      </c>
      <c r="CC302">
        <v>3</v>
      </c>
      <c r="CD302">
        <v>13</v>
      </c>
      <c r="CJ302">
        <v>3</v>
      </c>
      <c r="CK302">
        <v>11</v>
      </c>
      <c r="CQ302">
        <v>3</v>
      </c>
      <c r="CR302">
        <v>15</v>
      </c>
      <c r="CX302">
        <v>3</v>
      </c>
      <c r="CY302">
        <v>12</v>
      </c>
      <c r="DD302">
        <v>4</v>
      </c>
      <c r="DE302">
        <v>16</v>
      </c>
      <c r="DK302">
        <v>4</v>
      </c>
      <c r="DL302">
        <v>17</v>
      </c>
      <c r="DR302">
        <v>5</v>
      </c>
      <c r="DS302">
        <v>18</v>
      </c>
      <c r="DY302">
        <v>5</v>
      </c>
      <c r="DZ302">
        <v>19</v>
      </c>
      <c r="EE302">
        <v>5</v>
      </c>
      <c r="EF302">
        <v>20</v>
      </c>
      <c r="EL302">
        <v>5</v>
      </c>
      <c r="EM302">
        <v>21</v>
      </c>
      <c r="ES302">
        <v>6</v>
      </c>
      <c r="ET302">
        <v>22</v>
      </c>
      <c r="EY302">
        <v>6</v>
      </c>
      <c r="EZ302">
        <v>23</v>
      </c>
      <c r="FE302">
        <v>6</v>
      </c>
      <c r="FF302">
        <v>24</v>
      </c>
      <c r="FK302">
        <v>7</v>
      </c>
      <c r="FL302">
        <v>25</v>
      </c>
      <c r="FQ302">
        <v>7</v>
      </c>
      <c r="FR302">
        <v>26</v>
      </c>
      <c r="FW302">
        <v>7</v>
      </c>
      <c r="FX302">
        <v>27</v>
      </c>
      <c r="GC302">
        <v>7</v>
      </c>
      <c r="GD302">
        <v>28</v>
      </c>
    </row>
    <row r="303" spans="1:186" x14ac:dyDescent="0.25">
      <c r="A303" t="s">
        <v>349</v>
      </c>
      <c r="B303" s="3">
        <f>IF(D302&lt;&gt;0, D302, IFERROR(INDEX(D3:D$302, MATCH(1, D3:D$302&lt;&gt;0, 0)), LOOKUP(2, 1/(D3:D$302&lt;&gt;0), D3:D$302)))</f>
        <v>100</v>
      </c>
      <c r="C303" s="3"/>
      <c r="D303" s="3">
        <f t="shared" si="4"/>
        <v>100</v>
      </c>
      <c r="F303">
        <v>1</v>
      </c>
      <c r="G303">
        <v>1</v>
      </c>
      <c r="H303" s="3" t="str">
        <f>IF(COUNTIFS(Raw_data_01!A:A,$A303,Raw_data_01!E:E,1)&gt;0,SUMIFS(Raw_data_01!F:F,Raw_data_01!A:A,$A303,Raw_data_01!E:E,1),"")</f>
        <v/>
      </c>
      <c r="I303" t="str">
        <f>IF(COUNTIFS(Raw_data_01!A:A,$A303,Raw_data_01!E:E,1)&gt;0,SUMIFS(Raw_data_01!G:G,Raw_data_01!A:A,$A303,Raw_data_01!E:E,1),"")</f>
        <v/>
      </c>
      <c r="J303" s="3" t="str">
        <f>IF(COUNTIFS(Raw_data_01!A:A,$A303,Raw_data_01!E:E,1)&gt;0,AVERAGEIFS(Raw_data_01!I:I,Raw_data_01!A:A,$A303,Raw_data_01!E:E,1),"")</f>
        <v/>
      </c>
      <c r="K303" s="3" t="str">
        <f>IF(COUNTIFS(Raw_data_01!A:A,$A303,Raw_data_01!E:E,1)&gt;0,SUMIFS(Raw_data_01!J:J,Raw_data_01!A:A,$A303,Raw_data_01!E:E,1),"")</f>
        <v/>
      </c>
      <c r="M303">
        <v>1</v>
      </c>
      <c r="N303">
        <v>2</v>
      </c>
      <c r="O303" s="3" t="str">
        <f>IF(COUNTIFS(Raw_data_01!A:A,$A303,Raw_data_01!E:E,2)&gt;0,SUMIFS(Raw_data_01!F:F,Raw_data_01!A:A,$A303,Raw_data_01!E:E,2),"")</f>
        <v/>
      </c>
      <c r="P303" t="str">
        <f>IF(COUNTIFS(Raw_data_01!A:A,$A303,Raw_data_01!E:E,2)&gt;0,SUMIFS(Raw_data_01!G:G,Raw_data_01!A:A,$A303,Raw_data_01!E:E,2),"")</f>
        <v/>
      </c>
      <c r="Q303" s="3" t="str">
        <f>IF(COUNTIFS(Raw_data_01!A:A,$A303,Raw_data_01!E:E,2)&gt;0,AVERAGEIFS(Raw_data_01!I:I,Raw_data_01!A:A,$A303,Raw_data_01!E:E,2),"")</f>
        <v/>
      </c>
      <c r="R303" s="3" t="str">
        <f>IF(COUNTIFS(Raw_data_01!A:A,$A303,Raw_data_01!E:E,2)&gt;0,SUMIFS(Raw_data_01!J:J,Raw_data_01!A:A,$A303,Raw_data_01!E:E,2),"")</f>
        <v/>
      </c>
      <c r="T303">
        <v>1</v>
      </c>
      <c r="U303">
        <v>3</v>
      </c>
      <c r="V303" s="3" t="str">
        <f>IF(COUNTIFS(Raw_data_01!A:A,$A303,Raw_data_01!E:E,3)&gt;0,SUMIFS(Raw_data_01!F:F,Raw_data_01!A:A,$A303,Raw_data_01!E:E,3),"")</f>
        <v/>
      </c>
      <c r="W303" t="str">
        <f>IF(COUNTIFS(Raw_data_01!A:A,$A303,Raw_data_01!E:E,3)&gt;0,SUMIFS(Raw_data_01!G:G,Raw_data_01!A:A,$A303,Raw_data_01!E:E,3),"")</f>
        <v/>
      </c>
      <c r="X303" s="3" t="str">
        <f>IF(COUNTIFS(Raw_data_01!A:A,$A303,Raw_data_01!E:E,3)&gt;0,AVERAGEIFS(Raw_data_01!I:I,Raw_data_01!A:A,$A303,Raw_data_01!E:E,3),"")</f>
        <v/>
      </c>
      <c r="Y303" s="3" t="str">
        <f>IF(COUNTIFS(Raw_data_01!A:A,$A303,Raw_data_01!E:E,3)&gt;0,SUMIFS(Raw_data_01!J:J,Raw_data_01!A:A,$A303,Raw_data_01!E:E,3),"")</f>
        <v/>
      </c>
      <c r="AA303">
        <v>1</v>
      </c>
      <c r="AB303">
        <v>8</v>
      </c>
      <c r="AC303" t="str">
        <f>IF(COUNTIFS(Raw_data_01!A:A,$A303,Raw_data_01!E:E,8)&gt;0,SUMIFS(Raw_data_01!F:F,Raw_data_01!A:A,$A303,Raw_data_01!E:E,8),"")</f>
        <v/>
      </c>
      <c r="AD303" t="str">
        <f>IF(COUNTIFS(Raw_data_01!A:A,$A303,Raw_data_01!E:E,8)&gt;0,SUMIFS(Raw_data_01!G:G,Raw_data_01!A:A,$A303,Raw_data_01!E:E,8),"")</f>
        <v/>
      </c>
      <c r="AE303" t="str">
        <f>IF(COUNTIFS(Raw_data_01!A:A,$A303,Raw_data_01!E:E,8)&gt;0,AVERAGEIFS(Raw_data_01!I:I,Raw_data_01!A:A,$A303,Raw_data_01!E:E,8),"")</f>
        <v/>
      </c>
      <c r="AF303" t="str">
        <f>IF(COUNTIFS(Raw_data_01!A:A,$A303,Raw_data_01!E:E,8)&gt;0,SUMIFS(Raw_data_01!J:J,Raw_data_01!A:A,$A303,Raw_data_01!E:E,8),"")</f>
        <v/>
      </c>
      <c r="AH303">
        <v>1</v>
      </c>
      <c r="AI303">
        <v>6</v>
      </c>
      <c r="AO303">
        <v>1</v>
      </c>
      <c r="AP303">
        <v>7</v>
      </c>
      <c r="AV303">
        <v>2</v>
      </c>
      <c r="AW303">
        <v>4</v>
      </c>
      <c r="BB303">
        <v>2</v>
      </c>
      <c r="BC303">
        <v>5</v>
      </c>
      <c r="BH303">
        <v>3</v>
      </c>
      <c r="BI303">
        <v>9</v>
      </c>
      <c r="BO303">
        <v>3</v>
      </c>
      <c r="BP303">
        <v>10</v>
      </c>
      <c r="BV303">
        <v>3</v>
      </c>
      <c r="BW303">
        <v>14</v>
      </c>
      <c r="CC303">
        <v>3</v>
      </c>
      <c r="CD303">
        <v>13</v>
      </c>
      <c r="CJ303">
        <v>3</v>
      </c>
      <c r="CK303">
        <v>11</v>
      </c>
      <c r="CQ303">
        <v>3</v>
      </c>
      <c r="CR303">
        <v>15</v>
      </c>
      <c r="CX303">
        <v>3</v>
      </c>
      <c r="CY303">
        <v>12</v>
      </c>
      <c r="DD303">
        <v>4</v>
      </c>
      <c r="DE303">
        <v>16</v>
      </c>
      <c r="DK303">
        <v>4</v>
      </c>
      <c r="DL303">
        <v>17</v>
      </c>
      <c r="DR303">
        <v>5</v>
      </c>
      <c r="DS303">
        <v>18</v>
      </c>
      <c r="DY303">
        <v>5</v>
      </c>
      <c r="DZ303">
        <v>19</v>
      </c>
      <c r="EE303">
        <v>5</v>
      </c>
      <c r="EF303">
        <v>20</v>
      </c>
      <c r="EL303">
        <v>5</v>
      </c>
      <c r="EM303">
        <v>21</v>
      </c>
      <c r="ES303">
        <v>6</v>
      </c>
      <c r="ET303">
        <v>22</v>
      </c>
      <c r="EY303">
        <v>6</v>
      </c>
      <c r="EZ303">
        <v>23</v>
      </c>
      <c r="FE303">
        <v>6</v>
      </c>
      <c r="FF303">
        <v>24</v>
      </c>
      <c r="FK303">
        <v>7</v>
      </c>
      <c r="FL303">
        <v>25</v>
      </c>
      <c r="FQ303">
        <v>7</v>
      </c>
      <c r="FR303">
        <v>26</v>
      </c>
      <c r="FW303">
        <v>7</v>
      </c>
      <c r="FX303">
        <v>27</v>
      </c>
      <c r="GC303">
        <v>7</v>
      </c>
      <c r="GD303">
        <v>28</v>
      </c>
    </row>
    <row r="304" spans="1:186" x14ac:dyDescent="0.25">
      <c r="A304" t="s">
        <v>350</v>
      </c>
      <c r="B304" s="3">
        <f>IF(D303&lt;&gt;0, D303, IFERROR(INDEX(D3:D$303, MATCH(1, D3:D$303&lt;&gt;0, 0)), LOOKUP(2, 1/(D3:D$303&lt;&gt;0), D3:D$303)))</f>
        <v>100</v>
      </c>
      <c r="C304" s="3"/>
      <c r="D304" s="3">
        <f t="shared" si="4"/>
        <v>100</v>
      </c>
      <c r="F304">
        <v>1</v>
      </c>
      <c r="G304">
        <v>1</v>
      </c>
      <c r="H304" s="3" t="str">
        <f>IF(COUNTIFS(Raw_data_01!A:A,$A304,Raw_data_01!E:E,1)&gt;0,SUMIFS(Raw_data_01!F:F,Raw_data_01!A:A,$A304,Raw_data_01!E:E,1),"")</f>
        <v/>
      </c>
      <c r="I304" t="str">
        <f>IF(COUNTIFS(Raw_data_01!A:A,$A304,Raw_data_01!E:E,1)&gt;0,SUMIFS(Raw_data_01!G:G,Raw_data_01!A:A,$A304,Raw_data_01!E:E,1),"")</f>
        <v/>
      </c>
      <c r="J304" s="3" t="str">
        <f>IF(COUNTIFS(Raw_data_01!A:A,$A304,Raw_data_01!E:E,1)&gt;0,AVERAGEIFS(Raw_data_01!I:I,Raw_data_01!A:A,$A304,Raw_data_01!E:E,1),"")</f>
        <v/>
      </c>
      <c r="K304" s="3" t="str">
        <f>IF(COUNTIFS(Raw_data_01!A:A,$A304,Raw_data_01!E:E,1)&gt;0,SUMIFS(Raw_data_01!J:J,Raw_data_01!A:A,$A304,Raw_data_01!E:E,1),"")</f>
        <v/>
      </c>
      <c r="M304">
        <v>1</v>
      </c>
      <c r="N304">
        <v>2</v>
      </c>
      <c r="O304" s="3" t="str">
        <f>IF(COUNTIFS(Raw_data_01!A:A,$A304,Raw_data_01!E:E,2)&gt;0,SUMIFS(Raw_data_01!F:F,Raw_data_01!A:A,$A304,Raw_data_01!E:E,2),"")</f>
        <v/>
      </c>
      <c r="P304" t="str">
        <f>IF(COUNTIFS(Raw_data_01!A:A,$A304,Raw_data_01!E:E,2)&gt;0,SUMIFS(Raw_data_01!G:G,Raw_data_01!A:A,$A304,Raw_data_01!E:E,2),"")</f>
        <v/>
      </c>
      <c r="Q304" s="3" t="str">
        <f>IF(COUNTIFS(Raw_data_01!A:A,$A304,Raw_data_01!E:E,2)&gt;0,AVERAGEIFS(Raw_data_01!I:I,Raw_data_01!A:A,$A304,Raw_data_01!E:E,2),"")</f>
        <v/>
      </c>
      <c r="R304" s="3" t="str">
        <f>IF(COUNTIFS(Raw_data_01!A:A,$A304,Raw_data_01!E:E,2)&gt;0,SUMIFS(Raw_data_01!J:J,Raw_data_01!A:A,$A304,Raw_data_01!E:E,2),"")</f>
        <v/>
      </c>
      <c r="T304">
        <v>1</v>
      </c>
      <c r="U304">
        <v>3</v>
      </c>
      <c r="V304" s="3" t="str">
        <f>IF(COUNTIFS(Raw_data_01!A:A,$A304,Raw_data_01!E:E,3)&gt;0,SUMIFS(Raw_data_01!F:F,Raw_data_01!A:A,$A304,Raw_data_01!E:E,3),"")</f>
        <v/>
      </c>
      <c r="W304" t="str">
        <f>IF(COUNTIFS(Raw_data_01!A:A,$A304,Raw_data_01!E:E,3)&gt;0,SUMIFS(Raw_data_01!G:G,Raw_data_01!A:A,$A304,Raw_data_01!E:E,3),"")</f>
        <v/>
      </c>
      <c r="X304" s="3" t="str">
        <f>IF(COUNTIFS(Raw_data_01!A:A,$A304,Raw_data_01!E:E,3)&gt;0,AVERAGEIFS(Raw_data_01!I:I,Raw_data_01!A:A,$A304,Raw_data_01!E:E,3),"")</f>
        <v/>
      </c>
      <c r="Y304" s="3" t="str">
        <f>IF(COUNTIFS(Raw_data_01!A:A,$A304,Raw_data_01!E:E,3)&gt;0,SUMIFS(Raw_data_01!J:J,Raw_data_01!A:A,$A304,Raw_data_01!E:E,3),"")</f>
        <v/>
      </c>
      <c r="AA304">
        <v>1</v>
      </c>
      <c r="AB304">
        <v>8</v>
      </c>
      <c r="AC304" t="str">
        <f>IF(COUNTIFS(Raw_data_01!A:A,$A304,Raw_data_01!E:E,8)&gt;0,SUMIFS(Raw_data_01!F:F,Raw_data_01!A:A,$A304,Raw_data_01!E:E,8),"")</f>
        <v/>
      </c>
      <c r="AD304" t="str">
        <f>IF(COUNTIFS(Raw_data_01!A:A,$A304,Raw_data_01!E:E,8)&gt;0,SUMIFS(Raw_data_01!G:G,Raw_data_01!A:A,$A304,Raw_data_01!E:E,8),"")</f>
        <v/>
      </c>
      <c r="AE304" t="str">
        <f>IF(COUNTIFS(Raw_data_01!A:A,$A304,Raw_data_01!E:E,8)&gt;0,AVERAGEIFS(Raw_data_01!I:I,Raw_data_01!A:A,$A304,Raw_data_01!E:E,8),"")</f>
        <v/>
      </c>
      <c r="AF304" t="str">
        <f>IF(COUNTIFS(Raw_data_01!A:A,$A304,Raw_data_01!E:E,8)&gt;0,SUMIFS(Raw_data_01!J:J,Raw_data_01!A:A,$A304,Raw_data_01!E:E,8),"")</f>
        <v/>
      </c>
      <c r="AH304">
        <v>1</v>
      </c>
      <c r="AI304">
        <v>6</v>
      </c>
      <c r="AO304">
        <v>1</v>
      </c>
      <c r="AP304">
        <v>7</v>
      </c>
      <c r="AV304">
        <v>2</v>
      </c>
      <c r="AW304">
        <v>4</v>
      </c>
      <c r="BB304">
        <v>2</v>
      </c>
      <c r="BC304">
        <v>5</v>
      </c>
      <c r="BH304">
        <v>3</v>
      </c>
      <c r="BI304">
        <v>9</v>
      </c>
      <c r="BO304">
        <v>3</v>
      </c>
      <c r="BP304">
        <v>10</v>
      </c>
      <c r="BV304">
        <v>3</v>
      </c>
      <c r="BW304">
        <v>14</v>
      </c>
      <c r="CC304">
        <v>3</v>
      </c>
      <c r="CD304">
        <v>13</v>
      </c>
      <c r="CJ304">
        <v>3</v>
      </c>
      <c r="CK304">
        <v>11</v>
      </c>
      <c r="CQ304">
        <v>3</v>
      </c>
      <c r="CR304">
        <v>15</v>
      </c>
      <c r="CX304">
        <v>3</v>
      </c>
      <c r="CY304">
        <v>12</v>
      </c>
      <c r="DD304">
        <v>4</v>
      </c>
      <c r="DE304">
        <v>16</v>
      </c>
      <c r="DK304">
        <v>4</v>
      </c>
      <c r="DL304">
        <v>17</v>
      </c>
      <c r="DR304">
        <v>5</v>
      </c>
      <c r="DS304">
        <v>18</v>
      </c>
      <c r="DY304">
        <v>5</v>
      </c>
      <c r="DZ304">
        <v>19</v>
      </c>
      <c r="EE304">
        <v>5</v>
      </c>
      <c r="EF304">
        <v>20</v>
      </c>
      <c r="EL304">
        <v>5</v>
      </c>
      <c r="EM304">
        <v>21</v>
      </c>
      <c r="ES304">
        <v>6</v>
      </c>
      <c r="ET304">
        <v>22</v>
      </c>
      <c r="EY304">
        <v>6</v>
      </c>
      <c r="EZ304">
        <v>23</v>
      </c>
      <c r="FE304">
        <v>6</v>
      </c>
      <c r="FF304">
        <v>24</v>
      </c>
      <c r="FK304">
        <v>7</v>
      </c>
      <c r="FL304">
        <v>25</v>
      </c>
      <c r="FQ304">
        <v>7</v>
      </c>
      <c r="FR304">
        <v>26</v>
      </c>
      <c r="FW304">
        <v>7</v>
      </c>
      <c r="FX304">
        <v>27</v>
      </c>
      <c r="GC304">
        <v>7</v>
      </c>
      <c r="GD304">
        <v>28</v>
      </c>
    </row>
    <row r="305" spans="1:186" x14ac:dyDescent="0.25">
      <c r="A305" t="s">
        <v>351</v>
      </c>
      <c r="B305" s="3">
        <f>IF(D304&lt;&gt;0, D304, IFERROR(INDEX(D3:D$304, MATCH(1, D3:D$304&lt;&gt;0, 0)), LOOKUP(2, 1/(D3:D$304&lt;&gt;0), D3:D$304)))</f>
        <v>100</v>
      </c>
      <c r="C305" s="3"/>
      <c r="D305" s="3">
        <f t="shared" si="4"/>
        <v>100</v>
      </c>
      <c r="F305">
        <v>1</v>
      </c>
      <c r="G305">
        <v>1</v>
      </c>
      <c r="H305" s="3" t="str">
        <f>IF(COUNTIFS(Raw_data_01!A:A,$A305,Raw_data_01!E:E,1)&gt;0,SUMIFS(Raw_data_01!F:F,Raw_data_01!A:A,$A305,Raw_data_01!E:E,1),"")</f>
        <v/>
      </c>
      <c r="I305" t="str">
        <f>IF(COUNTIFS(Raw_data_01!A:A,$A305,Raw_data_01!E:E,1)&gt;0,SUMIFS(Raw_data_01!G:G,Raw_data_01!A:A,$A305,Raw_data_01!E:E,1),"")</f>
        <v/>
      </c>
      <c r="J305" s="3" t="str">
        <f>IF(COUNTIFS(Raw_data_01!A:A,$A305,Raw_data_01!E:E,1)&gt;0,AVERAGEIFS(Raw_data_01!I:I,Raw_data_01!A:A,$A305,Raw_data_01!E:E,1),"")</f>
        <v/>
      </c>
      <c r="K305" s="3" t="str">
        <f>IF(COUNTIFS(Raw_data_01!A:A,$A305,Raw_data_01!E:E,1)&gt;0,SUMIFS(Raw_data_01!J:J,Raw_data_01!A:A,$A305,Raw_data_01!E:E,1),"")</f>
        <v/>
      </c>
      <c r="M305">
        <v>1</v>
      </c>
      <c r="N305">
        <v>2</v>
      </c>
      <c r="O305" s="3" t="str">
        <f>IF(COUNTIFS(Raw_data_01!A:A,$A305,Raw_data_01!E:E,2)&gt;0,SUMIFS(Raw_data_01!F:F,Raw_data_01!A:A,$A305,Raw_data_01!E:E,2),"")</f>
        <v/>
      </c>
      <c r="P305" t="str">
        <f>IF(COUNTIFS(Raw_data_01!A:A,$A305,Raw_data_01!E:E,2)&gt;0,SUMIFS(Raw_data_01!G:G,Raw_data_01!A:A,$A305,Raw_data_01!E:E,2),"")</f>
        <v/>
      </c>
      <c r="Q305" s="3" t="str">
        <f>IF(COUNTIFS(Raw_data_01!A:A,$A305,Raw_data_01!E:E,2)&gt;0,AVERAGEIFS(Raw_data_01!I:I,Raw_data_01!A:A,$A305,Raw_data_01!E:E,2),"")</f>
        <v/>
      </c>
      <c r="R305" s="3" t="str">
        <f>IF(COUNTIFS(Raw_data_01!A:A,$A305,Raw_data_01!E:E,2)&gt;0,SUMIFS(Raw_data_01!J:J,Raw_data_01!A:A,$A305,Raw_data_01!E:E,2),"")</f>
        <v/>
      </c>
      <c r="T305">
        <v>1</v>
      </c>
      <c r="U305">
        <v>3</v>
      </c>
      <c r="V305" s="3" t="str">
        <f>IF(COUNTIFS(Raw_data_01!A:A,$A305,Raw_data_01!E:E,3)&gt;0,SUMIFS(Raw_data_01!F:F,Raw_data_01!A:A,$A305,Raw_data_01!E:E,3),"")</f>
        <v/>
      </c>
      <c r="W305" t="str">
        <f>IF(COUNTIFS(Raw_data_01!A:A,$A305,Raw_data_01!E:E,3)&gt;0,SUMIFS(Raw_data_01!G:G,Raw_data_01!A:A,$A305,Raw_data_01!E:E,3),"")</f>
        <v/>
      </c>
      <c r="X305" s="3" t="str">
        <f>IF(COUNTIFS(Raw_data_01!A:A,$A305,Raw_data_01!E:E,3)&gt;0,AVERAGEIFS(Raw_data_01!I:I,Raw_data_01!A:A,$A305,Raw_data_01!E:E,3),"")</f>
        <v/>
      </c>
      <c r="Y305" s="3" t="str">
        <f>IF(COUNTIFS(Raw_data_01!A:A,$A305,Raw_data_01!E:E,3)&gt;0,SUMIFS(Raw_data_01!J:J,Raw_data_01!A:A,$A305,Raw_data_01!E:E,3),"")</f>
        <v/>
      </c>
      <c r="AA305">
        <v>1</v>
      </c>
      <c r="AB305">
        <v>8</v>
      </c>
      <c r="AC305" t="str">
        <f>IF(COUNTIFS(Raw_data_01!A:A,$A305,Raw_data_01!E:E,8)&gt;0,SUMIFS(Raw_data_01!F:F,Raw_data_01!A:A,$A305,Raw_data_01!E:E,8),"")</f>
        <v/>
      </c>
      <c r="AD305" t="str">
        <f>IF(COUNTIFS(Raw_data_01!A:A,$A305,Raw_data_01!E:E,8)&gt;0,SUMIFS(Raw_data_01!G:G,Raw_data_01!A:A,$A305,Raw_data_01!E:E,8),"")</f>
        <v/>
      </c>
      <c r="AE305" t="str">
        <f>IF(COUNTIFS(Raw_data_01!A:A,$A305,Raw_data_01!E:E,8)&gt;0,AVERAGEIFS(Raw_data_01!I:I,Raw_data_01!A:A,$A305,Raw_data_01!E:E,8),"")</f>
        <v/>
      </c>
      <c r="AF305" t="str">
        <f>IF(COUNTIFS(Raw_data_01!A:A,$A305,Raw_data_01!E:E,8)&gt;0,SUMIFS(Raw_data_01!J:J,Raw_data_01!A:A,$A305,Raw_data_01!E:E,8),"")</f>
        <v/>
      </c>
      <c r="AH305">
        <v>1</v>
      </c>
      <c r="AI305">
        <v>6</v>
      </c>
      <c r="AO305">
        <v>1</v>
      </c>
      <c r="AP305">
        <v>7</v>
      </c>
      <c r="AV305">
        <v>2</v>
      </c>
      <c r="AW305">
        <v>4</v>
      </c>
      <c r="BB305">
        <v>2</v>
      </c>
      <c r="BC305">
        <v>5</v>
      </c>
      <c r="BH305">
        <v>3</v>
      </c>
      <c r="BI305">
        <v>9</v>
      </c>
      <c r="BO305">
        <v>3</v>
      </c>
      <c r="BP305">
        <v>10</v>
      </c>
      <c r="BV305">
        <v>3</v>
      </c>
      <c r="BW305">
        <v>14</v>
      </c>
      <c r="CC305">
        <v>3</v>
      </c>
      <c r="CD305">
        <v>13</v>
      </c>
      <c r="CJ305">
        <v>3</v>
      </c>
      <c r="CK305">
        <v>11</v>
      </c>
      <c r="CQ305">
        <v>3</v>
      </c>
      <c r="CR305">
        <v>15</v>
      </c>
      <c r="CX305">
        <v>3</v>
      </c>
      <c r="CY305">
        <v>12</v>
      </c>
      <c r="DD305">
        <v>4</v>
      </c>
      <c r="DE305">
        <v>16</v>
      </c>
      <c r="DK305">
        <v>4</v>
      </c>
      <c r="DL305">
        <v>17</v>
      </c>
      <c r="DR305">
        <v>5</v>
      </c>
      <c r="DS305">
        <v>18</v>
      </c>
      <c r="DY305">
        <v>5</v>
      </c>
      <c r="DZ305">
        <v>19</v>
      </c>
      <c r="EE305">
        <v>5</v>
      </c>
      <c r="EF305">
        <v>20</v>
      </c>
      <c r="EL305">
        <v>5</v>
      </c>
      <c r="EM305">
        <v>21</v>
      </c>
      <c r="ES305">
        <v>6</v>
      </c>
      <c r="ET305">
        <v>22</v>
      </c>
      <c r="EY305">
        <v>6</v>
      </c>
      <c r="EZ305">
        <v>23</v>
      </c>
      <c r="FE305">
        <v>6</v>
      </c>
      <c r="FF305">
        <v>24</v>
      </c>
      <c r="FK305">
        <v>7</v>
      </c>
      <c r="FL305">
        <v>25</v>
      </c>
      <c r="FQ305">
        <v>7</v>
      </c>
      <c r="FR305">
        <v>26</v>
      </c>
      <c r="FW305">
        <v>7</v>
      </c>
      <c r="FX305">
        <v>27</v>
      </c>
      <c r="GC305">
        <v>7</v>
      </c>
      <c r="GD305">
        <v>28</v>
      </c>
    </row>
    <row r="306" spans="1:186" x14ac:dyDescent="0.25">
      <c r="A306" t="s">
        <v>352</v>
      </c>
      <c r="B306" s="3">
        <f>IF(D305&lt;&gt;0, D305, IFERROR(INDEX(D3:D$305, MATCH(1, D3:D$305&lt;&gt;0, 0)), LOOKUP(2, 1/(D3:D$305&lt;&gt;0), D3:D$305)))</f>
        <v>100</v>
      </c>
      <c r="C306" s="3"/>
      <c r="D306" s="3">
        <f t="shared" si="4"/>
        <v>100</v>
      </c>
      <c r="F306">
        <v>1</v>
      </c>
      <c r="G306">
        <v>1</v>
      </c>
      <c r="H306" s="3" t="str">
        <f>IF(COUNTIFS(Raw_data_01!A:A,$A306,Raw_data_01!E:E,1)&gt;0,SUMIFS(Raw_data_01!F:F,Raw_data_01!A:A,$A306,Raw_data_01!E:E,1),"")</f>
        <v/>
      </c>
      <c r="I306" t="str">
        <f>IF(COUNTIFS(Raw_data_01!A:A,$A306,Raw_data_01!E:E,1)&gt;0,SUMIFS(Raw_data_01!G:G,Raw_data_01!A:A,$A306,Raw_data_01!E:E,1),"")</f>
        <v/>
      </c>
      <c r="J306" s="3" t="str">
        <f>IF(COUNTIFS(Raw_data_01!A:A,$A306,Raw_data_01!E:E,1)&gt;0,AVERAGEIFS(Raw_data_01!I:I,Raw_data_01!A:A,$A306,Raw_data_01!E:E,1),"")</f>
        <v/>
      </c>
      <c r="K306" s="3" t="str">
        <f>IF(COUNTIFS(Raw_data_01!A:A,$A306,Raw_data_01!E:E,1)&gt;0,SUMIFS(Raw_data_01!J:J,Raw_data_01!A:A,$A306,Raw_data_01!E:E,1),"")</f>
        <v/>
      </c>
      <c r="M306">
        <v>1</v>
      </c>
      <c r="N306">
        <v>2</v>
      </c>
      <c r="O306" s="3" t="str">
        <f>IF(COUNTIFS(Raw_data_01!A:A,$A306,Raw_data_01!E:E,2)&gt;0,SUMIFS(Raw_data_01!F:F,Raw_data_01!A:A,$A306,Raw_data_01!E:E,2),"")</f>
        <v/>
      </c>
      <c r="P306" t="str">
        <f>IF(COUNTIFS(Raw_data_01!A:A,$A306,Raw_data_01!E:E,2)&gt;0,SUMIFS(Raw_data_01!G:G,Raw_data_01!A:A,$A306,Raw_data_01!E:E,2),"")</f>
        <v/>
      </c>
      <c r="Q306" s="3" t="str">
        <f>IF(COUNTIFS(Raw_data_01!A:A,$A306,Raw_data_01!E:E,2)&gt;0,AVERAGEIFS(Raw_data_01!I:I,Raw_data_01!A:A,$A306,Raw_data_01!E:E,2),"")</f>
        <v/>
      </c>
      <c r="R306" s="3" t="str">
        <f>IF(COUNTIFS(Raw_data_01!A:A,$A306,Raw_data_01!E:E,2)&gt;0,SUMIFS(Raw_data_01!J:J,Raw_data_01!A:A,$A306,Raw_data_01!E:E,2),"")</f>
        <v/>
      </c>
      <c r="T306">
        <v>1</v>
      </c>
      <c r="U306">
        <v>3</v>
      </c>
      <c r="V306" s="3" t="str">
        <f>IF(COUNTIFS(Raw_data_01!A:A,$A306,Raw_data_01!E:E,3)&gt;0,SUMIFS(Raw_data_01!F:F,Raw_data_01!A:A,$A306,Raw_data_01!E:E,3),"")</f>
        <v/>
      </c>
      <c r="W306" t="str">
        <f>IF(COUNTIFS(Raw_data_01!A:A,$A306,Raw_data_01!E:E,3)&gt;0,SUMIFS(Raw_data_01!G:G,Raw_data_01!A:A,$A306,Raw_data_01!E:E,3),"")</f>
        <v/>
      </c>
      <c r="X306" s="3" t="str">
        <f>IF(COUNTIFS(Raw_data_01!A:A,$A306,Raw_data_01!E:E,3)&gt;0,AVERAGEIFS(Raw_data_01!I:I,Raw_data_01!A:A,$A306,Raw_data_01!E:E,3),"")</f>
        <v/>
      </c>
      <c r="Y306" s="3" t="str">
        <f>IF(COUNTIFS(Raw_data_01!A:A,$A306,Raw_data_01!E:E,3)&gt;0,SUMIFS(Raw_data_01!J:J,Raw_data_01!A:A,$A306,Raw_data_01!E:E,3),"")</f>
        <v/>
      </c>
      <c r="AA306">
        <v>1</v>
      </c>
      <c r="AB306">
        <v>8</v>
      </c>
      <c r="AC306" t="str">
        <f>IF(COUNTIFS(Raw_data_01!A:A,$A306,Raw_data_01!E:E,8)&gt;0,SUMIFS(Raw_data_01!F:F,Raw_data_01!A:A,$A306,Raw_data_01!E:E,8),"")</f>
        <v/>
      </c>
      <c r="AD306" t="str">
        <f>IF(COUNTIFS(Raw_data_01!A:A,$A306,Raw_data_01!E:E,8)&gt;0,SUMIFS(Raw_data_01!G:G,Raw_data_01!A:A,$A306,Raw_data_01!E:E,8),"")</f>
        <v/>
      </c>
      <c r="AE306" t="str">
        <f>IF(COUNTIFS(Raw_data_01!A:A,$A306,Raw_data_01!E:E,8)&gt;0,AVERAGEIFS(Raw_data_01!I:I,Raw_data_01!A:A,$A306,Raw_data_01!E:E,8),"")</f>
        <v/>
      </c>
      <c r="AF306" t="str">
        <f>IF(COUNTIFS(Raw_data_01!A:A,$A306,Raw_data_01!E:E,8)&gt;0,SUMIFS(Raw_data_01!J:J,Raw_data_01!A:A,$A306,Raw_data_01!E:E,8),"")</f>
        <v/>
      </c>
      <c r="AH306">
        <v>1</v>
      </c>
      <c r="AI306">
        <v>6</v>
      </c>
      <c r="AO306">
        <v>1</v>
      </c>
      <c r="AP306">
        <v>7</v>
      </c>
      <c r="AV306">
        <v>2</v>
      </c>
      <c r="AW306">
        <v>4</v>
      </c>
      <c r="BB306">
        <v>2</v>
      </c>
      <c r="BC306">
        <v>5</v>
      </c>
      <c r="BH306">
        <v>3</v>
      </c>
      <c r="BI306">
        <v>9</v>
      </c>
      <c r="BO306">
        <v>3</v>
      </c>
      <c r="BP306">
        <v>10</v>
      </c>
      <c r="BV306">
        <v>3</v>
      </c>
      <c r="BW306">
        <v>14</v>
      </c>
      <c r="CC306">
        <v>3</v>
      </c>
      <c r="CD306">
        <v>13</v>
      </c>
      <c r="CJ306">
        <v>3</v>
      </c>
      <c r="CK306">
        <v>11</v>
      </c>
      <c r="CQ306">
        <v>3</v>
      </c>
      <c r="CR306">
        <v>15</v>
      </c>
      <c r="CX306">
        <v>3</v>
      </c>
      <c r="CY306">
        <v>12</v>
      </c>
      <c r="DD306">
        <v>4</v>
      </c>
      <c r="DE306">
        <v>16</v>
      </c>
      <c r="DK306">
        <v>4</v>
      </c>
      <c r="DL306">
        <v>17</v>
      </c>
      <c r="DR306">
        <v>5</v>
      </c>
      <c r="DS306">
        <v>18</v>
      </c>
      <c r="DY306">
        <v>5</v>
      </c>
      <c r="DZ306">
        <v>19</v>
      </c>
      <c r="EE306">
        <v>5</v>
      </c>
      <c r="EF306">
        <v>20</v>
      </c>
      <c r="EL306">
        <v>5</v>
      </c>
      <c r="EM306">
        <v>21</v>
      </c>
      <c r="ES306">
        <v>6</v>
      </c>
      <c r="ET306">
        <v>22</v>
      </c>
      <c r="EY306">
        <v>6</v>
      </c>
      <c r="EZ306">
        <v>23</v>
      </c>
      <c r="FE306">
        <v>6</v>
      </c>
      <c r="FF306">
        <v>24</v>
      </c>
      <c r="FK306">
        <v>7</v>
      </c>
      <c r="FL306">
        <v>25</v>
      </c>
      <c r="FQ306">
        <v>7</v>
      </c>
      <c r="FR306">
        <v>26</v>
      </c>
      <c r="FW306">
        <v>7</v>
      </c>
      <c r="FX306">
        <v>27</v>
      </c>
      <c r="GC306">
        <v>7</v>
      </c>
      <c r="GD306">
        <v>28</v>
      </c>
    </row>
    <row r="307" spans="1:186" x14ac:dyDescent="0.25">
      <c r="A307" t="s">
        <v>353</v>
      </c>
      <c r="B307" s="3">
        <f>IF(D306&lt;&gt;0, D306, IFERROR(INDEX(D3:D$306, MATCH(1, D3:D$306&lt;&gt;0, 0)), LOOKUP(2, 1/(D3:D$306&lt;&gt;0), D3:D$306)))</f>
        <v>100</v>
      </c>
      <c r="C307" s="3"/>
      <c r="D307" s="3">
        <f t="shared" si="4"/>
        <v>100</v>
      </c>
      <c r="F307">
        <v>1</v>
      </c>
      <c r="G307">
        <v>1</v>
      </c>
      <c r="H307" s="3" t="str">
        <f>IF(COUNTIFS(Raw_data_01!A:A,$A307,Raw_data_01!E:E,1)&gt;0,SUMIFS(Raw_data_01!F:F,Raw_data_01!A:A,$A307,Raw_data_01!E:E,1),"")</f>
        <v/>
      </c>
      <c r="I307" t="str">
        <f>IF(COUNTIFS(Raw_data_01!A:A,$A307,Raw_data_01!E:E,1)&gt;0,SUMIFS(Raw_data_01!G:G,Raw_data_01!A:A,$A307,Raw_data_01!E:E,1),"")</f>
        <v/>
      </c>
      <c r="J307" s="3" t="str">
        <f>IF(COUNTIFS(Raw_data_01!A:A,$A307,Raw_data_01!E:E,1)&gt;0,AVERAGEIFS(Raw_data_01!I:I,Raw_data_01!A:A,$A307,Raw_data_01!E:E,1),"")</f>
        <v/>
      </c>
      <c r="K307" s="3" t="str">
        <f>IF(COUNTIFS(Raw_data_01!A:A,$A307,Raw_data_01!E:E,1)&gt;0,SUMIFS(Raw_data_01!J:J,Raw_data_01!A:A,$A307,Raw_data_01!E:E,1),"")</f>
        <v/>
      </c>
      <c r="M307">
        <v>1</v>
      </c>
      <c r="N307">
        <v>2</v>
      </c>
      <c r="O307" s="3" t="str">
        <f>IF(COUNTIFS(Raw_data_01!A:A,$A307,Raw_data_01!E:E,2)&gt;0,SUMIFS(Raw_data_01!F:F,Raw_data_01!A:A,$A307,Raw_data_01!E:E,2),"")</f>
        <v/>
      </c>
      <c r="P307" t="str">
        <f>IF(COUNTIFS(Raw_data_01!A:A,$A307,Raw_data_01!E:E,2)&gt;0,SUMIFS(Raw_data_01!G:G,Raw_data_01!A:A,$A307,Raw_data_01!E:E,2),"")</f>
        <v/>
      </c>
      <c r="Q307" s="3" t="str">
        <f>IF(COUNTIFS(Raw_data_01!A:A,$A307,Raw_data_01!E:E,2)&gt;0,AVERAGEIFS(Raw_data_01!I:I,Raw_data_01!A:A,$A307,Raw_data_01!E:E,2),"")</f>
        <v/>
      </c>
      <c r="R307" s="3" t="str">
        <f>IF(COUNTIFS(Raw_data_01!A:A,$A307,Raw_data_01!E:E,2)&gt;0,SUMIFS(Raw_data_01!J:J,Raw_data_01!A:A,$A307,Raw_data_01!E:E,2),"")</f>
        <v/>
      </c>
      <c r="T307">
        <v>1</v>
      </c>
      <c r="U307">
        <v>3</v>
      </c>
      <c r="V307" s="3" t="str">
        <f>IF(COUNTIFS(Raw_data_01!A:A,$A307,Raw_data_01!E:E,3)&gt;0,SUMIFS(Raw_data_01!F:F,Raw_data_01!A:A,$A307,Raw_data_01!E:E,3),"")</f>
        <v/>
      </c>
      <c r="W307" t="str">
        <f>IF(COUNTIFS(Raw_data_01!A:A,$A307,Raw_data_01!E:E,3)&gt;0,SUMIFS(Raw_data_01!G:G,Raw_data_01!A:A,$A307,Raw_data_01!E:E,3),"")</f>
        <v/>
      </c>
      <c r="X307" s="3" t="str">
        <f>IF(COUNTIFS(Raw_data_01!A:A,$A307,Raw_data_01!E:E,3)&gt;0,AVERAGEIFS(Raw_data_01!I:I,Raw_data_01!A:A,$A307,Raw_data_01!E:E,3),"")</f>
        <v/>
      </c>
      <c r="Y307" s="3" t="str">
        <f>IF(COUNTIFS(Raw_data_01!A:A,$A307,Raw_data_01!E:E,3)&gt;0,SUMIFS(Raw_data_01!J:J,Raw_data_01!A:A,$A307,Raw_data_01!E:E,3),"")</f>
        <v/>
      </c>
      <c r="AA307">
        <v>1</v>
      </c>
      <c r="AB307">
        <v>8</v>
      </c>
      <c r="AC307" t="str">
        <f>IF(COUNTIFS(Raw_data_01!A:A,$A307,Raw_data_01!E:E,8)&gt;0,SUMIFS(Raw_data_01!F:F,Raw_data_01!A:A,$A307,Raw_data_01!E:E,8),"")</f>
        <v/>
      </c>
      <c r="AD307" t="str">
        <f>IF(COUNTIFS(Raw_data_01!A:A,$A307,Raw_data_01!E:E,8)&gt;0,SUMIFS(Raw_data_01!G:G,Raw_data_01!A:A,$A307,Raw_data_01!E:E,8),"")</f>
        <v/>
      </c>
      <c r="AE307" t="str">
        <f>IF(COUNTIFS(Raw_data_01!A:A,$A307,Raw_data_01!E:E,8)&gt;0,AVERAGEIFS(Raw_data_01!I:I,Raw_data_01!A:A,$A307,Raw_data_01!E:E,8),"")</f>
        <v/>
      </c>
      <c r="AF307" t="str">
        <f>IF(COUNTIFS(Raw_data_01!A:A,$A307,Raw_data_01!E:E,8)&gt;0,SUMIFS(Raw_data_01!J:J,Raw_data_01!A:A,$A307,Raw_data_01!E:E,8),"")</f>
        <v/>
      </c>
      <c r="AH307">
        <v>1</v>
      </c>
      <c r="AI307">
        <v>6</v>
      </c>
      <c r="AO307">
        <v>1</v>
      </c>
      <c r="AP307">
        <v>7</v>
      </c>
      <c r="AV307">
        <v>2</v>
      </c>
      <c r="AW307">
        <v>4</v>
      </c>
      <c r="BB307">
        <v>2</v>
      </c>
      <c r="BC307">
        <v>5</v>
      </c>
      <c r="BH307">
        <v>3</v>
      </c>
      <c r="BI307">
        <v>9</v>
      </c>
      <c r="BO307">
        <v>3</v>
      </c>
      <c r="BP307">
        <v>10</v>
      </c>
      <c r="BV307">
        <v>3</v>
      </c>
      <c r="BW307">
        <v>14</v>
      </c>
      <c r="CC307">
        <v>3</v>
      </c>
      <c r="CD307">
        <v>13</v>
      </c>
      <c r="CJ307">
        <v>3</v>
      </c>
      <c r="CK307">
        <v>11</v>
      </c>
      <c r="CQ307">
        <v>3</v>
      </c>
      <c r="CR307">
        <v>15</v>
      </c>
      <c r="CX307">
        <v>3</v>
      </c>
      <c r="CY307">
        <v>12</v>
      </c>
      <c r="DD307">
        <v>4</v>
      </c>
      <c r="DE307">
        <v>16</v>
      </c>
      <c r="DK307">
        <v>4</v>
      </c>
      <c r="DL307">
        <v>17</v>
      </c>
      <c r="DR307">
        <v>5</v>
      </c>
      <c r="DS307">
        <v>18</v>
      </c>
      <c r="DY307">
        <v>5</v>
      </c>
      <c r="DZ307">
        <v>19</v>
      </c>
      <c r="EE307">
        <v>5</v>
      </c>
      <c r="EF307">
        <v>20</v>
      </c>
      <c r="EL307">
        <v>5</v>
      </c>
      <c r="EM307">
        <v>21</v>
      </c>
      <c r="ES307">
        <v>6</v>
      </c>
      <c r="ET307">
        <v>22</v>
      </c>
      <c r="EY307">
        <v>6</v>
      </c>
      <c r="EZ307">
        <v>23</v>
      </c>
      <c r="FE307">
        <v>6</v>
      </c>
      <c r="FF307">
        <v>24</v>
      </c>
      <c r="FK307">
        <v>7</v>
      </c>
      <c r="FL307">
        <v>25</v>
      </c>
      <c r="FQ307">
        <v>7</v>
      </c>
      <c r="FR307">
        <v>26</v>
      </c>
      <c r="FW307">
        <v>7</v>
      </c>
      <c r="FX307">
        <v>27</v>
      </c>
      <c r="GC307">
        <v>7</v>
      </c>
      <c r="GD307">
        <v>28</v>
      </c>
    </row>
    <row r="308" spans="1:186" x14ac:dyDescent="0.25">
      <c r="A308" t="s">
        <v>354</v>
      </c>
      <c r="B308" s="3">
        <f>IF(D307&lt;&gt;0, D307, IFERROR(INDEX(D3:D$307, MATCH(1, D3:D$307&lt;&gt;0, 0)), LOOKUP(2, 1/(D3:D$307&lt;&gt;0), D3:D$307)))</f>
        <v>100</v>
      </c>
      <c r="C308" s="3"/>
      <c r="D308" s="3">
        <f t="shared" si="4"/>
        <v>100</v>
      </c>
      <c r="F308">
        <v>1</v>
      </c>
      <c r="G308">
        <v>1</v>
      </c>
      <c r="H308" s="3" t="str">
        <f>IF(COUNTIFS(Raw_data_01!A:A,$A308,Raw_data_01!E:E,1)&gt;0,SUMIFS(Raw_data_01!F:F,Raw_data_01!A:A,$A308,Raw_data_01!E:E,1),"")</f>
        <v/>
      </c>
      <c r="I308" t="str">
        <f>IF(COUNTIFS(Raw_data_01!A:A,$A308,Raw_data_01!E:E,1)&gt;0,SUMIFS(Raw_data_01!G:G,Raw_data_01!A:A,$A308,Raw_data_01!E:E,1),"")</f>
        <v/>
      </c>
      <c r="J308" s="3" t="str">
        <f>IF(COUNTIFS(Raw_data_01!A:A,$A308,Raw_data_01!E:E,1)&gt;0,AVERAGEIFS(Raw_data_01!I:I,Raw_data_01!A:A,$A308,Raw_data_01!E:E,1),"")</f>
        <v/>
      </c>
      <c r="K308" s="3" t="str">
        <f>IF(COUNTIFS(Raw_data_01!A:A,$A308,Raw_data_01!E:E,1)&gt;0,SUMIFS(Raw_data_01!J:J,Raw_data_01!A:A,$A308,Raw_data_01!E:E,1),"")</f>
        <v/>
      </c>
      <c r="M308">
        <v>1</v>
      </c>
      <c r="N308">
        <v>2</v>
      </c>
      <c r="O308" s="3" t="str">
        <f>IF(COUNTIFS(Raw_data_01!A:A,$A308,Raw_data_01!E:E,2)&gt;0,SUMIFS(Raw_data_01!F:F,Raw_data_01!A:A,$A308,Raw_data_01!E:E,2),"")</f>
        <v/>
      </c>
      <c r="P308" t="str">
        <f>IF(COUNTIFS(Raw_data_01!A:A,$A308,Raw_data_01!E:E,2)&gt;0,SUMIFS(Raw_data_01!G:G,Raw_data_01!A:A,$A308,Raw_data_01!E:E,2),"")</f>
        <v/>
      </c>
      <c r="Q308" s="3" t="str">
        <f>IF(COUNTIFS(Raw_data_01!A:A,$A308,Raw_data_01!E:E,2)&gt;0,AVERAGEIFS(Raw_data_01!I:I,Raw_data_01!A:A,$A308,Raw_data_01!E:E,2),"")</f>
        <v/>
      </c>
      <c r="R308" s="3" t="str">
        <f>IF(COUNTIFS(Raw_data_01!A:A,$A308,Raw_data_01!E:E,2)&gt;0,SUMIFS(Raw_data_01!J:J,Raw_data_01!A:A,$A308,Raw_data_01!E:E,2),"")</f>
        <v/>
      </c>
      <c r="T308">
        <v>1</v>
      </c>
      <c r="U308">
        <v>3</v>
      </c>
      <c r="V308" s="3" t="str">
        <f>IF(COUNTIFS(Raw_data_01!A:A,$A308,Raw_data_01!E:E,3)&gt;0,SUMIFS(Raw_data_01!F:F,Raw_data_01!A:A,$A308,Raw_data_01!E:E,3),"")</f>
        <v/>
      </c>
      <c r="W308" t="str">
        <f>IF(COUNTIFS(Raw_data_01!A:A,$A308,Raw_data_01!E:E,3)&gt;0,SUMIFS(Raw_data_01!G:G,Raw_data_01!A:A,$A308,Raw_data_01!E:E,3),"")</f>
        <v/>
      </c>
      <c r="X308" s="3" t="str">
        <f>IF(COUNTIFS(Raw_data_01!A:A,$A308,Raw_data_01!E:E,3)&gt;0,AVERAGEIFS(Raw_data_01!I:I,Raw_data_01!A:A,$A308,Raw_data_01!E:E,3),"")</f>
        <v/>
      </c>
      <c r="Y308" s="3" t="str">
        <f>IF(COUNTIFS(Raw_data_01!A:A,$A308,Raw_data_01!E:E,3)&gt;0,SUMIFS(Raw_data_01!J:J,Raw_data_01!A:A,$A308,Raw_data_01!E:E,3),"")</f>
        <v/>
      </c>
      <c r="AA308">
        <v>1</v>
      </c>
      <c r="AB308">
        <v>8</v>
      </c>
      <c r="AC308" t="str">
        <f>IF(COUNTIFS(Raw_data_01!A:A,$A308,Raw_data_01!E:E,8)&gt;0,SUMIFS(Raw_data_01!F:F,Raw_data_01!A:A,$A308,Raw_data_01!E:E,8),"")</f>
        <v/>
      </c>
      <c r="AD308" t="str">
        <f>IF(COUNTIFS(Raw_data_01!A:A,$A308,Raw_data_01!E:E,8)&gt;0,SUMIFS(Raw_data_01!G:G,Raw_data_01!A:A,$A308,Raw_data_01!E:E,8),"")</f>
        <v/>
      </c>
      <c r="AE308" t="str">
        <f>IF(COUNTIFS(Raw_data_01!A:A,$A308,Raw_data_01!E:E,8)&gt;0,AVERAGEIFS(Raw_data_01!I:I,Raw_data_01!A:A,$A308,Raw_data_01!E:E,8),"")</f>
        <v/>
      </c>
      <c r="AF308" t="str">
        <f>IF(COUNTIFS(Raw_data_01!A:A,$A308,Raw_data_01!E:E,8)&gt;0,SUMIFS(Raw_data_01!J:J,Raw_data_01!A:A,$A308,Raw_data_01!E:E,8),"")</f>
        <v/>
      </c>
      <c r="AH308">
        <v>1</v>
      </c>
      <c r="AI308">
        <v>6</v>
      </c>
      <c r="AO308">
        <v>1</v>
      </c>
      <c r="AP308">
        <v>7</v>
      </c>
      <c r="AV308">
        <v>2</v>
      </c>
      <c r="AW308">
        <v>4</v>
      </c>
      <c r="BB308">
        <v>2</v>
      </c>
      <c r="BC308">
        <v>5</v>
      </c>
      <c r="BH308">
        <v>3</v>
      </c>
      <c r="BI308">
        <v>9</v>
      </c>
      <c r="BO308">
        <v>3</v>
      </c>
      <c r="BP308">
        <v>10</v>
      </c>
      <c r="BV308">
        <v>3</v>
      </c>
      <c r="BW308">
        <v>14</v>
      </c>
      <c r="CC308">
        <v>3</v>
      </c>
      <c r="CD308">
        <v>13</v>
      </c>
      <c r="CJ308">
        <v>3</v>
      </c>
      <c r="CK308">
        <v>11</v>
      </c>
      <c r="CQ308">
        <v>3</v>
      </c>
      <c r="CR308">
        <v>15</v>
      </c>
      <c r="CX308">
        <v>3</v>
      </c>
      <c r="CY308">
        <v>12</v>
      </c>
      <c r="DD308">
        <v>4</v>
      </c>
      <c r="DE308">
        <v>16</v>
      </c>
      <c r="DK308">
        <v>4</v>
      </c>
      <c r="DL308">
        <v>17</v>
      </c>
      <c r="DR308">
        <v>5</v>
      </c>
      <c r="DS308">
        <v>18</v>
      </c>
      <c r="DY308">
        <v>5</v>
      </c>
      <c r="DZ308">
        <v>19</v>
      </c>
      <c r="EE308">
        <v>5</v>
      </c>
      <c r="EF308">
        <v>20</v>
      </c>
      <c r="EL308">
        <v>5</v>
      </c>
      <c r="EM308">
        <v>21</v>
      </c>
      <c r="ES308">
        <v>6</v>
      </c>
      <c r="ET308">
        <v>22</v>
      </c>
      <c r="EY308">
        <v>6</v>
      </c>
      <c r="EZ308">
        <v>23</v>
      </c>
      <c r="FE308">
        <v>6</v>
      </c>
      <c r="FF308">
        <v>24</v>
      </c>
      <c r="FK308">
        <v>7</v>
      </c>
      <c r="FL308">
        <v>25</v>
      </c>
      <c r="FQ308">
        <v>7</v>
      </c>
      <c r="FR308">
        <v>26</v>
      </c>
      <c r="FW308">
        <v>7</v>
      </c>
      <c r="FX308">
        <v>27</v>
      </c>
      <c r="GC308">
        <v>7</v>
      </c>
      <c r="GD308">
        <v>28</v>
      </c>
    </row>
    <row r="309" spans="1:186" x14ac:dyDescent="0.25">
      <c r="A309" t="s">
        <v>355</v>
      </c>
      <c r="B309" s="3">
        <f>IF(D308&lt;&gt;0, D308, IFERROR(INDEX(D3:D$308, MATCH(1, D3:D$308&lt;&gt;0, 0)), LOOKUP(2, 1/(D3:D$308&lt;&gt;0), D3:D$308)))</f>
        <v>100</v>
      </c>
      <c r="C309" s="3"/>
      <c r="D309" s="3">
        <f t="shared" si="4"/>
        <v>100</v>
      </c>
      <c r="F309">
        <v>1</v>
      </c>
      <c r="G309">
        <v>1</v>
      </c>
      <c r="H309" s="3" t="str">
        <f>IF(COUNTIFS(Raw_data_01!A:A,$A309,Raw_data_01!E:E,1)&gt;0,SUMIFS(Raw_data_01!F:F,Raw_data_01!A:A,$A309,Raw_data_01!E:E,1),"")</f>
        <v/>
      </c>
      <c r="I309" t="str">
        <f>IF(COUNTIFS(Raw_data_01!A:A,$A309,Raw_data_01!E:E,1)&gt;0,SUMIFS(Raw_data_01!G:G,Raw_data_01!A:A,$A309,Raw_data_01!E:E,1),"")</f>
        <v/>
      </c>
      <c r="J309" s="3" t="str">
        <f>IF(COUNTIFS(Raw_data_01!A:A,$A309,Raw_data_01!E:E,1)&gt;0,AVERAGEIFS(Raw_data_01!I:I,Raw_data_01!A:A,$A309,Raw_data_01!E:E,1),"")</f>
        <v/>
      </c>
      <c r="K309" s="3" t="str">
        <f>IF(COUNTIFS(Raw_data_01!A:A,$A309,Raw_data_01!E:E,1)&gt;0,SUMIFS(Raw_data_01!J:J,Raw_data_01!A:A,$A309,Raw_data_01!E:E,1),"")</f>
        <v/>
      </c>
      <c r="M309">
        <v>1</v>
      </c>
      <c r="N309">
        <v>2</v>
      </c>
      <c r="O309" s="3" t="str">
        <f>IF(COUNTIFS(Raw_data_01!A:A,$A309,Raw_data_01!E:E,2)&gt;0,SUMIFS(Raw_data_01!F:F,Raw_data_01!A:A,$A309,Raw_data_01!E:E,2),"")</f>
        <v/>
      </c>
      <c r="P309" t="str">
        <f>IF(COUNTIFS(Raw_data_01!A:A,$A309,Raw_data_01!E:E,2)&gt;0,SUMIFS(Raw_data_01!G:G,Raw_data_01!A:A,$A309,Raw_data_01!E:E,2),"")</f>
        <v/>
      </c>
      <c r="Q309" s="3" t="str">
        <f>IF(COUNTIFS(Raw_data_01!A:A,$A309,Raw_data_01!E:E,2)&gt;0,AVERAGEIFS(Raw_data_01!I:I,Raw_data_01!A:A,$A309,Raw_data_01!E:E,2),"")</f>
        <v/>
      </c>
      <c r="R309" s="3" t="str">
        <f>IF(COUNTIFS(Raw_data_01!A:A,$A309,Raw_data_01!E:E,2)&gt;0,SUMIFS(Raw_data_01!J:J,Raw_data_01!A:A,$A309,Raw_data_01!E:E,2),"")</f>
        <v/>
      </c>
      <c r="T309">
        <v>1</v>
      </c>
      <c r="U309">
        <v>3</v>
      </c>
      <c r="V309" s="3" t="str">
        <f>IF(COUNTIFS(Raw_data_01!A:A,$A309,Raw_data_01!E:E,3)&gt;0,SUMIFS(Raw_data_01!F:F,Raw_data_01!A:A,$A309,Raw_data_01!E:E,3),"")</f>
        <v/>
      </c>
      <c r="W309" t="str">
        <f>IF(COUNTIFS(Raw_data_01!A:A,$A309,Raw_data_01!E:E,3)&gt;0,SUMIFS(Raw_data_01!G:G,Raw_data_01!A:A,$A309,Raw_data_01!E:E,3),"")</f>
        <v/>
      </c>
      <c r="X309" s="3" t="str">
        <f>IF(COUNTIFS(Raw_data_01!A:A,$A309,Raw_data_01!E:E,3)&gt;0,AVERAGEIFS(Raw_data_01!I:I,Raw_data_01!A:A,$A309,Raw_data_01!E:E,3),"")</f>
        <v/>
      </c>
      <c r="Y309" s="3" t="str">
        <f>IF(COUNTIFS(Raw_data_01!A:A,$A309,Raw_data_01!E:E,3)&gt;0,SUMIFS(Raw_data_01!J:J,Raw_data_01!A:A,$A309,Raw_data_01!E:E,3),"")</f>
        <v/>
      </c>
      <c r="AA309">
        <v>1</v>
      </c>
      <c r="AB309">
        <v>8</v>
      </c>
      <c r="AC309" t="str">
        <f>IF(COUNTIFS(Raw_data_01!A:A,$A309,Raw_data_01!E:E,8)&gt;0,SUMIFS(Raw_data_01!F:F,Raw_data_01!A:A,$A309,Raw_data_01!E:E,8),"")</f>
        <v/>
      </c>
      <c r="AD309" t="str">
        <f>IF(COUNTIFS(Raw_data_01!A:A,$A309,Raw_data_01!E:E,8)&gt;0,SUMIFS(Raw_data_01!G:G,Raw_data_01!A:A,$A309,Raw_data_01!E:E,8),"")</f>
        <v/>
      </c>
      <c r="AE309" t="str">
        <f>IF(COUNTIFS(Raw_data_01!A:A,$A309,Raw_data_01!E:E,8)&gt;0,AVERAGEIFS(Raw_data_01!I:I,Raw_data_01!A:A,$A309,Raw_data_01!E:E,8),"")</f>
        <v/>
      </c>
      <c r="AF309" t="str">
        <f>IF(COUNTIFS(Raw_data_01!A:A,$A309,Raw_data_01!E:E,8)&gt;0,SUMIFS(Raw_data_01!J:J,Raw_data_01!A:A,$A309,Raw_data_01!E:E,8),"")</f>
        <v/>
      </c>
      <c r="AH309">
        <v>1</v>
      </c>
      <c r="AI309">
        <v>6</v>
      </c>
      <c r="AO309">
        <v>1</v>
      </c>
      <c r="AP309">
        <v>7</v>
      </c>
      <c r="AV309">
        <v>2</v>
      </c>
      <c r="AW309">
        <v>4</v>
      </c>
      <c r="BB309">
        <v>2</v>
      </c>
      <c r="BC309">
        <v>5</v>
      </c>
      <c r="BH309">
        <v>3</v>
      </c>
      <c r="BI309">
        <v>9</v>
      </c>
      <c r="BO309">
        <v>3</v>
      </c>
      <c r="BP309">
        <v>10</v>
      </c>
      <c r="BV309">
        <v>3</v>
      </c>
      <c r="BW309">
        <v>14</v>
      </c>
      <c r="CC309">
        <v>3</v>
      </c>
      <c r="CD309">
        <v>13</v>
      </c>
      <c r="CJ309">
        <v>3</v>
      </c>
      <c r="CK309">
        <v>11</v>
      </c>
      <c r="CQ309">
        <v>3</v>
      </c>
      <c r="CR309">
        <v>15</v>
      </c>
      <c r="CX309">
        <v>3</v>
      </c>
      <c r="CY309">
        <v>12</v>
      </c>
      <c r="DD309">
        <v>4</v>
      </c>
      <c r="DE309">
        <v>16</v>
      </c>
      <c r="DK309">
        <v>4</v>
      </c>
      <c r="DL309">
        <v>17</v>
      </c>
      <c r="DR309">
        <v>5</v>
      </c>
      <c r="DS309">
        <v>18</v>
      </c>
      <c r="DY309">
        <v>5</v>
      </c>
      <c r="DZ309">
        <v>19</v>
      </c>
      <c r="EE309">
        <v>5</v>
      </c>
      <c r="EF309">
        <v>20</v>
      </c>
      <c r="EL309">
        <v>5</v>
      </c>
      <c r="EM309">
        <v>21</v>
      </c>
      <c r="ES309">
        <v>6</v>
      </c>
      <c r="ET309">
        <v>22</v>
      </c>
      <c r="EY309">
        <v>6</v>
      </c>
      <c r="EZ309">
        <v>23</v>
      </c>
      <c r="FE309">
        <v>6</v>
      </c>
      <c r="FF309">
        <v>24</v>
      </c>
      <c r="FK309">
        <v>7</v>
      </c>
      <c r="FL309">
        <v>25</v>
      </c>
      <c r="FQ309">
        <v>7</v>
      </c>
      <c r="FR309">
        <v>26</v>
      </c>
      <c r="FW309">
        <v>7</v>
      </c>
      <c r="FX309">
        <v>27</v>
      </c>
      <c r="GC309">
        <v>7</v>
      </c>
      <c r="GD309">
        <v>28</v>
      </c>
    </row>
    <row r="310" spans="1:186" x14ac:dyDescent="0.25">
      <c r="A310" t="s">
        <v>356</v>
      </c>
      <c r="B310" s="3">
        <f>IF(D309&lt;&gt;0, D309, IFERROR(INDEX(D3:D$309, MATCH(1, D3:D$309&lt;&gt;0, 0)), LOOKUP(2, 1/(D3:D$309&lt;&gt;0), D3:D$309)))</f>
        <v>100</v>
      </c>
      <c r="C310" s="3"/>
      <c r="D310" s="3">
        <f t="shared" si="4"/>
        <v>100</v>
      </c>
      <c r="F310">
        <v>1</v>
      </c>
      <c r="G310">
        <v>1</v>
      </c>
      <c r="H310" s="3" t="str">
        <f>IF(COUNTIFS(Raw_data_01!A:A,$A310,Raw_data_01!E:E,1)&gt;0,SUMIFS(Raw_data_01!F:F,Raw_data_01!A:A,$A310,Raw_data_01!E:E,1),"")</f>
        <v/>
      </c>
      <c r="I310" t="str">
        <f>IF(COUNTIFS(Raw_data_01!A:A,$A310,Raw_data_01!E:E,1)&gt;0,SUMIFS(Raw_data_01!G:G,Raw_data_01!A:A,$A310,Raw_data_01!E:E,1),"")</f>
        <v/>
      </c>
      <c r="J310" s="3" t="str">
        <f>IF(COUNTIFS(Raw_data_01!A:A,$A310,Raw_data_01!E:E,1)&gt;0,AVERAGEIFS(Raw_data_01!I:I,Raw_data_01!A:A,$A310,Raw_data_01!E:E,1),"")</f>
        <v/>
      </c>
      <c r="K310" s="3" t="str">
        <f>IF(COUNTIFS(Raw_data_01!A:A,$A310,Raw_data_01!E:E,1)&gt;0,SUMIFS(Raw_data_01!J:J,Raw_data_01!A:A,$A310,Raw_data_01!E:E,1),"")</f>
        <v/>
      </c>
      <c r="M310">
        <v>1</v>
      </c>
      <c r="N310">
        <v>2</v>
      </c>
      <c r="O310" s="3" t="str">
        <f>IF(COUNTIFS(Raw_data_01!A:A,$A310,Raw_data_01!E:E,2)&gt;0,SUMIFS(Raw_data_01!F:F,Raw_data_01!A:A,$A310,Raw_data_01!E:E,2),"")</f>
        <v/>
      </c>
      <c r="P310" t="str">
        <f>IF(COUNTIFS(Raw_data_01!A:A,$A310,Raw_data_01!E:E,2)&gt;0,SUMIFS(Raw_data_01!G:G,Raw_data_01!A:A,$A310,Raw_data_01!E:E,2),"")</f>
        <v/>
      </c>
      <c r="Q310" s="3" t="str">
        <f>IF(COUNTIFS(Raw_data_01!A:A,$A310,Raw_data_01!E:E,2)&gt;0,AVERAGEIFS(Raw_data_01!I:I,Raw_data_01!A:A,$A310,Raw_data_01!E:E,2),"")</f>
        <v/>
      </c>
      <c r="R310" s="3" t="str">
        <f>IF(COUNTIFS(Raw_data_01!A:A,$A310,Raw_data_01!E:E,2)&gt;0,SUMIFS(Raw_data_01!J:J,Raw_data_01!A:A,$A310,Raw_data_01!E:E,2),"")</f>
        <v/>
      </c>
      <c r="T310">
        <v>1</v>
      </c>
      <c r="U310">
        <v>3</v>
      </c>
      <c r="V310" s="3" t="str">
        <f>IF(COUNTIFS(Raw_data_01!A:A,$A310,Raw_data_01!E:E,3)&gt;0,SUMIFS(Raw_data_01!F:F,Raw_data_01!A:A,$A310,Raw_data_01!E:E,3),"")</f>
        <v/>
      </c>
      <c r="W310" t="str">
        <f>IF(COUNTIFS(Raw_data_01!A:A,$A310,Raw_data_01!E:E,3)&gt;0,SUMIFS(Raw_data_01!G:G,Raw_data_01!A:A,$A310,Raw_data_01!E:E,3),"")</f>
        <v/>
      </c>
      <c r="X310" s="3" t="str">
        <f>IF(COUNTIFS(Raw_data_01!A:A,$A310,Raw_data_01!E:E,3)&gt;0,AVERAGEIFS(Raw_data_01!I:I,Raw_data_01!A:A,$A310,Raw_data_01!E:E,3),"")</f>
        <v/>
      </c>
      <c r="Y310" s="3" t="str">
        <f>IF(COUNTIFS(Raw_data_01!A:A,$A310,Raw_data_01!E:E,3)&gt;0,SUMIFS(Raw_data_01!J:J,Raw_data_01!A:A,$A310,Raw_data_01!E:E,3),"")</f>
        <v/>
      </c>
      <c r="AA310">
        <v>1</v>
      </c>
      <c r="AB310">
        <v>8</v>
      </c>
      <c r="AC310" t="str">
        <f>IF(COUNTIFS(Raw_data_01!A:A,$A310,Raw_data_01!E:E,8)&gt;0,SUMIFS(Raw_data_01!F:F,Raw_data_01!A:A,$A310,Raw_data_01!E:E,8),"")</f>
        <v/>
      </c>
      <c r="AD310" t="str">
        <f>IF(COUNTIFS(Raw_data_01!A:A,$A310,Raw_data_01!E:E,8)&gt;0,SUMIFS(Raw_data_01!G:G,Raw_data_01!A:A,$A310,Raw_data_01!E:E,8),"")</f>
        <v/>
      </c>
      <c r="AE310" t="str">
        <f>IF(COUNTIFS(Raw_data_01!A:A,$A310,Raw_data_01!E:E,8)&gt;0,AVERAGEIFS(Raw_data_01!I:I,Raw_data_01!A:A,$A310,Raw_data_01!E:E,8),"")</f>
        <v/>
      </c>
      <c r="AF310" t="str">
        <f>IF(COUNTIFS(Raw_data_01!A:A,$A310,Raw_data_01!E:E,8)&gt;0,SUMIFS(Raw_data_01!J:J,Raw_data_01!A:A,$A310,Raw_data_01!E:E,8),"")</f>
        <v/>
      </c>
      <c r="AH310">
        <v>1</v>
      </c>
      <c r="AI310">
        <v>6</v>
      </c>
      <c r="AO310">
        <v>1</v>
      </c>
      <c r="AP310">
        <v>7</v>
      </c>
      <c r="AV310">
        <v>2</v>
      </c>
      <c r="AW310">
        <v>4</v>
      </c>
      <c r="BB310">
        <v>2</v>
      </c>
      <c r="BC310">
        <v>5</v>
      </c>
      <c r="BH310">
        <v>3</v>
      </c>
      <c r="BI310">
        <v>9</v>
      </c>
      <c r="BO310">
        <v>3</v>
      </c>
      <c r="BP310">
        <v>10</v>
      </c>
      <c r="BV310">
        <v>3</v>
      </c>
      <c r="BW310">
        <v>14</v>
      </c>
      <c r="CC310">
        <v>3</v>
      </c>
      <c r="CD310">
        <v>13</v>
      </c>
      <c r="CJ310">
        <v>3</v>
      </c>
      <c r="CK310">
        <v>11</v>
      </c>
      <c r="CQ310">
        <v>3</v>
      </c>
      <c r="CR310">
        <v>15</v>
      </c>
      <c r="CX310">
        <v>3</v>
      </c>
      <c r="CY310">
        <v>12</v>
      </c>
      <c r="DD310">
        <v>4</v>
      </c>
      <c r="DE310">
        <v>16</v>
      </c>
      <c r="DK310">
        <v>4</v>
      </c>
      <c r="DL310">
        <v>17</v>
      </c>
      <c r="DR310">
        <v>5</v>
      </c>
      <c r="DS310">
        <v>18</v>
      </c>
      <c r="DY310">
        <v>5</v>
      </c>
      <c r="DZ310">
        <v>19</v>
      </c>
      <c r="EE310">
        <v>5</v>
      </c>
      <c r="EF310">
        <v>20</v>
      </c>
      <c r="EL310">
        <v>5</v>
      </c>
      <c r="EM310">
        <v>21</v>
      </c>
      <c r="ES310">
        <v>6</v>
      </c>
      <c r="ET310">
        <v>22</v>
      </c>
      <c r="EY310">
        <v>6</v>
      </c>
      <c r="EZ310">
        <v>23</v>
      </c>
      <c r="FE310">
        <v>6</v>
      </c>
      <c r="FF310">
        <v>24</v>
      </c>
      <c r="FK310">
        <v>7</v>
      </c>
      <c r="FL310">
        <v>25</v>
      </c>
      <c r="FQ310">
        <v>7</v>
      </c>
      <c r="FR310">
        <v>26</v>
      </c>
      <c r="FW310">
        <v>7</v>
      </c>
      <c r="FX310">
        <v>27</v>
      </c>
      <c r="GC310">
        <v>7</v>
      </c>
      <c r="GD310">
        <v>28</v>
      </c>
    </row>
    <row r="311" spans="1:186" x14ac:dyDescent="0.25">
      <c r="A311" t="s">
        <v>357</v>
      </c>
      <c r="B311" s="3">
        <f>IF(D310&lt;&gt;0, D310, IFERROR(INDEX(D3:D$310, MATCH(1, D3:D$310&lt;&gt;0, 0)), LOOKUP(2, 1/(D3:D$310&lt;&gt;0), D3:D$310)))</f>
        <v>100</v>
      </c>
      <c r="C311" s="3"/>
      <c r="D311" s="3">
        <f t="shared" si="4"/>
        <v>100</v>
      </c>
      <c r="F311">
        <v>1</v>
      </c>
      <c r="G311">
        <v>1</v>
      </c>
      <c r="H311" s="3" t="str">
        <f>IF(COUNTIFS(Raw_data_01!A:A,$A311,Raw_data_01!E:E,1)&gt;0,SUMIFS(Raw_data_01!F:F,Raw_data_01!A:A,$A311,Raw_data_01!E:E,1),"")</f>
        <v/>
      </c>
      <c r="I311" t="str">
        <f>IF(COUNTIFS(Raw_data_01!A:A,$A311,Raw_data_01!E:E,1)&gt;0,SUMIFS(Raw_data_01!G:G,Raw_data_01!A:A,$A311,Raw_data_01!E:E,1),"")</f>
        <v/>
      </c>
      <c r="J311" s="3" t="str">
        <f>IF(COUNTIFS(Raw_data_01!A:A,$A311,Raw_data_01!E:E,1)&gt;0,AVERAGEIFS(Raw_data_01!I:I,Raw_data_01!A:A,$A311,Raw_data_01!E:E,1),"")</f>
        <v/>
      </c>
      <c r="K311" s="3" t="str">
        <f>IF(COUNTIFS(Raw_data_01!A:A,$A311,Raw_data_01!E:E,1)&gt;0,SUMIFS(Raw_data_01!J:J,Raw_data_01!A:A,$A311,Raw_data_01!E:E,1),"")</f>
        <v/>
      </c>
      <c r="M311">
        <v>1</v>
      </c>
      <c r="N311">
        <v>2</v>
      </c>
      <c r="O311" s="3" t="str">
        <f>IF(COUNTIFS(Raw_data_01!A:A,$A311,Raw_data_01!E:E,2)&gt;0,SUMIFS(Raw_data_01!F:F,Raw_data_01!A:A,$A311,Raw_data_01!E:E,2),"")</f>
        <v/>
      </c>
      <c r="P311" t="str">
        <f>IF(COUNTIFS(Raw_data_01!A:A,$A311,Raw_data_01!E:E,2)&gt;0,SUMIFS(Raw_data_01!G:G,Raw_data_01!A:A,$A311,Raw_data_01!E:E,2),"")</f>
        <v/>
      </c>
      <c r="Q311" s="3" t="str">
        <f>IF(COUNTIFS(Raw_data_01!A:A,$A311,Raw_data_01!E:E,2)&gt;0,AVERAGEIFS(Raw_data_01!I:I,Raw_data_01!A:A,$A311,Raw_data_01!E:E,2),"")</f>
        <v/>
      </c>
      <c r="R311" s="3" t="str">
        <f>IF(COUNTIFS(Raw_data_01!A:A,$A311,Raw_data_01!E:E,2)&gt;0,SUMIFS(Raw_data_01!J:J,Raw_data_01!A:A,$A311,Raw_data_01!E:E,2),"")</f>
        <v/>
      </c>
      <c r="T311">
        <v>1</v>
      </c>
      <c r="U311">
        <v>3</v>
      </c>
      <c r="V311" s="3" t="str">
        <f>IF(COUNTIFS(Raw_data_01!A:A,$A311,Raw_data_01!E:E,3)&gt;0,SUMIFS(Raw_data_01!F:F,Raw_data_01!A:A,$A311,Raw_data_01!E:E,3),"")</f>
        <v/>
      </c>
      <c r="W311" t="str">
        <f>IF(COUNTIFS(Raw_data_01!A:A,$A311,Raw_data_01!E:E,3)&gt;0,SUMIFS(Raw_data_01!G:G,Raw_data_01!A:A,$A311,Raw_data_01!E:E,3),"")</f>
        <v/>
      </c>
      <c r="X311" s="3" t="str">
        <f>IF(COUNTIFS(Raw_data_01!A:A,$A311,Raw_data_01!E:E,3)&gt;0,AVERAGEIFS(Raw_data_01!I:I,Raw_data_01!A:A,$A311,Raw_data_01!E:E,3),"")</f>
        <v/>
      </c>
      <c r="Y311" s="3" t="str">
        <f>IF(COUNTIFS(Raw_data_01!A:A,$A311,Raw_data_01!E:E,3)&gt;0,SUMIFS(Raw_data_01!J:J,Raw_data_01!A:A,$A311,Raw_data_01!E:E,3),"")</f>
        <v/>
      </c>
      <c r="AA311">
        <v>1</v>
      </c>
      <c r="AB311">
        <v>8</v>
      </c>
      <c r="AC311" t="str">
        <f>IF(COUNTIFS(Raw_data_01!A:A,$A311,Raw_data_01!E:E,8)&gt;0,SUMIFS(Raw_data_01!F:F,Raw_data_01!A:A,$A311,Raw_data_01!E:E,8),"")</f>
        <v/>
      </c>
      <c r="AD311" t="str">
        <f>IF(COUNTIFS(Raw_data_01!A:A,$A311,Raw_data_01!E:E,8)&gt;0,SUMIFS(Raw_data_01!G:G,Raw_data_01!A:A,$A311,Raw_data_01!E:E,8),"")</f>
        <v/>
      </c>
      <c r="AE311" t="str">
        <f>IF(COUNTIFS(Raw_data_01!A:A,$A311,Raw_data_01!E:E,8)&gt;0,AVERAGEIFS(Raw_data_01!I:I,Raw_data_01!A:A,$A311,Raw_data_01!E:E,8),"")</f>
        <v/>
      </c>
      <c r="AF311" t="str">
        <f>IF(COUNTIFS(Raw_data_01!A:A,$A311,Raw_data_01!E:E,8)&gt;0,SUMIFS(Raw_data_01!J:J,Raw_data_01!A:A,$A311,Raw_data_01!E:E,8),"")</f>
        <v/>
      </c>
      <c r="AH311">
        <v>1</v>
      </c>
      <c r="AI311">
        <v>6</v>
      </c>
      <c r="AO311">
        <v>1</v>
      </c>
      <c r="AP311">
        <v>7</v>
      </c>
      <c r="AV311">
        <v>2</v>
      </c>
      <c r="AW311">
        <v>4</v>
      </c>
      <c r="BB311">
        <v>2</v>
      </c>
      <c r="BC311">
        <v>5</v>
      </c>
      <c r="BH311">
        <v>3</v>
      </c>
      <c r="BI311">
        <v>9</v>
      </c>
      <c r="BO311">
        <v>3</v>
      </c>
      <c r="BP311">
        <v>10</v>
      </c>
      <c r="BV311">
        <v>3</v>
      </c>
      <c r="BW311">
        <v>14</v>
      </c>
      <c r="CC311">
        <v>3</v>
      </c>
      <c r="CD311">
        <v>13</v>
      </c>
      <c r="CJ311">
        <v>3</v>
      </c>
      <c r="CK311">
        <v>11</v>
      </c>
      <c r="CQ311">
        <v>3</v>
      </c>
      <c r="CR311">
        <v>15</v>
      </c>
      <c r="CX311">
        <v>3</v>
      </c>
      <c r="CY311">
        <v>12</v>
      </c>
      <c r="DD311">
        <v>4</v>
      </c>
      <c r="DE311">
        <v>16</v>
      </c>
      <c r="DK311">
        <v>4</v>
      </c>
      <c r="DL311">
        <v>17</v>
      </c>
      <c r="DR311">
        <v>5</v>
      </c>
      <c r="DS311">
        <v>18</v>
      </c>
      <c r="DY311">
        <v>5</v>
      </c>
      <c r="DZ311">
        <v>19</v>
      </c>
      <c r="EE311">
        <v>5</v>
      </c>
      <c r="EF311">
        <v>20</v>
      </c>
      <c r="EL311">
        <v>5</v>
      </c>
      <c r="EM311">
        <v>21</v>
      </c>
      <c r="ES311">
        <v>6</v>
      </c>
      <c r="ET311">
        <v>22</v>
      </c>
      <c r="EY311">
        <v>6</v>
      </c>
      <c r="EZ311">
        <v>23</v>
      </c>
      <c r="FE311">
        <v>6</v>
      </c>
      <c r="FF311">
        <v>24</v>
      </c>
      <c r="FK311">
        <v>7</v>
      </c>
      <c r="FL311">
        <v>25</v>
      </c>
      <c r="FQ311">
        <v>7</v>
      </c>
      <c r="FR311">
        <v>26</v>
      </c>
      <c r="FW311">
        <v>7</v>
      </c>
      <c r="FX311">
        <v>27</v>
      </c>
      <c r="GC311">
        <v>7</v>
      </c>
      <c r="GD311">
        <v>28</v>
      </c>
    </row>
    <row r="312" spans="1:186" x14ac:dyDescent="0.25">
      <c r="A312" t="s">
        <v>358</v>
      </c>
      <c r="B312" s="3">
        <f>IF(D311&lt;&gt;0, D311, IFERROR(INDEX(D3:D$311, MATCH(1, D3:D$311&lt;&gt;0, 0)), LOOKUP(2, 1/(D3:D$311&lt;&gt;0), D3:D$311)))</f>
        <v>100</v>
      </c>
      <c r="C312" s="3"/>
      <c r="D312" s="3">
        <f t="shared" si="4"/>
        <v>100</v>
      </c>
      <c r="F312">
        <v>1</v>
      </c>
      <c r="G312">
        <v>1</v>
      </c>
      <c r="H312" s="3" t="str">
        <f>IF(COUNTIFS(Raw_data_01!A:A,$A312,Raw_data_01!E:E,1)&gt;0,SUMIFS(Raw_data_01!F:F,Raw_data_01!A:A,$A312,Raw_data_01!E:E,1),"")</f>
        <v/>
      </c>
      <c r="I312" t="str">
        <f>IF(COUNTIFS(Raw_data_01!A:A,$A312,Raw_data_01!E:E,1)&gt;0,SUMIFS(Raw_data_01!G:G,Raw_data_01!A:A,$A312,Raw_data_01!E:E,1),"")</f>
        <v/>
      </c>
      <c r="J312" s="3" t="str">
        <f>IF(COUNTIFS(Raw_data_01!A:A,$A312,Raw_data_01!E:E,1)&gt;0,AVERAGEIFS(Raw_data_01!I:I,Raw_data_01!A:A,$A312,Raw_data_01!E:E,1),"")</f>
        <v/>
      </c>
      <c r="K312" s="3" t="str">
        <f>IF(COUNTIFS(Raw_data_01!A:A,$A312,Raw_data_01!E:E,1)&gt;0,SUMIFS(Raw_data_01!J:J,Raw_data_01!A:A,$A312,Raw_data_01!E:E,1),"")</f>
        <v/>
      </c>
      <c r="M312">
        <v>1</v>
      </c>
      <c r="N312">
        <v>2</v>
      </c>
      <c r="O312" s="3" t="str">
        <f>IF(COUNTIFS(Raw_data_01!A:A,$A312,Raw_data_01!E:E,2)&gt;0,SUMIFS(Raw_data_01!F:F,Raw_data_01!A:A,$A312,Raw_data_01!E:E,2),"")</f>
        <v/>
      </c>
      <c r="P312" t="str">
        <f>IF(COUNTIFS(Raw_data_01!A:A,$A312,Raw_data_01!E:E,2)&gt;0,SUMIFS(Raw_data_01!G:G,Raw_data_01!A:A,$A312,Raw_data_01!E:E,2),"")</f>
        <v/>
      </c>
      <c r="Q312" s="3" t="str">
        <f>IF(COUNTIFS(Raw_data_01!A:A,$A312,Raw_data_01!E:E,2)&gt;0,AVERAGEIFS(Raw_data_01!I:I,Raw_data_01!A:A,$A312,Raw_data_01!E:E,2),"")</f>
        <v/>
      </c>
      <c r="R312" s="3" t="str">
        <f>IF(COUNTIFS(Raw_data_01!A:A,$A312,Raw_data_01!E:E,2)&gt;0,SUMIFS(Raw_data_01!J:J,Raw_data_01!A:A,$A312,Raw_data_01!E:E,2),"")</f>
        <v/>
      </c>
      <c r="T312">
        <v>1</v>
      </c>
      <c r="U312">
        <v>3</v>
      </c>
      <c r="V312" s="3" t="str">
        <f>IF(COUNTIFS(Raw_data_01!A:A,$A312,Raw_data_01!E:E,3)&gt;0,SUMIFS(Raw_data_01!F:F,Raw_data_01!A:A,$A312,Raw_data_01!E:E,3),"")</f>
        <v/>
      </c>
      <c r="W312" t="str">
        <f>IF(COUNTIFS(Raw_data_01!A:A,$A312,Raw_data_01!E:E,3)&gt;0,SUMIFS(Raw_data_01!G:G,Raw_data_01!A:A,$A312,Raw_data_01!E:E,3),"")</f>
        <v/>
      </c>
      <c r="X312" s="3" t="str">
        <f>IF(COUNTIFS(Raw_data_01!A:A,$A312,Raw_data_01!E:E,3)&gt;0,AVERAGEIFS(Raw_data_01!I:I,Raw_data_01!A:A,$A312,Raw_data_01!E:E,3),"")</f>
        <v/>
      </c>
      <c r="Y312" s="3" t="str">
        <f>IF(COUNTIFS(Raw_data_01!A:A,$A312,Raw_data_01!E:E,3)&gt;0,SUMIFS(Raw_data_01!J:J,Raw_data_01!A:A,$A312,Raw_data_01!E:E,3),"")</f>
        <v/>
      </c>
      <c r="AA312">
        <v>1</v>
      </c>
      <c r="AB312">
        <v>8</v>
      </c>
      <c r="AC312" t="str">
        <f>IF(COUNTIFS(Raw_data_01!A:A,$A312,Raw_data_01!E:E,8)&gt;0,SUMIFS(Raw_data_01!F:F,Raw_data_01!A:A,$A312,Raw_data_01!E:E,8),"")</f>
        <v/>
      </c>
      <c r="AD312" t="str">
        <f>IF(COUNTIFS(Raw_data_01!A:A,$A312,Raw_data_01!E:E,8)&gt;0,SUMIFS(Raw_data_01!G:G,Raw_data_01!A:A,$A312,Raw_data_01!E:E,8),"")</f>
        <v/>
      </c>
      <c r="AE312" t="str">
        <f>IF(COUNTIFS(Raw_data_01!A:A,$A312,Raw_data_01!E:E,8)&gt;0,AVERAGEIFS(Raw_data_01!I:I,Raw_data_01!A:A,$A312,Raw_data_01!E:E,8),"")</f>
        <v/>
      </c>
      <c r="AF312" t="str">
        <f>IF(COUNTIFS(Raw_data_01!A:A,$A312,Raw_data_01!E:E,8)&gt;0,SUMIFS(Raw_data_01!J:J,Raw_data_01!A:A,$A312,Raw_data_01!E:E,8),"")</f>
        <v/>
      </c>
      <c r="AH312">
        <v>1</v>
      </c>
      <c r="AI312">
        <v>6</v>
      </c>
      <c r="AO312">
        <v>1</v>
      </c>
      <c r="AP312">
        <v>7</v>
      </c>
      <c r="AV312">
        <v>2</v>
      </c>
      <c r="AW312">
        <v>4</v>
      </c>
      <c r="BB312">
        <v>2</v>
      </c>
      <c r="BC312">
        <v>5</v>
      </c>
      <c r="BH312">
        <v>3</v>
      </c>
      <c r="BI312">
        <v>9</v>
      </c>
      <c r="BO312">
        <v>3</v>
      </c>
      <c r="BP312">
        <v>10</v>
      </c>
      <c r="BV312">
        <v>3</v>
      </c>
      <c r="BW312">
        <v>14</v>
      </c>
      <c r="CC312">
        <v>3</v>
      </c>
      <c r="CD312">
        <v>13</v>
      </c>
      <c r="CJ312">
        <v>3</v>
      </c>
      <c r="CK312">
        <v>11</v>
      </c>
      <c r="CQ312">
        <v>3</v>
      </c>
      <c r="CR312">
        <v>15</v>
      </c>
      <c r="CX312">
        <v>3</v>
      </c>
      <c r="CY312">
        <v>12</v>
      </c>
      <c r="DD312">
        <v>4</v>
      </c>
      <c r="DE312">
        <v>16</v>
      </c>
      <c r="DK312">
        <v>4</v>
      </c>
      <c r="DL312">
        <v>17</v>
      </c>
      <c r="DR312">
        <v>5</v>
      </c>
      <c r="DS312">
        <v>18</v>
      </c>
      <c r="DY312">
        <v>5</v>
      </c>
      <c r="DZ312">
        <v>19</v>
      </c>
      <c r="EE312">
        <v>5</v>
      </c>
      <c r="EF312">
        <v>20</v>
      </c>
      <c r="EL312">
        <v>5</v>
      </c>
      <c r="EM312">
        <v>21</v>
      </c>
      <c r="ES312">
        <v>6</v>
      </c>
      <c r="ET312">
        <v>22</v>
      </c>
      <c r="EY312">
        <v>6</v>
      </c>
      <c r="EZ312">
        <v>23</v>
      </c>
      <c r="FE312">
        <v>6</v>
      </c>
      <c r="FF312">
        <v>24</v>
      </c>
      <c r="FK312">
        <v>7</v>
      </c>
      <c r="FL312">
        <v>25</v>
      </c>
      <c r="FQ312">
        <v>7</v>
      </c>
      <c r="FR312">
        <v>26</v>
      </c>
      <c r="FW312">
        <v>7</v>
      </c>
      <c r="FX312">
        <v>27</v>
      </c>
      <c r="GC312">
        <v>7</v>
      </c>
      <c r="GD312">
        <v>28</v>
      </c>
    </row>
    <row r="313" spans="1:186" x14ac:dyDescent="0.25">
      <c r="A313" t="s">
        <v>359</v>
      </c>
      <c r="B313" s="3">
        <f>IF(D312&lt;&gt;0, D312, IFERROR(INDEX(D3:D$312, MATCH(1, D3:D$312&lt;&gt;0, 0)), LOOKUP(2, 1/(D3:D$312&lt;&gt;0), D3:D$312)))</f>
        <v>100</v>
      </c>
      <c r="C313" s="3"/>
      <c r="D313" s="3">
        <f t="shared" si="4"/>
        <v>100</v>
      </c>
      <c r="F313">
        <v>1</v>
      </c>
      <c r="G313">
        <v>1</v>
      </c>
      <c r="H313" s="3" t="str">
        <f>IF(COUNTIFS(Raw_data_01!A:A,$A313,Raw_data_01!E:E,1)&gt;0,SUMIFS(Raw_data_01!F:F,Raw_data_01!A:A,$A313,Raw_data_01!E:E,1),"")</f>
        <v/>
      </c>
      <c r="I313" t="str">
        <f>IF(COUNTIFS(Raw_data_01!A:A,$A313,Raw_data_01!E:E,1)&gt;0,SUMIFS(Raw_data_01!G:G,Raw_data_01!A:A,$A313,Raw_data_01!E:E,1),"")</f>
        <v/>
      </c>
      <c r="J313" s="3" t="str">
        <f>IF(COUNTIFS(Raw_data_01!A:A,$A313,Raw_data_01!E:E,1)&gt;0,AVERAGEIFS(Raw_data_01!I:I,Raw_data_01!A:A,$A313,Raw_data_01!E:E,1),"")</f>
        <v/>
      </c>
      <c r="K313" s="3" t="str">
        <f>IF(COUNTIFS(Raw_data_01!A:A,$A313,Raw_data_01!E:E,1)&gt;0,SUMIFS(Raw_data_01!J:J,Raw_data_01!A:A,$A313,Raw_data_01!E:E,1),"")</f>
        <v/>
      </c>
      <c r="M313">
        <v>1</v>
      </c>
      <c r="N313">
        <v>2</v>
      </c>
      <c r="O313" s="3" t="str">
        <f>IF(COUNTIFS(Raw_data_01!A:A,$A313,Raw_data_01!E:E,2)&gt;0,SUMIFS(Raw_data_01!F:F,Raw_data_01!A:A,$A313,Raw_data_01!E:E,2),"")</f>
        <v/>
      </c>
      <c r="P313" t="str">
        <f>IF(COUNTIFS(Raw_data_01!A:A,$A313,Raw_data_01!E:E,2)&gt;0,SUMIFS(Raw_data_01!G:G,Raw_data_01!A:A,$A313,Raw_data_01!E:E,2),"")</f>
        <v/>
      </c>
      <c r="Q313" s="3" t="str">
        <f>IF(COUNTIFS(Raw_data_01!A:A,$A313,Raw_data_01!E:E,2)&gt;0,AVERAGEIFS(Raw_data_01!I:I,Raw_data_01!A:A,$A313,Raw_data_01!E:E,2),"")</f>
        <v/>
      </c>
      <c r="R313" s="3" t="str">
        <f>IF(COUNTIFS(Raw_data_01!A:A,$A313,Raw_data_01!E:E,2)&gt;0,SUMIFS(Raw_data_01!J:J,Raw_data_01!A:A,$A313,Raw_data_01!E:E,2),"")</f>
        <v/>
      </c>
      <c r="T313">
        <v>1</v>
      </c>
      <c r="U313">
        <v>3</v>
      </c>
      <c r="V313" s="3" t="str">
        <f>IF(COUNTIFS(Raw_data_01!A:A,$A313,Raw_data_01!E:E,3)&gt;0,SUMIFS(Raw_data_01!F:F,Raw_data_01!A:A,$A313,Raw_data_01!E:E,3),"")</f>
        <v/>
      </c>
      <c r="W313" t="str">
        <f>IF(COUNTIFS(Raw_data_01!A:A,$A313,Raw_data_01!E:E,3)&gt;0,SUMIFS(Raw_data_01!G:G,Raw_data_01!A:A,$A313,Raw_data_01!E:E,3),"")</f>
        <v/>
      </c>
      <c r="X313" s="3" t="str">
        <f>IF(COUNTIFS(Raw_data_01!A:A,$A313,Raw_data_01!E:E,3)&gt;0,AVERAGEIFS(Raw_data_01!I:I,Raw_data_01!A:A,$A313,Raw_data_01!E:E,3),"")</f>
        <v/>
      </c>
      <c r="Y313" s="3" t="str">
        <f>IF(COUNTIFS(Raw_data_01!A:A,$A313,Raw_data_01!E:E,3)&gt;0,SUMIFS(Raw_data_01!J:J,Raw_data_01!A:A,$A313,Raw_data_01!E:E,3),"")</f>
        <v/>
      </c>
      <c r="AA313">
        <v>1</v>
      </c>
      <c r="AB313">
        <v>8</v>
      </c>
      <c r="AC313" t="str">
        <f>IF(COUNTIFS(Raw_data_01!A:A,$A313,Raw_data_01!E:E,8)&gt;0,SUMIFS(Raw_data_01!F:F,Raw_data_01!A:A,$A313,Raw_data_01!E:E,8),"")</f>
        <v/>
      </c>
      <c r="AD313" t="str">
        <f>IF(COUNTIFS(Raw_data_01!A:A,$A313,Raw_data_01!E:E,8)&gt;0,SUMIFS(Raw_data_01!G:G,Raw_data_01!A:A,$A313,Raw_data_01!E:E,8),"")</f>
        <v/>
      </c>
      <c r="AE313" t="str">
        <f>IF(COUNTIFS(Raw_data_01!A:A,$A313,Raw_data_01!E:E,8)&gt;0,AVERAGEIFS(Raw_data_01!I:I,Raw_data_01!A:A,$A313,Raw_data_01!E:E,8),"")</f>
        <v/>
      </c>
      <c r="AF313" t="str">
        <f>IF(COUNTIFS(Raw_data_01!A:A,$A313,Raw_data_01!E:E,8)&gt;0,SUMIFS(Raw_data_01!J:J,Raw_data_01!A:A,$A313,Raw_data_01!E:E,8),"")</f>
        <v/>
      </c>
      <c r="AH313">
        <v>1</v>
      </c>
      <c r="AI313">
        <v>6</v>
      </c>
      <c r="AO313">
        <v>1</v>
      </c>
      <c r="AP313">
        <v>7</v>
      </c>
      <c r="AV313">
        <v>2</v>
      </c>
      <c r="AW313">
        <v>4</v>
      </c>
      <c r="BB313">
        <v>2</v>
      </c>
      <c r="BC313">
        <v>5</v>
      </c>
      <c r="BH313">
        <v>3</v>
      </c>
      <c r="BI313">
        <v>9</v>
      </c>
      <c r="BO313">
        <v>3</v>
      </c>
      <c r="BP313">
        <v>10</v>
      </c>
      <c r="BV313">
        <v>3</v>
      </c>
      <c r="BW313">
        <v>14</v>
      </c>
      <c r="CC313">
        <v>3</v>
      </c>
      <c r="CD313">
        <v>13</v>
      </c>
      <c r="CJ313">
        <v>3</v>
      </c>
      <c r="CK313">
        <v>11</v>
      </c>
      <c r="CQ313">
        <v>3</v>
      </c>
      <c r="CR313">
        <v>15</v>
      </c>
      <c r="CX313">
        <v>3</v>
      </c>
      <c r="CY313">
        <v>12</v>
      </c>
      <c r="DD313">
        <v>4</v>
      </c>
      <c r="DE313">
        <v>16</v>
      </c>
      <c r="DK313">
        <v>4</v>
      </c>
      <c r="DL313">
        <v>17</v>
      </c>
      <c r="DR313">
        <v>5</v>
      </c>
      <c r="DS313">
        <v>18</v>
      </c>
      <c r="DY313">
        <v>5</v>
      </c>
      <c r="DZ313">
        <v>19</v>
      </c>
      <c r="EE313">
        <v>5</v>
      </c>
      <c r="EF313">
        <v>20</v>
      </c>
      <c r="EL313">
        <v>5</v>
      </c>
      <c r="EM313">
        <v>21</v>
      </c>
      <c r="ES313">
        <v>6</v>
      </c>
      <c r="ET313">
        <v>22</v>
      </c>
      <c r="EY313">
        <v>6</v>
      </c>
      <c r="EZ313">
        <v>23</v>
      </c>
      <c r="FE313">
        <v>6</v>
      </c>
      <c r="FF313">
        <v>24</v>
      </c>
      <c r="FK313">
        <v>7</v>
      </c>
      <c r="FL313">
        <v>25</v>
      </c>
      <c r="FQ313">
        <v>7</v>
      </c>
      <c r="FR313">
        <v>26</v>
      </c>
      <c r="FW313">
        <v>7</v>
      </c>
      <c r="FX313">
        <v>27</v>
      </c>
      <c r="GC313">
        <v>7</v>
      </c>
      <c r="GD313">
        <v>28</v>
      </c>
    </row>
    <row r="314" spans="1:186" x14ac:dyDescent="0.25">
      <c r="A314" t="s">
        <v>360</v>
      </c>
      <c r="B314" s="3">
        <f>IF(D313&lt;&gt;0, D313, IFERROR(INDEX(D3:D$313, MATCH(1, D3:D$313&lt;&gt;0, 0)), LOOKUP(2, 1/(D3:D$313&lt;&gt;0), D3:D$313)))</f>
        <v>100</v>
      </c>
      <c r="C314" s="3"/>
      <c r="D314" s="3">
        <f t="shared" si="4"/>
        <v>100</v>
      </c>
      <c r="F314">
        <v>1</v>
      </c>
      <c r="G314">
        <v>1</v>
      </c>
      <c r="H314" s="3" t="str">
        <f>IF(COUNTIFS(Raw_data_01!A:A,$A314,Raw_data_01!E:E,1)&gt;0,SUMIFS(Raw_data_01!F:F,Raw_data_01!A:A,$A314,Raw_data_01!E:E,1),"")</f>
        <v/>
      </c>
      <c r="I314" t="str">
        <f>IF(COUNTIFS(Raw_data_01!A:A,$A314,Raw_data_01!E:E,1)&gt;0,SUMIFS(Raw_data_01!G:G,Raw_data_01!A:A,$A314,Raw_data_01!E:E,1),"")</f>
        <v/>
      </c>
      <c r="J314" s="3" t="str">
        <f>IF(COUNTIFS(Raw_data_01!A:A,$A314,Raw_data_01!E:E,1)&gt;0,AVERAGEIFS(Raw_data_01!I:I,Raw_data_01!A:A,$A314,Raw_data_01!E:E,1),"")</f>
        <v/>
      </c>
      <c r="K314" s="3" t="str">
        <f>IF(COUNTIFS(Raw_data_01!A:A,$A314,Raw_data_01!E:E,1)&gt;0,SUMIFS(Raw_data_01!J:J,Raw_data_01!A:A,$A314,Raw_data_01!E:E,1),"")</f>
        <v/>
      </c>
      <c r="M314">
        <v>1</v>
      </c>
      <c r="N314">
        <v>2</v>
      </c>
      <c r="O314" s="3" t="str">
        <f>IF(COUNTIFS(Raw_data_01!A:A,$A314,Raw_data_01!E:E,2)&gt;0,SUMIFS(Raw_data_01!F:F,Raw_data_01!A:A,$A314,Raw_data_01!E:E,2),"")</f>
        <v/>
      </c>
      <c r="P314" t="str">
        <f>IF(COUNTIFS(Raw_data_01!A:A,$A314,Raw_data_01!E:E,2)&gt;0,SUMIFS(Raw_data_01!G:G,Raw_data_01!A:A,$A314,Raw_data_01!E:E,2),"")</f>
        <v/>
      </c>
      <c r="Q314" s="3" t="str">
        <f>IF(COUNTIFS(Raw_data_01!A:A,$A314,Raw_data_01!E:E,2)&gt;0,AVERAGEIFS(Raw_data_01!I:I,Raw_data_01!A:A,$A314,Raw_data_01!E:E,2),"")</f>
        <v/>
      </c>
      <c r="R314" s="3" t="str">
        <f>IF(COUNTIFS(Raw_data_01!A:A,$A314,Raw_data_01!E:E,2)&gt;0,SUMIFS(Raw_data_01!J:J,Raw_data_01!A:A,$A314,Raw_data_01!E:E,2),"")</f>
        <v/>
      </c>
      <c r="T314">
        <v>1</v>
      </c>
      <c r="U314">
        <v>3</v>
      </c>
      <c r="V314" s="3" t="str">
        <f>IF(COUNTIFS(Raw_data_01!A:A,$A314,Raw_data_01!E:E,3)&gt;0,SUMIFS(Raw_data_01!F:F,Raw_data_01!A:A,$A314,Raw_data_01!E:E,3),"")</f>
        <v/>
      </c>
      <c r="W314" t="str">
        <f>IF(COUNTIFS(Raw_data_01!A:A,$A314,Raw_data_01!E:E,3)&gt;0,SUMIFS(Raw_data_01!G:G,Raw_data_01!A:A,$A314,Raw_data_01!E:E,3),"")</f>
        <v/>
      </c>
      <c r="X314" s="3" t="str">
        <f>IF(COUNTIFS(Raw_data_01!A:A,$A314,Raw_data_01!E:E,3)&gt;0,AVERAGEIFS(Raw_data_01!I:I,Raw_data_01!A:A,$A314,Raw_data_01!E:E,3),"")</f>
        <v/>
      </c>
      <c r="Y314" s="3" t="str">
        <f>IF(COUNTIFS(Raw_data_01!A:A,$A314,Raw_data_01!E:E,3)&gt;0,SUMIFS(Raw_data_01!J:J,Raw_data_01!A:A,$A314,Raw_data_01!E:E,3),"")</f>
        <v/>
      </c>
      <c r="AA314">
        <v>1</v>
      </c>
      <c r="AB314">
        <v>8</v>
      </c>
      <c r="AC314" t="str">
        <f>IF(COUNTIFS(Raw_data_01!A:A,$A314,Raw_data_01!E:E,8)&gt;0,SUMIFS(Raw_data_01!F:F,Raw_data_01!A:A,$A314,Raw_data_01!E:E,8),"")</f>
        <v/>
      </c>
      <c r="AD314" t="str">
        <f>IF(COUNTIFS(Raw_data_01!A:A,$A314,Raw_data_01!E:E,8)&gt;0,SUMIFS(Raw_data_01!G:G,Raw_data_01!A:A,$A314,Raw_data_01!E:E,8),"")</f>
        <v/>
      </c>
      <c r="AE314" t="str">
        <f>IF(COUNTIFS(Raw_data_01!A:A,$A314,Raw_data_01!E:E,8)&gt;0,AVERAGEIFS(Raw_data_01!I:I,Raw_data_01!A:A,$A314,Raw_data_01!E:E,8),"")</f>
        <v/>
      </c>
      <c r="AF314" t="str">
        <f>IF(COUNTIFS(Raw_data_01!A:A,$A314,Raw_data_01!E:E,8)&gt;0,SUMIFS(Raw_data_01!J:J,Raw_data_01!A:A,$A314,Raw_data_01!E:E,8),"")</f>
        <v/>
      </c>
      <c r="AH314">
        <v>1</v>
      </c>
      <c r="AI314">
        <v>6</v>
      </c>
      <c r="AO314">
        <v>1</v>
      </c>
      <c r="AP314">
        <v>7</v>
      </c>
      <c r="AV314">
        <v>2</v>
      </c>
      <c r="AW314">
        <v>4</v>
      </c>
      <c r="BB314">
        <v>2</v>
      </c>
      <c r="BC314">
        <v>5</v>
      </c>
      <c r="BH314">
        <v>3</v>
      </c>
      <c r="BI314">
        <v>9</v>
      </c>
      <c r="BO314">
        <v>3</v>
      </c>
      <c r="BP314">
        <v>10</v>
      </c>
      <c r="BV314">
        <v>3</v>
      </c>
      <c r="BW314">
        <v>14</v>
      </c>
      <c r="CC314">
        <v>3</v>
      </c>
      <c r="CD314">
        <v>13</v>
      </c>
      <c r="CJ314">
        <v>3</v>
      </c>
      <c r="CK314">
        <v>11</v>
      </c>
      <c r="CQ314">
        <v>3</v>
      </c>
      <c r="CR314">
        <v>15</v>
      </c>
      <c r="CX314">
        <v>3</v>
      </c>
      <c r="CY314">
        <v>12</v>
      </c>
      <c r="DD314">
        <v>4</v>
      </c>
      <c r="DE314">
        <v>16</v>
      </c>
      <c r="DK314">
        <v>4</v>
      </c>
      <c r="DL314">
        <v>17</v>
      </c>
      <c r="DR314">
        <v>5</v>
      </c>
      <c r="DS314">
        <v>18</v>
      </c>
      <c r="DY314">
        <v>5</v>
      </c>
      <c r="DZ314">
        <v>19</v>
      </c>
      <c r="EE314">
        <v>5</v>
      </c>
      <c r="EF314">
        <v>20</v>
      </c>
      <c r="EL314">
        <v>5</v>
      </c>
      <c r="EM314">
        <v>21</v>
      </c>
      <c r="ES314">
        <v>6</v>
      </c>
      <c r="ET314">
        <v>22</v>
      </c>
      <c r="EY314">
        <v>6</v>
      </c>
      <c r="EZ314">
        <v>23</v>
      </c>
      <c r="FE314">
        <v>6</v>
      </c>
      <c r="FF314">
        <v>24</v>
      </c>
      <c r="FK314">
        <v>7</v>
      </c>
      <c r="FL314">
        <v>25</v>
      </c>
      <c r="FQ314">
        <v>7</v>
      </c>
      <c r="FR314">
        <v>26</v>
      </c>
      <c r="FW314">
        <v>7</v>
      </c>
      <c r="FX314">
        <v>27</v>
      </c>
      <c r="GC314">
        <v>7</v>
      </c>
      <c r="GD314">
        <v>28</v>
      </c>
    </row>
    <row r="315" spans="1:186" x14ac:dyDescent="0.25">
      <c r="A315" t="s">
        <v>361</v>
      </c>
      <c r="B315" s="3">
        <f>IF(D314&lt;&gt;0, D314, IFERROR(INDEX(D3:D$314, MATCH(1, D3:D$314&lt;&gt;0, 0)), LOOKUP(2, 1/(D3:D$314&lt;&gt;0), D3:D$314)))</f>
        <v>100</v>
      </c>
      <c r="C315" s="3"/>
      <c r="D315" s="3">
        <f t="shared" si="4"/>
        <v>100</v>
      </c>
      <c r="F315">
        <v>1</v>
      </c>
      <c r="G315">
        <v>1</v>
      </c>
      <c r="H315" s="3" t="str">
        <f>IF(COUNTIFS(Raw_data_01!A:A,$A315,Raw_data_01!E:E,1)&gt;0,SUMIFS(Raw_data_01!F:F,Raw_data_01!A:A,$A315,Raw_data_01!E:E,1),"")</f>
        <v/>
      </c>
      <c r="I315" t="str">
        <f>IF(COUNTIFS(Raw_data_01!A:A,$A315,Raw_data_01!E:E,1)&gt;0,SUMIFS(Raw_data_01!G:G,Raw_data_01!A:A,$A315,Raw_data_01!E:E,1),"")</f>
        <v/>
      </c>
      <c r="J315" s="3" t="str">
        <f>IF(COUNTIFS(Raw_data_01!A:A,$A315,Raw_data_01!E:E,1)&gt;0,AVERAGEIFS(Raw_data_01!I:I,Raw_data_01!A:A,$A315,Raw_data_01!E:E,1),"")</f>
        <v/>
      </c>
      <c r="K315" s="3" t="str">
        <f>IF(COUNTIFS(Raw_data_01!A:A,$A315,Raw_data_01!E:E,1)&gt;0,SUMIFS(Raw_data_01!J:J,Raw_data_01!A:A,$A315,Raw_data_01!E:E,1),"")</f>
        <v/>
      </c>
      <c r="M315">
        <v>1</v>
      </c>
      <c r="N315">
        <v>2</v>
      </c>
      <c r="O315" s="3" t="str">
        <f>IF(COUNTIFS(Raw_data_01!A:A,$A315,Raw_data_01!E:E,2)&gt;0,SUMIFS(Raw_data_01!F:F,Raw_data_01!A:A,$A315,Raw_data_01!E:E,2),"")</f>
        <v/>
      </c>
      <c r="P315" t="str">
        <f>IF(COUNTIFS(Raw_data_01!A:A,$A315,Raw_data_01!E:E,2)&gt;0,SUMIFS(Raw_data_01!G:G,Raw_data_01!A:A,$A315,Raw_data_01!E:E,2),"")</f>
        <v/>
      </c>
      <c r="Q315" s="3" t="str">
        <f>IF(COUNTIFS(Raw_data_01!A:A,$A315,Raw_data_01!E:E,2)&gt;0,AVERAGEIFS(Raw_data_01!I:I,Raw_data_01!A:A,$A315,Raw_data_01!E:E,2),"")</f>
        <v/>
      </c>
      <c r="R315" s="3" t="str">
        <f>IF(COUNTIFS(Raw_data_01!A:A,$A315,Raw_data_01!E:E,2)&gt;0,SUMIFS(Raw_data_01!J:J,Raw_data_01!A:A,$A315,Raw_data_01!E:E,2),"")</f>
        <v/>
      </c>
      <c r="T315">
        <v>1</v>
      </c>
      <c r="U315">
        <v>3</v>
      </c>
      <c r="V315" s="3" t="str">
        <f>IF(COUNTIFS(Raw_data_01!A:A,$A315,Raw_data_01!E:E,3)&gt;0,SUMIFS(Raw_data_01!F:F,Raw_data_01!A:A,$A315,Raw_data_01!E:E,3),"")</f>
        <v/>
      </c>
      <c r="W315" t="str">
        <f>IF(COUNTIFS(Raw_data_01!A:A,$A315,Raw_data_01!E:E,3)&gt;0,SUMIFS(Raw_data_01!G:G,Raw_data_01!A:A,$A315,Raw_data_01!E:E,3),"")</f>
        <v/>
      </c>
      <c r="X315" s="3" t="str">
        <f>IF(COUNTIFS(Raw_data_01!A:A,$A315,Raw_data_01!E:E,3)&gt;0,AVERAGEIFS(Raw_data_01!I:I,Raw_data_01!A:A,$A315,Raw_data_01!E:E,3),"")</f>
        <v/>
      </c>
      <c r="Y315" s="3" t="str">
        <f>IF(COUNTIFS(Raw_data_01!A:A,$A315,Raw_data_01!E:E,3)&gt;0,SUMIFS(Raw_data_01!J:J,Raw_data_01!A:A,$A315,Raw_data_01!E:E,3),"")</f>
        <v/>
      </c>
      <c r="AA315">
        <v>1</v>
      </c>
      <c r="AB315">
        <v>8</v>
      </c>
      <c r="AC315" t="str">
        <f>IF(COUNTIFS(Raw_data_01!A:A,$A315,Raw_data_01!E:E,8)&gt;0,SUMIFS(Raw_data_01!F:F,Raw_data_01!A:A,$A315,Raw_data_01!E:E,8),"")</f>
        <v/>
      </c>
      <c r="AD315" t="str">
        <f>IF(COUNTIFS(Raw_data_01!A:A,$A315,Raw_data_01!E:E,8)&gt;0,SUMIFS(Raw_data_01!G:G,Raw_data_01!A:A,$A315,Raw_data_01!E:E,8),"")</f>
        <v/>
      </c>
      <c r="AE315" t="str">
        <f>IF(COUNTIFS(Raw_data_01!A:A,$A315,Raw_data_01!E:E,8)&gt;0,AVERAGEIFS(Raw_data_01!I:I,Raw_data_01!A:A,$A315,Raw_data_01!E:E,8),"")</f>
        <v/>
      </c>
      <c r="AF315" t="str">
        <f>IF(COUNTIFS(Raw_data_01!A:A,$A315,Raw_data_01!E:E,8)&gt;0,SUMIFS(Raw_data_01!J:J,Raw_data_01!A:A,$A315,Raw_data_01!E:E,8),"")</f>
        <v/>
      </c>
      <c r="AH315">
        <v>1</v>
      </c>
      <c r="AI315">
        <v>6</v>
      </c>
      <c r="AO315">
        <v>1</v>
      </c>
      <c r="AP315">
        <v>7</v>
      </c>
      <c r="AV315">
        <v>2</v>
      </c>
      <c r="AW315">
        <v>4</v>
      </c>
      <c r="BB315">
        <v>2</v>
      </c>
      <c r="BC315">
        <v>5</v>
      </c>
      <c r="BH315">
        <v>3</v>
      </c>
      <c r="BI315">
        <v>9</v>
      </c>
      <c r="BO315">
        <v>3</v>
      </c>
      <c r="BP315">
        <v>10</v>
      </c>
      <c r="BV315">
        <v>3</v>
      </c>
      <c r="BW315">
        <v>14</v>
      </c>
      <c r="CC315">
        <v>3</v>
      </c>
      <c r="CD315">
        <v>13</v>
      </c>
      <c r="CJ315">
        <v>3</v>
      </c>
      <c r="CK315">
        <v>11</v>
      </c>
      <c r="CQ315">
        <v>3</v>
      </c>
      <c r="CR315">
        <v>15</v>
      </c>
      <c r="CX315">
        <v>3</v>
      </c>
      <c r="CY315">
        <v>12</v>
      </c>
      <c r="DD315">
        <v>4</v>
      </c>
      <c r="DE315">
        <v>16</v>
      </c>
      <c r="DK315">
        <v>4</v>
      </c>
      <c r="DL315">
        <v>17</v>
      </c>
      <c r="DR315">
        <v>5</v>
      </c>
      <c r="DS315">
        <v>18</v>
      </c>
      <c r="DY315">
        <v>5</v>
      </c>
      <c r="DZ315">
        <v>19</v>
      </c>
      <c r="EE315">
        <v>5</v>
      </c>
      <c r="EF315">
        <v>20</v>
      </c>
      <c r="EL315">
        <v>5</v>
      </c>
      <c r="EM315">
        <v>21</v>
      </c>
      <c r="ES315">
        <v>6</v>
      </c>
      <c r="ET315">
        <v>22</v>
      </c>
      <c r="EY315">
        <v>6</v>
      </c>
      <c r="EZ315">
        <v>23</v>
      </c>
      <c r="FE315">
        <v>6</v>
      </c>
      <c r="FF315">
        <v>24</v>
      </c>
      <c r="FK315">
        <v>7</v>
      </c>
      <c r="FL315">
        <v>25</v>
      </c>
      <c r="FQ315">
        <v>7</v>
      </c>
      <c r="FR315">
        <v>26</v>
      </c>
      <c r="FW315">
        <v>7</v>
      </c>
      <c r="FX315">
        <v>27</v>
      </c>
      <c r="GC315">
        <v>7</v>
      </c>
      <c r="GD315">
        <v>28</v>
      </c>
    </row>
    <row r="316" spans="1:186" x14ac:dyDescent="0.25">
      <c r="A316" t="s">
        <v>362</v>
      </c>
      <c r="B316" s="3">
        <f>IF(D315&lt;&gt;0, D315, IFERROR(INDEX(D3:D$315, MATCH(1, D3:D$315&lt;&gt;0, 0)), LOOKUP(2, 1/(D3:D$315&lt;&gt;0), D3:D$315)))</f>
        <v>100</v>
      </c>
      <c r="C316" s="3"/>
      <c r="D316" s="3">
        <f t="shared" si="4"/>
        <v>100</v>
      </c>
      <c r="F316">
        <v>1</v>
      </c>
      <c r="G316">
        <v>1</v>
      </c>
      <c r="H316" s="3" t="str">
        <f>IF(COUNTIFS(Raw_data_01!A:A,$A316,Raw_data_01!E:E,1)&gt;0,SUMIFS(Raw_data_01!F:F,Raw_data_01!A:A,$A316,Raw_data_01!E:E,1),"")</f>
        <v/>
      </c>
      <c r="I316" t="str">
        <f>IF(COUNTIFS(Raw_data_01!A:A,$A316,Raw_data_01!E:E,1)&gt;0,SUMIFS(Raw_data_01!G:G,Raw_data_01!A:A,$A316,Raw_data_01!E:E,1),"")</f>
        <v/>
      </c>
      <c r="J316" s="3" t="str">
        <f>IF(COUNTIFS(Raw_data_01!A:A,$A316,Raw_data_01!E:E,1)&gt;0,AVERAGEIFS(Raw_data_01!I:I,Raw_data_01!A:A,$A316,Raw_data_01!E:E,1),"")</f>
        <v/>
      </c>
      <c r="K316" s="3" t="str">
        <f>IF(COUNTIFS(Raw_data_01!A:A,$A316,Raw_data_01!E:E,1)&gt;0,SUMIFS(Raw_data_01!J:J,Raw_data_01!A:A,$A316,Raw_data_01!E:E,1),"")</f>
        <v/>
      </c>
      <c r="M316">
        <v>1</v>
      </c>
      <c r="N316">
        <v>2</v>
      </c>
      <c r="O316" s="3" t="str">
        <f>IF(COUNTIFS(Raw_data_01!A:A,$A316,Raw_data_01!E:E,2)&gt;0,SUMIFS(Raw_data_01!F:F,Raw_data_01!A:A,$A316,Raw_data_01!E:E,2),"")</f>
        <v/>
      </c>
      <c r="P316" t="str">
        <f>IF(COUNTIFS(Raw_data_01!A:A,$A316,Raw_data_01!E:E,2)&gt;0,SUMIFS(Raw_data_01!G:G,Raw_data_01!A:A,$A316,Raw_data_01!E:E,2),"")</f>
        <v/>
      </c>
      <c r="Q316" s="3" t="str">
        <f>IF(COUNTIFS(Raw_data_01!A:A,$A316,Raw_data_01!E:E,2)&gt;0,AVERAGEIFS(Raw_data_01!I:I,Raw_data_01!A:A,$A316,Raw_data_01!E:E,2),"")</f>
        <v/>
      </c>
      <c r="R316" s="3" t="str">
        <f>IF(COUNTIFS(Raw_data_01!A:A,$A316,Raw_data_01!E:E,2)&gt;0,SUMIFS(Raw_data_01!J:J,Raw_data_01!A:A,$A316,Raw_data_01!E:E,2),"")</f>
        <v/>
      </c>
      <c r="T316">
        <v>1</v>
      </c>
      <c r="U316">
        <v>3</v>
      </c>
      <c r="V316" s="3" t="str">
        <f>IF(COUNTIFS(Raw_data_01!A:A,$A316,Raw_data_01!E:E,3)&gt;0,SUMIFS(Raw_data_01!F:F,Raw_data_01!A:A,$A316,Raw_data_01!E:E,3),"")</f>
        <v/>
      </c>
      <c r="W316" t="str">
        <f>IF(COUNTIFS(Raw_data_01!A:A,$A316,Raw_data_01!E:E,3)&gt;0,SUMIFS(Raw_data_01!G:G,Raw_data_01!A:A,$A316,Raw_data_01!E:E,3),"")</f>
        <v/>
      </c>
      <c r="X316" s="3" t="str">
        <f>IF(COUNTIFS(Raw_data_01!A:A,$A316,Raw_data_01!E:E,3)&gt;0,AVERAGEIFS(Raw_data_01!I:I,Raw_data_01!A:A,$A316,Raw_data_01!E:E,3),"")</f>
        <v/>
      </c>
      <c r="Y316" s="3" t="str">
        <f>IF(COUNTIFS(Raw_data_01!A:A,$A316,Raw_data_01!E:E,3)&gt;0,SUMIFS(Raw_data_01!J:J,Raw_data_01!A:A,$A316,Raw_data_01!E:E,3),"")</f>
        <v/>
      </c>
      <c r="AA316">
        <v>1</v>
      </c>
      <c r="AB316">
        <v>8</v>
      </c>
      <c r="AC316" t="str">
        <f>IF(COUNTIFS(Raw_data_01!A:A,$A316,Raw_data_01!E:E,8)&gt;0,SUMIFS(Raw_data_01!F:F,Raw_data_01!A:A,$A316,Raw_data_01!E:E,8),"")</f>
        <v/>
      </c>
      <c r="AD316" t="str">
        <f>IF(COUNTIFS(Raw_data_01!A:A,$A316,Raw_data_01!E:E,8)&gt;0,SUMIFS(Raw_data_01!G:G,Raw_data_01!A:A,$A316,Raw_data_01!E:E,8),"")</f>
        <v/>
      </c>
      <c r="AE316" t="str">
        <f>IF(COUNTIFS(Raw_data_01!A:A,$A316,Raw_data_01!E:E,8)&gt;0,AVERAGEIFS(Raw_data_01!I:I,Raw_data_01!A:A,$A316,Raw_data_01!E:E,8),"")</f>
        <v/>
      </c>
      <c r="AF316" t="str">
        <f>IF(COUNTIFS(Raw_data_01!A:A,$A316,Raw_data_01!E:E,8)&gt;0,SUMIFS(Raw_data_01!J:J,Raw_data_01!A:A,$A316,Raw_data_01!E:E,8),"")</f>
        <v/>
      </c>
      <c r="AH316">
        <v>1</v>
      </c>
      <c r="AI316">
        <v>6</v>
      </c>
      <c r="AO316">
        <v>1</v>
      </c>
      <c r="AP316">
        <v>7</v>
      </c>
      <c r="AV316">
        <v>2</v>
      </c>
      <c r="AW316">
        <v>4</v>
      </c>
      <c r="BB316">
        <v>2</v>
      </c>
      <c r="BC316">
        <v>5</v>
      </c>
      <c r="BH316">
        <v>3</v>
      </c>
      <c r="BI316">
        <v>9</v>
      </c>
      <c r="BO316">
        <v>3</v>
      </c>
      <c r="BP316">
        <v>10</v>
      </c>
      <c r="BV316">
        <v>3</v>
      </c>
      <c r="BW316">
        <v>14</v>
      </c>
      <c r="CC316">
        <v>3</v>
      </c>
      <c r="CD316">
        <v>13</v>
      </c>
      <c r="CJ316">
        <v>3</v>
      </c>
      <c r="CK316">
        <v>11</v>
      </c>
      <c r="CQ316">
        <v>3</v>
      </c>
      <c r="CR316">
        <v>15</v>
      </c>
      <c r="CX316">
        <v>3</v>
      </c>
      <c r="CY316">
        <v>12</v>
      </c>
      <c r="DD316">
        <v>4</v>
      </c>
      <c r="DE316">
        <v>16</v>
      </c>
      <c r="DK316">
        <v>4</v>
      </c>
      <c r="DL316">
        <v>17</v>
      </c>
      <c r="DR316">
        <v>5</v>
      </c>
      <c r="DS316">
        <v>18</v>
      </c>
      <c r="DY316">
        <v>5</v>
      </c>
      <c r="DZ316">
        <v>19</v>
      </c>
      <c r="EE316">
        <v>5</v>
      </c>
      <c r="EF316">
        <v>20</v>
      </c>
      <c r="EL316">
        <v>5</v>
      </c>
      <c r="EM316">
        <v>21</v>
      </c>
      <c r="ES316">
        <v>6</v>
      </c>
      <c r="ET316">
        <v>22</v>
      </c>
      <c r="EY316">
        <v>6</v>
      </c>
      <c r="EZ316">
        <v>23</v>
      </c>
      <c r="FE316">
        <v>6</v>
      </c>
      <c r="FF316">
        <v>24</v>
      </c>
      <c r="FK316">
        <v>7</v>
      </c>
      <c r="FL316">
        <v>25</v>
      </c>
      <c r="FQ316">
        <v>7</v>
      </c>
      <c r="FR316">
        <v>26</v>
      </c>
      <c r="FW316">
        <v>7</v>
      </c>
      <c r="FX316">
        <v>27</v>
      </c>
      <c r="GC316">
        <v>7</v>
      </c>
      <c r="GD316">
        <v>28</v>
      </c>
    </row>
    <row r="317" spans="1:186" x14ac:dyDescent="0.25">
      <c r="A317" t="s">
        <v>363</v>
      </c>
      <c r="B317" s="3">
        <f>IF(D316&lt;&gt;0, D316, IFERROR(INDEX(D3:D$316, MATCH(1, D3:D$316&lt;&gt;0, 0)), LOOKUP(2, 1/(D3:D$316&lt;&gt;0), D3:D$316)))</f>
        <v>100</v>
      </c>
      <c r="C317" s="3"/>
      <c r="D317" s="3">
        <f t="shared" si="4"/>
        <v>100</v>
      </c>
      <c r="F317">
        <v>1</v>
      </c>
      <c r="G317">
        <v>1</v>
      </c>
      <c r="H317" s="3" t="str">
        <f>IF(COUNTIFS(Raw_data_01!A:A,$A317,Raw_data_01!E:E,1)&gt;0,SUMIFS(Raw_data_01!F:F,Raw_data_01!A:A,$A317,Raw_data_01!E:E,1),"")</f>
        <v/>
      </c>
      <c r="I317" t="str">
        <f>IF(COUNTIFS(Raw_data_01!A:A,$A317,Raw_data_01!E:E,1)&gt;0,SUMIFS(Raw_data_01!G:G,Raw_data_01!A:A,$A317,Raw_data_01!E:E,1),"")</f>
        <v/>
      </c>
      <c r="J317" s="3" t="str">
        <f>IF(COUNTIFS(Raw_data_01!A:A,$A317,Raw_data_01!E:E,1)&gt;0,AVERAGEIFS(Raw_data_01!I:I,Raw_data_01!A:A,$A317,Raw_data_01!E:E,1),"")</f>
        <v/>
      </c>
      <c r="K317" s="3" t="str">
        <f>IF(COUNTIFS(Raw_data_01!A:A,$A317,Raw_data_01!E:E,1)&gt;0,SUMIFS(Raw_data_01!J:J,Raw_data_01!A:A,$A317,Raw_data_01!E:E,1),"")</f>
        <v/>
      </c>
      <c r="M317">
        <v>1</v>
      </c>
      <c r="N317">
        <v>2</v>
      </c>
      <c r="O317" s="3" t="str">
        <f>IF(COUNTIFS(Raw_data_01!A:A,$A317,Raw_data_01!E:E,2)&gt;0,SUMIFS(Raw_data_01!F:F,Raw_data_01!A:A,$A317,Raw_data_01!E:E,2),"")</f>
        <v/>
      </c>
      <c r="P317" t="str">
        <f>IF(COUNTIFS(Raw_data_01!A:A,$A317,Raw_data_01!E:E,2)&gt;0,SUMIFS(Raw_data_01!G:G,Raw_data_01!A:A,$A317,Raw_data_01!E:E,2),"")</f>
        <v/>
      </c>
      <c r="Q317" s="3" t="str">
        <f>IF(COUNTIFS(Raw_data_01!A:A,$A317,Raw_data_01!E:E,2)&gt;0,AVERAGEIFS(Raw_data_01!I:I,Raw_data_01!A:A,$A317,Raw_data_01!E:E,2),"")</f>
        <v/>
      </c>
      <c r="R317" s="3" t="str">
        <f>IF(COUNTIFS(Raw_data_01!A:A,$A317,Raw_data_01!E:E,2)&gt;0,SUMIFS(Raw_data_01!J:J,Raw_data_01!A:A,$A317,Raw_data_01!E:E,2),"")</f>
        <v/>
      </c>
      <c r="T317">
        <v>1</v>
      </c>
      <c r="U317">
        <v>3</v>
      </c>
      <c r="V317" s="3" t="str">
        <f>IF(COUNTIFS(Raw_data_01!A:A,$A317,Raw_data_01!E:E,3)&gt;0,SUMIFS(Raw_data_01!F:F,Raw_data_01!A:A,$A317,Raw_data_01!E:E,3),"")</f>
        <v/>
      </c>
      <c r="W317" t="str">
        <f>IF(COUNTIFS(Raw_data_01!A:A,$A317,Raw_data_01!E:E,3)&gt;0,SUMIFS(Raw_data_01!G:G,Raw_data_01!A:A,$A317,Raw_data_01!E:E,3),"")</f>
        <v/>
      </c>
      <c r="X317" s="3" t="str">
        <f>IF(COUNTIFS(Raw_data_01!A:A,$A317,Raw_data_01!E:E,3)&gt;0,AVERAGEIFS(Raw_data_01!I:I,Raw_data_01!A:A,$A317,Raw_data_01!E:E,3),"")</f>
        <v/>
      </c>
      <c r="Y317" s="3" t="str">
        <f>IF(COUNTIFS(Raw_data_01!A:A,$A317,Raw_data_01!E:E,3)&gt;0,SUMIFS(Raw_data_01!J:J,Raw_data_01!A:A,$A317,Raw_data_01!E:E,3),"")</f>
        <v/>
      </c>
      <c r="AA317">
        <v>1</v>
      </c>
      <c r="AB317">
        <v>8</v>
      </c>
      <c r="AC317" t="str">
        <f>IF(COUNTIFS(Raw_data_01!A:A,$A317,Raw_data_01!E:E,8)&gt;0,SUMIFS(Raw_data_01!F:F,Raw_data_01!A:A,$A317,Raw_data_01!E:E,8),"")</f>
        <v/>
      </c>
      <c r="AD317" t="str">
        <f>IF(COUNTIFS(Raw_data_01!A:A,$A317,Raw_data_01!E:E,8)&gt;0,SUMIFS(Raw_data_01!G:G,Raw_data_01!A:A,$A317,Raw_data_01!E:E,8),"")</f>
        <v/>
      </c>
      <c r="AE317" t="str">
        <f>IF(COUNTIFS(Raw_data_01!A:A,$A317,Raw_data_01!E:E,8)&gt;0,AVERAGEIFS(Raw_data_01!I:I,Raw_data_01!A:A,$A317,Raw_data_01!E:E,8),"")</f>
        <v/>
      </c>
      <c r="AF317" t="str">
        <f>IF(COUNTIFS(Raw_data_01!A:A,$A317,Raw_data_01!E:E,8)&gt;0,SUMIFS(Raw_data_01!J:J,Raw_data_01!A:A,$A317,Raw_data_01!E:E,8),"")</f>
        <v/>
      </c>
      <c r="AH317">
        <v>1</v>
      </c>
      <c r="AI317">
        <v>6</v>
      </c>
      <c r="AO317">
        <v>1</v>
      </c>
      <c r="AP317">
        <v>7</v>
      </c>
      <c r="AV317">
        <v>2</v>
      </c>
      <c r="AW317">
        <v>4</v>
      </c>
      <c r="BB317">
        <v>2</v>
      </c>
      <c r="BC317">
        <v>5</v>
      </c>
      <c r="BH317">
        <v>3</v>
      </c>
      <c r="BI317">
        <v>9</v>
      </c>
      <c r="BO317">
        <v>3</v>
      </c>
      <c r="BP317">
        <v>10</v>
      </c>
      <c r="BV317">
        <v>3</v>
      </c>
      <c r="BW317">
        <v>14</v>
      </c>
      <c r="CC317">
        <v>3</v>
      </c>
      <c r="CD317">
        <v>13</v>
      </c>
      <c r="CJ317">
        <v>3</v>
      </c>
      <c r="CK317">
        <v>11</v>
      </c>
      <c r="CQ317">
        <v>3</v>
      </c>
      <c r="CR317">
        <v>15</v>
      </c>
      <c r="CX317">
        <v>3</v>
      </c>
      <c r="CY317">
        <v>12</v>
      </c>
      <c r="DD317">
        <v>4</v>
      </c>
      <c r="DE317">
        <v>16</v>
      </c>
      <c r="DK317">
        <v>4</v>
      </c>
      <c r="DL317">
        <v>17</v>
      </c>
      <c r="DR317">
        <v>5</v>
      </c>
      <c r="DS317">
        <v>18</v>
      </c>
      <c r="DY317">
        <v>5</v>
      </c>
      <c r="DZ317">
        <v>19</v>
      </c>
      <c r="EE317">
        <v>5</v>
      </c>
      <c r="EF317">
        <v>20</v>
      </c>
      <c r="EL317">
        <v>5</v>
      </c>
      <c r="EM317">
        <v>21</v>
      </c>
      <c r="ES317">
        <v>6</v>
      </c>
      <c r="ET317">
        <v>22</v>
      </c>
      <c r="EY317">
        <v>6</v>
      </c>
      <c r="EZ317">
        <v>23</v>
      </c>
      <c r="FE317">
        <v>6</v>
      </c>
      <c r="FF317">
        <v>24</v>
      </c>
      <c r="FK317">
        <v>7</v>
      </c>
      <c r="FL317">
        <v>25</v>
      </c>
      <c r="FQ317">
        <v>7</v>
      </c>
      <c r="FR317">
        <v>26</v>
      </c>
      <c r="FW317">
        <v>7</v>
      </c>
      <c r="FX317">
        <v>27</v>
      </c>
      <c r="GC317">
        <v>7</v>
      </c>
      <c r="GD317">
        <v>28</v>
      </c>
    </row>
    <row r="318" spans="1:186" x14ac:dyDescent="0.25">
      <c r="A318" t="s">
        <v>364</v>
      </c>
      <c r="B318" s="3">
        <f>IF(D317&lt;&gt;0, D317, IFERROR(INDEX(D3:D$317, MATCH(1, D3:D$317&lt;&gt;0, 0)), LOOKUP(2, 1/(D3:D$317&lt;&gt;0), D3:D$317)))</f>
        <v>100</v>
      </c>
      <c r="C318" s="3"/>
      <c r="D318" s="3">
        <f t="shared" si="4"/>
        <v>100</v>
      </c>
      <c r="F318">
        <v>1</v>
      </c>
      <c r="G318">
        <v>1</v>
      </c>
      <c r="H318" s="3" t="str">
        <f>IF(COUNTIFS(Raw_data_01!A:A,$A318,Raw_data_01!E:E,1)&gt;0,SUMIFS(Raw_data_01!F:F,Raw_data_01!A:A,$A318,Raw_data_01!E:E,1),"")</f>
        <v/>
      </c>
      <c r="I318" t="str">
        <f>IF(COUNTIFS(Raw_data_01!A:A,$A318,Raw_data_01!E:E,1)&gt;0,SUMIFS(Raw_data_01!G:G,Raw_data_01!A:A,$A318,Raw_data_01!E:E,1),"")</f>
        <v/>
      </c>
      <c r="J318" s="3" t="str">
        <f>IF(COUNTIFS(Raw_data_01!A:A,$A318,Raw_data_01!E:E,1)&gt;0,AVERAGEIFS(Raw_data_01!I:I,Raw_data_01!A:A,$A318,Raw_data_01!E:E,1),"")</f>
        <v/>
      </c>
      <c r="K318" s="3" t="str">
        <f>IF(COUNTIFS(Raw_data_01!A:A,$A318,Raw_data_01!E:E,1)&gt;0,SUMIFS(Raw_data_01!J:J,Raw_data_01!A:A,$A318,Raw_data_01!E:E,1),"")</f>
        <v/>
      </c>
      <c r="M318">
        <v>1</v>
      </c>
      <c r="N318">
        <v>2</v>
      </c>
      <c r="O318" s="3" t="str">
        <f>IF(COUNTIFS(Raw_data_01!A:A,$A318,Raw_data_01!E:E,2)&gt;0,SUMIFS(Raw_data_01!F:F,Raw_data_01!A:A,$A318,Raw_data_01!E:E,2),"")</f>
        <v/>
      </c>
      <c r="P318" t="str">
        <f>IF(COUNTIFS(Raw_data_01!A:A,$A318,Raw_data_01!E:E,2)&gt;0,SUMIFS(Raw_data_01!G:G,Raw_data_01!A:A,$A318,Raw_data_01!E:E,2),"")</f>
        <v/>
      </c>
      <c r="Q318" s="3" t="str">
        <f>IF(COUNTIFS(Raw_data_01!A:A,$A318,Raw_data_01!E:E,2)&gt;0,AVERAGEIFS(Raw_data_01!I:I,Raw_data_01!A:A,$A318,Raw_data_01!E:E,2),"")</f>
        <v/>
      </c>
      <c r="R318" s="3" t="str">
        <f>IF(COUNTIFS(Raw_data_01!A:A,$A318,Raw_data_01!E:E,2)&gt;0,SUMIFS(Raw_data_01!J:J,Raw_data_01!A:A,$A318,Raw_data_01!E:E,2),"")</f>
        <v/>
      </c>
      <c r="T318">
        <v>1</v>
      </c>
      <c r="U318">
        <v>3</v>
      </c>
      <c r="V318" s="3" t="str">
        <f>IF(COUNTIFS(Raw_data_01!A:A,$A318,Raw_data_01!E:E,3)&gt;0,SUMIFS(Raw_data_01!F:F,Raw_data_01!A:A,$A318,Raw_data_01!E:E,3),"")</f>
        <v/>
      </c>
      <c r="W318" t="str">
        <f>IF(COUNTIFS(Raw_data_01!A:A,$A318,Raw_data_01!E:E,3)&gt;0,SUMIFS(Raw_data_01!G:G,Raw_data_01!A:A,$A318,Raw_data_01!E:E,3),"")</f>
        <v/>
      </c>
      <c r="X318" s="3" t="str">
        <f>IF(COUNTIFS(Raw_data_01!A:A,$A318,Raw_data_01!E:E,3)&gt;0,AVERAGEIFS(Raw_data_01!I:I,Raw_data_01!A:A,$A318,Raw_data_01!E:E,3),"")</f>
        <v/>
      </c>
      <c r="Y318" s="3" t="str">
        <f>IF(COUNTIFS(Raw_data_01!A:A,$A318,Raw_data_01!E:E,3)&gt;0,SUMIFS(Raw_data_01!J:J,Raw_data_01!A:A,$A318,Raw_data_01!E:E,3),"")</f>
        <v/>
      </c>
      <c r="AA318">
        <v>1</v>
      </c>
      <c r="AB318">
        <v>8</v>
      </c>
      <c r="AC318" t="str">
        <f>IF(COUNTIFS(Raw_data_01!A:A,$A318,Raw_data_01!E:E,8)&gt;0,SUMIFS(Raw_data_01!F:F,Raw_data_01!A:A,$A318,Raw_data_01!E:E,8),"")</f>
        <v/>
      </c>
      <c r="AD318" t="str">
        <f>IF(COUNTIFS(Raw_data_01!A:A,$A318,Raw_data_01!E:E,8)&gt;0,SUMIFS(Raw_data_01!G:G,Raw_data_01!A:A,$A318,Raw_data_01!E:E,8),"")</f>
        <v/>
      </c>
      <c r="AE318" t="str">
        <f>IF(COUNTIFS(Raw_data_01!A:A,$A318,Raw_data_01!E:E,8)&gt;0,AVERAGEIFS(Raw_data_01!I:I,Raw_data_01!A:A,$A318,Raw_data_01!E:E,8),"")</f>
        <v/>
      </c>
      <c r="AF318" t="str">
        <f>IF(COUNTIFS(Raw_data_01!A:A,$A318,Raw_data_01!E:E,8)&gt;0,SUMIFS(Raw_data_01!J:J,Raw_data_01!A:A,$A318,Raw_data_01!E:E,8),"")</f>
        <v/>
      </c>
      <c r="AH318">
        <v>1</v>
      </c>
      <c r="AI318">
        <v>6</v>
      </c>
      <c r="AO318">
        <v>1</v>
      </c>
      <c r="AP318">
        <v>7</v>
      </c>
      <c r="AV318">
        <v>2</v>
      </c>
      <c r="AW318">
        <v>4</v>
      </c>
      <c r="BB318">
        <v>2</v>
      </c>
      <c r="BC318">
        <v>5</v>
      </c>
      <c r="BH318">
        <v>3</v>
      </c>
      <c r="BI318">
        <v>9</v>
      </c>
      <c r="BO318">
        <v>3</v>
      </c>
      <c r="BP318">
        <v>10</v>
      </c>
      <c r="BV318">
        <v>3</v>
      </c>
      <c r="BW318">
        <v>14</v>
      </c>
      <c r="CC318">
        <v>3</v>
      </c>
      <c r="CD318">
        <v>13</v>
      </c>
      <c r="CJ318">
        <v>3</v>
      </c>
      <c r="CK318">
        <v>11</v>
      </c>
      <c r="CQ318">
        <v>3</v>
      </c>
      <c r="CR318">
        <v>15</v>
      </c>
      <c r="CX318">
        <v>3</v>
      </c>
      <c r="CY318">
        <v>12</v>
      </c>
      <c r="DD318">
        <v>4</v>
      </c>
      <c r="DE318">
        <v>16</v>
      </c>
      <c r="DK318">
        <v>4</v>
      </c>
      <c r="DL318">
        <v>17</v>
      </c>
      <c r="DR318">
        <v>5</v>
      </c>
      <c r="DS318">
        <v>18</v>
      </c>
      <c r="DY318">
        <v>5</v>
      </c>
      <c r="DZ318">
        <v>19</v>
      </c>
      <c r="EE318">
        <v>5</v>
      </c>
      <c r="EF318">
        <v>20</v>
      </c>
      <c r="EL318">
        <v>5</v>
      </c>
      <c r="EM318">
        <v>21</v>
      </c>
      <c r="ES318">
        <v>6</v>
      </c>
      <c r="ET318">
        <v>22</v>
      </c>
      <c r="EY318">
        <v>6</v>
      </c>
      <c r="EZ318">
        <v>23</v>
      </c>
      <c r="FE318">
        <v>6</v>
      </c>
      <c r="FF318">
        <v>24</v>
      </c>
      <c r="FK318">
        <v>7</v>
      </c>
      <c r="FL318">
        <v>25</v>
      </c>
      <c r="FQ318">
        <v>7</v>
      </c>
      <c r="FR318">
        <v>26</v>
      </c>
      <c r="FW318">
        <v>7</v>
      </c>
      <c r="FX318">
        <v>27</v>
      </c>
      <c r="GC318">
        <v>7</v>
      </c>
      <c r="GD318">
        <v>28</v>
      </c>
    </row>
    <row r="319" spans="1:186" x14ac:dyDescent="0.25">
      <c r="A319" t="s">
        <v>365</v>
      </c>
      <c r="B319" s="3">
        <f>IF(D318&lt;&gt;0, D318, IFERROR(INDEX(D3:D$318, MATCH(1, D3:D$318&lt;&gt;0, 0)), LOOKUP(2, 1/(D3:D$318&lt;&gt;0), D3:D$318)))</f>
        <v>100</v>
      </c>
      <c r="C319" s="3"/>
      <c r="D319" s="3">
        <f t="shared" si="4"/>
        <v>100</v>
      </c>
      <c r="F319">
        <v>1</v>
      </c>
      <c r="G319">
        <v>1</v>
      </c>
      <c r="H319" s="3" t="str">
        <f>IF(COUNTIFS(Raw_data_01!A:A,$A319,Raw_data_01!E:E,1)&gt;0,SUMIFS(Raw_data_01!F:F,Raw_data_01!A:A,$A319,Raw_data_01!E:E,1),"")</f>
        <v/>
      </c>
      <c r="I319" t="str">
        <f>IF(COUNTIFS(Raw_data_01!A:A,$A319,Raw_data_01!E:E,1)&gt;0,SUMIFS(Raw_data_01!G:G,Raw_data_01!A:A,$A319,Raw_data_01!E:E,1),"")</f>
        <v/>
      </c>
      <c r="J319" s="3" t="str">
        <f>IF(COUNTIFS(Raw_data_01!A:A,$A319,Raw_data_01!E:E,1)&gt;0,AVERAGEIFS(Raw_data_01!I:I,Raw_data_01!A:A,$A319,Raw_data_01!E:E,1),"")</f>
        <v/>
      </c>
      <c r="K319" s="3" t="str">
        <f>IF(COUNTIFS(Raw_data_01!A:A,$A319,Raw_data_01!E:E,1)&gt;0,SUMIFS(Raw_data_01!J:J,Raw_data_01!A:A,$A319,Raw_data_01!E:E,1),"")</f>
        <v/>
      </c>
      <c r="M319">
        <v>1</v>
      </c>
      <c r="N319">
        <v>2</v>
      </c>
      <c r="O319" s="3" t="str">
        <f>IF(COUNTIFS(Raw_data_01!A:A,$A319,Raw_data_01!E:E,2)&gt;0,SUMIFS(Raw_data_01!F:F,Raw_data_01!A:A,$A319,Raw_data_01!E:E,2),"")</f>
        <v/>
      </c>
      <c r="P319" t="str">
        <f>IF(COUNTIFS(Raw_data_01!A:A,$A319,Raw_data_01!E:E,2)&gt;0,SUMIFS(Raw_data_01!G:G,Raw_data_01!A:A,$A319,Raw_data_01!E:E,2),"")</f>
        <v/>
      </c>
      <c r="Q319" s="3" t="str">
        <f>IF(COUNTIFS(Raw_data_01!A:A,$A319,Raw_data_01!E:E,2)&gt;0,AVERAGEIFS(Raw_data_01!I:I,Raw_data_01!A:A,$A319,Raw_data_01!E:E,2),"")</f>
        <v/>
      </c>
      <c r="R319" s="3" t="str">
        <f>IF(COUNTIFS(Raw_data_01!A:A,$A319,Raw_data_01!E:E,2)&gt;0,SUMIFS(Raw_data_01!J:J,Raw_data_01!A:A,$A319,Raw_data_01!E:E,2),"")</f>
        <v/>
      </c>
      <c r="T319">
        <v>1</v>
      </c>
      <c r="U319">
        <v>3</v>
      </c>
      <c r="V319" s="3" t="str">
        <f>IF(COUNTIFS(Raw_data_01!A:A,$A319,Raw_data_01!E:E,3)&gt;0,SUMIFS(Raw_data_01!F:F,Raw_data_01!A:A,$A319,Raw_data_01!E:E,3),"")</f>
        <v/>
      </c>
      <c r="W319" t="str">
        <f>IF(COUNTIFS(Raw_data_01!A:A,$A319,Raw_data_01!E:E,3)&gt;0,SUMIFS(Raw_data_01!G:G,Raw_data_01!A:A,$A319,Raw_data_01!E:E,3),"")</f>
        <v/>
      </c>
      <c r="X319" s="3" t="str">
        <f>IF(COUNTIFS(Raw_data_01!A:A,$A319,Raw_data_01!E:E,3)&gt;0,AVERAGEIFS(Raw_data_01!I:I,Raw_data_01!A:A,$A319,Raw_data_01!E:E,3),"")</f>
        <v/>
      </c>
      <c r="Y319" s="3" t="str">
        <f>IF(COUNTIFS(Raw_data_01!A:A,$A319,Raw_data_01!E:E,3)&gt;0,SUMIFS(Raw_data_01!J:J,Raw_data_01!A:A,$A319,Raw_data_01!E:E,3),"")</f>
        <v/>
      </c>
      <c r="AA319">
        <v>1</v>
      </c>
      <c r="AB319">
        <v>8</v>
      </c>
      <c r="AC319" t="str">
        <f>IF(COUNTIFS(Raw_data_01!A:A,$A319,Raw_data_01!E:E,8)&gt;0,SUMIFS(Raw_data_01!F:F,Raw_data_01!A:A,$A319,Raw_data_01!E:E,8),"")</f>
        <v/>
      </c>
      <c r="AD319" t="str">
        <f>IF(COUNTIFS(Raw_data_01!A:A,$A319,Raw_data_01!E:E,8)&gt;0,SUMIFS(Raw_data_01!G:G,Raw_data_01!A:A,$A319,Raw_data_01!E:E,8),"")</f>
        <v/>
      </c>
      <c r="AE319" t="str">
        <f>IF(COUNTIFS(Raw_data_01!A:A,$A319,Raw_data_01!E:E,8)&gt;0,AVERAGEIFS(Raw_data_01!I:I,Raw_data_01!A:A,$A319,Raw_data_01!E:E,8),"")</f>
        <v/>
      </c>
      <c r="AF319" t="str">
        <f>IF(COUNTIFS(Raw_data_01!A:A,$A319,Raw_data_01!E:E,8)&gt;0,SUMIFS(Raw_data_01!J:J,Raw_data_01!A:A,$A319,Raw_data_01!E:E,8),"")</f>
        <v/>
      </c>
      <c r="AH319">
        <v>1</v>
      </c>
      <c r="AI319">
        <v>6</v>
      </c>
      <c r="AO319">
        <v>1</v>
      </c>
      <c r="AP319">
        <v>7</v>
      </c>
      <c r="AV319">
        <v>2</v>
      </c>
      <c r="AW319">
        <v>4</v>
      </c>
      <c r="BB319">
        <v>2</v>
      </c>
      <c r="BC319">
        <v>5</v>
      </c>
      <c r="BH319">
        <v>3</v>
      </c>
      <c r="BI319">
        <v>9</v>
      </c>
      <c r="BO319">
        <v>3</v>
      </c>
      <c r="BP319">
        <v>10</v>
      </c>
      <c r="BV319">
        <v>3</v>
      </c>
      <c r="BW319">
        <v>14</v>
      </c>
      <c r="CC319">
        <v>3</v>
      </c>
      <c r="CD319">
        <v>13</v>
      </c>
      <c r="CJ319">
        <v>3</v>
      </c>
      <c r="CK319">
        <v>11</v>
      </c>
      <c r="CQ319">
        <v>3</v>
      </c>
      <c r="CR319">
        <v>15</v>
      </c>
      <c r="CX319">
        <v>3</v>
      </c>
      <c r="CY319">
        <v>12</v>
      </c>
      <c r="DD319">
        <v>4</v>
      </c>
      <c r="DE319">
        <v>16</v>
      </c>
      <c r="DK319">
        <v>4</v>
      </c>
      <c r="DL319">
        <v>17</v>
      </c>
      <c r="DR319">
        <v>5</v>
      </c>
      <c r="DS319">
        <v>18</v>
      </c>
      <c r="DY319">
        <v>5</v>
      </c>
      <c r="DZ319">
        <v>19</v>
      </c>
      <c r="EE319">
        <v>5</v>
      </c>
      <c r="EF319">
        <v>20</v>
      </c>
      <c r="EL319">
        <v>5</v>
      </c>
      <c r="EM319">
        <v>21</v>
      </c>
      <c r="ES319">
        <v>6</v>
      </c>
      <c r="ET319">
        <v>22</v>
      </c>
      <c r="EY319">
        <v>6</v>
      </c>
      <c r="EZ319">
        <v>23</v>
      </c>
      <c r="FE319">
        <v>6</v>
      </c>
      <c r="FF319">
        <v>24</v>
      </c>
      <c r="FK319">
        <v>7</v>
      </c>
      <c r="FL319">
        <v>25</v>
      </c>
      <c r="FQ319">
        <v>7</v>
      </c>
      <c r="FR319">
        <v>26</v>
      </c>
      <c r="FW319">
        <v>7</v>
      </c>
      <c r="FX319">
        <v>27</v>
      </c>
      <c r="GC319">
        <v>7</v>
      </c>
      <c r="GD319">
        <v>28</v>
      </c>
    </row>
    <row r="320" spans="1:186" x14ac:dyDescent="0.25">
      <c r="A320" t="s">
        <v>366</v>
      </c>
      <c r="B320" s="3">
        <f>IF(D319&lt;&gt;0, D319, IFERROR(INDEX(D3:D$319, MATCH(1, D3:D$319&lt;&gt;0, 0)), LOOKUP(2, 1/(D3:D$319&lt;&gt;0), D3:D$319)))</f>
        <v>100</v>
      </c>
      <c r="C320" s="3"/>
      <c r="D320" s="3">
        <f t="shared" si="4"/>
        <v>100</v>
      </c>
      <c r="F320">
        <v>1</v>
      </c>
      <c r="G320">
        <v>1</v>
      </c>
      <c r="H320" s="3" t="str">
        <f>IF(COUNTIFS(Raw_data_01!A:A,$A320,Raw_data_01!E:E,1)&gt;0,SUMIFS(Raw_data_01!F:F,Raw_data_01!A:A,$A320,Raw_data_01!E:E,1),"")</f>
        <v/>
      </c>
      <c r="I320" t="str">
        <f>IF(COUNTIFS(Raw_data_01!A:A,$A320,Raw_data_01!E:E,1)&gt;0,SUMIFS(Raw_data_01!G:G,Raw_data_01!A:A,$A320,Raw_data_01!E:E,1),"")</f>
        <v/>
      </c>
      <c r="J320" s="3" t="str">
        <f>IF(COUNTIFS(Raw_data_01!A:A,$A320,Raw_data_01!E:E,1)&gt;0,AVERAGEIFS(Raw_data_01!I:I,Raw_data_01!A:A,$A320,Raw_data_01!E:E,1),"")</f>
        <v/>
      </c>
      <c r="K320" s="3" t="str">
        <f>IF(COUNTIFS(Raw_data_01!A:A,$A320,Raw_data_01!E:E,1)&gt;0,SUMIFS(Raw_data_01!J:J,Raw_data_01!A:A,$A320,Raw_data_01!E:E,1),"")</f>
        <v/>
      </c>
      <c r="M320">
        <v>1</v>
      </c>
      <c r="N320">
        <v>2</v>
      </c>
      <c r="O320" s="3" t="str">
        <f>IF(COUNTIFS(Raw_data_01!A:A,$A320,Raw_data_01!E:E,2)&gt;0,SUMIFS(Raw_data_01!F:F,Raw_data_01!A:A,$A320,Raw_data_01!E:E,2),"")</f>
        <v/>
      </c>
      <c r="P320" t="str">
        <f>IF(COUNTIFS(Raw_data_01!A:A,$A320,Raw_data_01!E:E,2)&gt;0,SUMIFS(Raw_data_01!G:G,Raw_data_01!A:A,$A320,Raw_data_01!E:E,2),"")</f>
        <v/>
      </c>
      <c r="Q320" s="3" t="str">
        <f>IF(COUNTIFS(Raw_data_01!A:A,$A320,Raw_data_01!E:E,2)&gt;0,AVERAGEIFS(Raw_data_01!I:I,Raw_data_01!A:A,$A320,Raw_data_01!E:E,2),"")</f>
        <v/>
      </c>
      <c r="R320" s="3" t="str">
        <f>IF(COUNTIFS(Raw_data_01!A:A,$A320,Raw_data_01!E:E,2)&gt;0,SUMIFS(Raw_data_01!J:J,Raw_data_01!A:A,$A320,Raw_data_01!E:E,2),"")</f>
        <v/>
      </c>
      <c r="T320">
        <v>1</v>
      </c>
      <c r="U320">
        <v>3</v>
      </c>
      <c r="V320" s="3" t="str">
        <f>IF(COUNTIFS(Raw_data_01!A:A,$A320,Raw_data_01!E:E,3)&gt;0,SUMIFS(Raw_data_01!F:F,Raw_data_01!A:A,$A320,Raw_data_01!E:E,3),"")</f>
        <v/>
      </c>
      <c r="W320" t="str">
        <f>IF(COUNTIFS(Raw_data_01!A:A,$A320,Raw_data_01!E:E,3)&gt;0,SUMIFS(Raw_data_01!G:G,Raw_data_01!A:A,$A320,Raw_data_01!E:E,3),"")</f>
        <v/>
      </c>
      <c r="X320" s="3" t="str">
        <f>IF(COUNTIFS(Raw_data_01!A:A,$A320,Raw_data_01!E:E,3)&gt;0,AVERAGEIFS(Raw_data_01!I:I,Raw_data_01!A:A,$A320,Raw_data_01!E:E,3),"")</f>
        <v/>
      </c>
      <c r="Y320" s="3" t="str">
        <f>IF(COUNTIFS(Raw_data_01!A:A,$A320,Raw_data_01!E:E,3)&gt;0,SUMIFS(Raw_data_01!J:J,Raw_data_01!A:A,$A320,Raw_data_01!E:E,3),"")</f>
        <v/>
      </c>
      <c r="AA320">
        <v>1</v>
      </c>
      <c r="AB320">
        <v>8</v>
      </c>
      <c r="AC320" t="str">
        <f>IF(COUNTIFS(Raw_data_01!A:A,$A320,Raw_data_01!E:E,8)&gt;0,SUMIFS(Raw_data_01!F:F,Raw_data_01!A:A,$A320,Raw_data_01!E:E,8),"")</f>
        <v/>
      </c>
      <c r="AD320" t="str">
        <f>IF(COUNTIFS(Raw_data_01!A:A,$A320,Raw_data_01!E:E,8)&gt;0,SUMIFS(Raw_data_01!G:G,Raw_data_01!A:A,$A320,Raw_data_01!E:E,8),"")</f>
        <v/>
      </c>
      <c r="AE320" t="str">
        <f>IF(COUNTIFS(Raw_data_01!A:A,$A320,Raw_data_01!E:E,8)&gt;0,AVERAGEIFS(Raw_data_01!I:I,Raw_data_01!A:A,$A320,Raw_data_01!E:E,8),"")</f>
        <v/>
      </c>
      <c r="AF320" t="str">
        <f>IF(COUNTIFS(Raw_data_01!A:A,$A320,Raw_data_01!E:E,8)&gt;0,SUMIFS(Raw_data_01!J:J,Raw_data_01!A:A,$A320,Raw_data_01!E:E,8),"")</f>
        <v/>
      </c>
      <c r="AH320">
        <v>1</v>
      </c>
      <c r="AI320">
        <v>6</v>
      </c>
      <c r="AO320">
        <v>1</v>
      </c>
      <c r="AP320">
        <v>7</v>
      </c>
      <c r="AV320">
        <v>2</v>
      </c>
      <c r="AW320">
        <v>4</v>
      </c>
      <c r="BB320">
        <v>2</v>
      </c>
      <c r="BC320">
        <v>5</v>
      </c>
      <c r="BH320">
        <v>3</v>
      </c>
      <c r="BI320">
        <v>9</v>
      </c>
      <c r="BO320">
        <v>3</v>
      </c>
      <c r="BP320">
        <v>10</v>
      </c>
      <c r="BV320">
        <v>3</v>
      </c>
      <c r="BW320">
        <v>14</v>
      </c>
      <c r="CC320">
        <v>3</v>
      </c>
      <c r="CD320">
        <v>13</v>
      </c>
      <c r="CJ320">
        <v>3</v>
      </c>
      <c r="CK320">
        <v>11</v>
      </c>
      <c r="CQ320">
        <v>3</v>
      </c>
      <c r="CR320">
        <v>15</v>
      </c>
      <c r="CX320">
        <v>3</v>
      </c>
      <c r="CY320">
        <v>12</v>
      </c>
      <c r="DD320">
        <v>4</v>
      </c>
      <c r="DE320">
        <v>16</v>
      </c>
      <c r="DK320">
        <v>4</v>
      </c>
      <c r="DL320">
        <v>17</v>
      </c>
      <c r="DR320">
        <v>5</v>
      </c>
      <c r="DS320">
        <v>18</v>
      </c>
      <c r="DY320">
        <v>5</v>
      </c>
      <c r="DZ320">
        <v>19</v>
      </c>
      <c r="EE320">
        <v>5</v>
      </c>
      <c r="EF320">
        <v>20</v>
      </c>
      <c r="EL320">
        <v>5</v>
      </c>
      <c r="EM320">
        <v>21</v>
      </c>
      <c r="ES320">
        <v>6</v>
      </c>
      <c r="ET320">
        <v>22</v>
      </c>
      <c r="EY320">
        <v>6</v>
      </c>
      <c r="EZ320">
        <v>23</v>
      </c>
      <c r="FE320">
        <v>6</v>
      </c>
      <c r="FF320">
        <v>24</v>
      </c>
      <c r="FK320">
        <v>7</v>
      </c>
      <c r="FL320">
        <v>25</v>
      </c>
      <c r="FQ320">
        <v>7</v>
      </c>
      <c r="FR320">
        <v>26</v>
      </c>
      <c r="FW320">
        <v>7</v>
      </c>
      <c r="FX320">
        <v>27</v>
      </c>
      <c r="GC320">
        <v>7</v>
      </c>
      <c r="GD320">
        <v>28</v>
      </c>
    </row>
    <row r="321" spans="1:186" x14ac:dyDescent="0.25">
      <c r="A321" t="s">
        <v>367</v>
      </c>
      <c r="B321" s="3">
        <f>IF(D320&lt;&gt;0, D320, IFERROR(INDEX(D3:D$320, MATCH(1, D3:D$320&lt;&gt;0, 0)), LOOKUP(2, 1/(D3:D$320&lt;&gt;0), D3:D$320)))</f>
        <v>100</v>
      </c>
      <c r="C321" s="3"/>
      <c r="D321" s="3">
        <f t="shared" si="4"/>
        <v>100</v>
      </c>
      <c r="F321">
        <v>1</v>
      </c>
      <c r="G321">
        <v>1</v>
      </c>
      <c r="H321" s="3" t="str">
        <f>IF(COUNTIFS(Raw_data_01!A:A,$A321,Raw_data_01!E:E,1)&gt;0,SUMIFS(Raw_data_01!F:F,Raw_data_01!A:A,$A321,Raw_data_01!E:E,1),"")</f>
        <v/>
      </c>
      <c r="I321" t="str">
        <f>IF(COUNTIFS(Raw_data_01!A:A,$A321,Raw_data_01!E:E,1)&gt;0,SUMIFS(Raw_data_01!G:G,Raw_data_01!A:A,$A321,Raw_data_01!E:E,1),"")</f>
        <v/>
      </c>
      <c r="J321" s="3" t="str">
        <f>IF(COUNTIFS(Raw_data_01!A:A,$A321,Raw_data_01!E:E,1)&gt;0,AVERAGEIFS(Raw_data_01!I:I,Raw_data_01!A:A,$A321,Raw_data_01!E:E,1),"")</f>
        <v/>
      </c>
      <c r="K321" s="3" t="str">
        <f>IF(COUNTIFS(Raw_data_01!A:A,$A321,Raw_data_01!E:E,1)&gt;0,SUMIFS(Raw_data_01!J:J,Raw_data_01!A:A,$A321,Raw_data_01!E:E,1),"")</f>
        <v/>
      </c>
      <c r="M321">
        <v>1</v>
      </c>
      <c r="N321">
        <v>2</v>
      </c>
      <c r="O321" s="3" t="str">
        <f>IF(COUNTIFS(Raw_data_01!A:A,$A321,Raw_data_01!E:E,2)&gt;0,SUMIFS(Raw_data_01!F:F,Raw_data_01!A:A,$A321,Raw_data_01!E:E,2),"")</f>
        <v/>
      </c>
      <c r="P321" t="str">
        <f>IF(COUNTIFS(Raw_data_01!A:A,$A321,Raw_data_01!E:E,2)&gt;0,SUMIFS(Raw_data_01!G:G,Raw_data_01!A:A,$A321,Raw_data_01!E:E,2),"")</f>
        <v/>
      </c>
      <c r="Q321" s="3" t="str">
        <f>IF(COUNTIFS(Raw_data_01!A:A,$A321,Raw_data_01!E:E,2)&gt;0,AVERAGEIFS(Raw_data_01!I:I,Raw_data_01!A:A,$A321,Raw_data_01!E:E,2),"")</f>
        <v/>
      </c>
      <c r="R321" s="3" t="str">
        <f>IF(COUNTIFS(Raw_data_01!A:A,$A321,Raw_data_01!E:E,2)&gt;0,SUMIFS(Raw_data_01!J:J,Raw_data_01!A:A,$A321,Raw_data_01!E:E,2),"")</f>
        <v/>
      </c>
      <c r="T321">
        <v>1</v>
      </c>
      <c r="U321">
        <v>3</v>
      </c>
      <c r="V321" s="3" t="str">
        <f>IF(COUNTIFS(Raw_data_01!A:A,$A321,Raw_data_01!E:E,3)&gt;0,SUMIFS(Raw_data_01!F:F,Raw_data_01!A:A,$A321,Raw_data_01!E:E,3),"")</f>
        <v/>
      </c>
      <c r="W321" t="str">
        <f>IF(COUNTIFS(Raw_data_01!A:A,$A321,Raw_data_01!E:E,3)&gt;0,SUMIFS(Raw_data_01!G:G,Raw_data_01!A:A,$A321,Raw_data_01!E:E,3),"")</f>
        <v/>
      </c>
      <c r="X321" s="3" t="str">
        <f>IF(COUNTIFS(Raw_data_01!A:A,$A321,Raw_data_01!E:E,3)&gt;0,AVERAGEIFS(Raw_data_01!I:I,Raw_data_01!A:A,$A321,Raw_data_01!E:E,3),"")</f>
        <v/>
      </c>
      <c r="Y321" s="3" t="str">
        <f>IF(COUNTIFS(Raw_data_01!A:A,$A321,Raw_data_01!E:E,3)&gt;0,SUMIFS(Raw_data_01!J:J,Raw_data_01!A:A,$A321,Raw_data_01!E:E,3),"")</f>
        <v/>
      </c>
      <c r="AA321">
        <v>1</v>
      </c>
      <c r="AB321">
        <v>8</v>
      </c>
      <c r="AC321" t="str">
        <f>IF(COUNTIFS(Raw_data_01!A:A,$A321,Raw_data_01!E:E,8)&gt;0,SUMIFS(Raw_data_01!F:F,Raw_data_01!A:A,$A321,Raw_data_01!E:E,8),"")</f>
        <v/>
      </c>
      <c r="AD321" t="str">
        <f>IF(COUNTIFS(Raw_data_01!A:A,$A321,Raw_data_01!E:E,8)&gt;0,SUMIFS(Raw_data_01!G:G,Raw_data_01!A:A,$A321,Raw_data_01!E:E,8),"")</f>
        <v/>
      </c>
      <c r="AE321" t="str">
        <f>IF(COUNTIFS(Raw_data_01!A:A,$A321,Raw_data_01!E:E,8)&gt;0,AVERAGEIFS(Raw_data_01!I:I,Raw_data_01!A:A,$A321,Raw_data_01!E:E,8),"")</f>
        <v/>
      </c>
      <c r="AF321" t="str">
        <f>IF(COUNTIFS(Raw_data_01!A:A,$A321,Raw_data_01!E:E,8)&gt;0,SUMIFS(Raw_data_01!J:J,Raw_data_01!A:A,$A321,Raw_data_01!E:E,8),"")</f>
        <v/>
      </c>
      <c r="AH321">
        <v>1</v>
      </c>
      <c r="AI321">
        <v>6</v>
      </c>
      <c r="AO321">
        <v>1</v>
      </c>
      <c r="AP321">
        <v>7</v>
      </c>
      <c r="AV321">
        <v>2</v>
      </c>
      <c r="AW321">
        <v>4</v>
      </c>
      <c r="BB321">
        <v>2</v>
      </c>
      <c r="BC321">
        <v>5</v>
      </c>
      <c r="BH321">
        <v>3</v>
      </c>
      <c r="BI321">
        <v>9</v>
      </c>
      <c r="BO321">
        <v>3</v>
      </c>
      <c r="BP321">
        <v>10</v>
      </c>
      <c r="BV321">
        <v>3</v>
      </c>
      <c r="BW321">
        <v>14</v>
      </c>
      <c r="CC321">
        <v>3</v>
      </c>
      <c r="CD321">
        <v>13</v>
      </c>
      <c r="CJ321">
        <v>3</v>
      </c>
      <c r="CK321">
        <v>11</v>
      </c>
      <c r="CQ321">
        <v>3</v>
      </c>
      <c r="CR321">
        <v>15</v>
      </c>
      <c r="CX321">
        <v>3</v>
      </c>
      <c r="CY321">
        <v>12</v>
      </c>
      <c r="DD321">
        <v>4</v>
      </c>
      <c r="DE321">
        <v>16</v>
      </c>
      <c r="DK321">
        <v>4</v>
      </c>
      <c r="DL321">
        <v>17</v>
      </c>
      <c r="DR321">
        <v>5</v>
      </c>
      <c r="DS321">
        <v>18</v>
      </c>
      <c r="DY321">
        <v>5</v>
      </c>
      <c r="DZ321">
        <v>19</v>
      </c>
      <c r="EE321">
        <v>5</v>
      </c>
      <c r="EF321">
        <v>20</v>
      </c>
      <c r="EL321">
        <v>5</v>
      </c>
      <c r="EM321">
        <v>21</v>
      </c>
      <c r="ES321">
        <v>6</v>
      </c>
      <c r="ET321">
        <v>22</v>
      </c>
      <c r="EY321">
        <v>6</v>
      </c>
      <c r="EZ321">
        <v>23</v>
      </c>
      <c r="FE321">
        <v>6</v>
      </c>
      <c r="FF321">
        <v>24</v>
      </c>
      <c r="FK321">
        <v>7</v>
      </c>
      <c r="FL321">
        <v>25</v>
      </c>
      <c r="FQ321">
        <v>7</v>
      </c>
      <c r="FR321">
        <v>26</v>
      </c>
      <c r="FW321">
        <v>7</v>
      </c>
      <c r="FX321">
        <v>27</v>
      </c>
      <c r="GC321">
        <v>7</v>
      </c>
      <c r="GD321">
        <v>28</v>
      </c>
    </row>
    <row r="322" spans="1:186" x14ac:dyDescent="0.25">
      <c r="A322" t="s">
        <v>368</v>
      </c>
      <c r="B322" s="3">
        <f>IF(D321&lt;&gt;0, D321, IFERROR(INDEX(D3:D$321, MATCH(1, D3:D$321&lt;&gt;0, 0)), LOOKUP(2, 1/(D3:D$321&lt;&gt;0), D3:D$321)))</f>
        <v>100</v>
      </c>
      <c r="C322" s="3"/>
      <c r="D322" s="3">
        <f t="shared" si="4"/>
        <v>100</v>
      </c>
      <c r="F322">
        <v>1</v>
      </c>
      <c r="G322">
        <v>1</v>
      </c>
      <c r="H322" s="3" t="str">
        <f>IF(COUNTIFS(Raw_data_01!A:A,$A322,Raw_data_01!E:E,1)&gt;0,SUMIFS(Raw_data_01!F:F,Raw_data_01!A:A,$A322,Raw_data_01!E:E,1),"")</f>
        <v/>
      </c>
      <c r="I322" t="str">
        <f>IF(COUNTIFS(Raw_data_01!A:A,$A322,Raw_data_01!E:E,1)&gt;0,SUMIFS(Raw_data_01!G:G,Raw_data_01!A:A,$A322,Raw_data_01!E:E,1),"")</f>
        <v/>
      </c>
      <c r="J322" s="3" t="str">
        <f>IF(COUNTIFS(Raw_data_01!A:A,$A322,Raw_data_01!E:E,1)&gt;0,AVERAGEIFS(Raw_data_01!I:I,Raw_data_01!A:A,$A322,Raw_data_01!E:E,1),"")</f>
        <v/>
      </c>
      <c r="K322" s="3" t="str">
        <f>IF(COUNTIFS(Raw_data_01!A:A,$A322,Raw_data_01!E:E,1)&gt;0,SUMIFS(Raw_data_01!J:J,Raw_data_01!A:A,$A322,Raw_data_01!E:E,1),"")</f>
        <v/>
      </c>
      <c r="M322">
        <v>1</v>
      </c>
      <c r="N322">
        <v>2</v>
      </c>
      <c r="O322" s="3" t="str">
        <f>IF(COUNTIFS(Raw_data_01!A:A,$A322,Raw_data_01!E:E,2)&gt;0,SUMIFS(Raw_data_01!F:F,Raw_data_01!A:A,$A322,Raw_data_01!E:E,2),"")</f>
        <v/>
      </c>
      <c r="P322" t="str">
        <f>IF(COUNTIFS(Raw_data_01!A:A,$A322,Raw_data_01!E:E,2)&gt;0,SUMIFS(Raw_data_01!G:G,Raw_data_01!A:A,$A322,Raw_data_01!E:E,2),"")</f>
        <v/>
      </c>
      <c r="Q322" s="3" t="str">
        <f>IF(COUNTIFS(Raw_data_01!A:A,$A322,Raw_data_01!E:E,2)&gt;0,AVERAGEIFS(Raw_data_01!I:I,Raw_data_01!A:A,$A322,Raw_data_01!E:E,2),"")</f>
        <v/>
      </c>
      <c r="R322" s="3" t="str">
        <f>IF(COUNTIFS(Raw_data_01!A:A,$A322,Raw_data_01!E:E,2)&gt;0,SUMIFS(Raw_data_01!J:J,Raw_data_01!A:A,$A322,Raw_data_01!E:E,2),"")</f>
        <v/>
      </c>
      <c r="T322">
        <v>1</v>
      </c>
      <c r="U322">
        <v>3</v>
      </c>
      <c r="V322" s="3" t="str">
        <f>IF(COUNTIFS(Raw_data_01!A:A,$A322,Raw_data_01!E:E,3)&gt;0,SUMIFS(Raw_data_01!F:F,Raw_data_01!A:A,$A322,Raw_data_01!E:E,3),"")</f>
        <v/>
      </c>
      <c r="W322" t="str">
        <f>IF(COUNTIFS(Raw_data_01!A:A,$A322,Raw_data_01!E:E,3)&gt;0,SUMIFS(Raw_data_01!G:G,Raw_data_01!A:A,$A322,Raw_data_01!E:E,3),"")</f>
        <v/>
      </c>
      <c r="X322" s="3" t="str">
        <f>IF(COUNTIFS(Raw_data_01!A:A,$A322,Raw_data_01!E:E,3)&gt;0,AVERAGEIFS(Raw_data_01!I:I,Raw_data_01!A:A,$A322,Raw_data_01!E:E,3),"")</f>
        <v/>
      </c>
      <c r="Y322" s="3" t="str">
        <f>IF(COUNTIFS(Raw_data_01!A:A,$A322,Raw_data_01!E:E,3)&gt;0,SUMIFS(Raw_data_01!J:J,Raw_data_01!A:A,$A322,Raw_data_01!E:E,3),"")</f>
        <v/>
      </c>
      <c r="AA322">
        <v>1</v>
      </c>
      <c r="AB322">
        <v>8</v>
      </c>
      <c r="AC322" t="str">
        <f>IF(COUNTIFS(Raw_data_01!A:A,$A322,Raw_data_01!E:E,8)&gt;0,SUMIFS(Raw_data_01!F:F,Raw_data_01!A:A,$A322,Raw_data_01!E:E,8),"")</f>
        <v/>
      </c>
      <c r="AD322" t="str">
        <f>IF(COUNTIFS(Raw_data_01!A:A,$A322,Raw_data_01!E:E,8)&gt;0,SUMIFS(Raw_data_01!G:G,Raw_data_01!A:A,$A322,Raw_data_01!E:E,8),"")</f>
        <v/>
      </c>
      <c r="AE322" t="str">
        <f>IF(COUNTIFS(Raw_data_01!A:A,$A322,Raw_data_01!E:E,8)&gt;0,AVERAGEIFS(Raw_data_01!I:I,Raw_data_01!A:A,$A322,Raw_data_01!E:E,8),"")</f>
        <v/>
      </c>
      <c r="AF322" t="str">
        <f>IF(COUNTIFS(Raw_data_01!A:A,$A322,Raw_data_01!E:E,8)&gt;0,SUMIFS(Raw_data_01!J:J,Raw_data_01!A:A,$A322,Raw_data_01!E:E,8),"")</f>
        <v/>
      </c>
      <c r="AH322">
        <v>1</v>
      </c>
      <c r="AI322">
        <v>6</v>
      </c>
      <c r="AO322">
        <v>1</v>
      </c>
      <c r="AP322">
        <v>7</v>
      </c>
      <c r="AV322">
        <v>2</v>
      </c>
      <c r="AW322">
        <v>4</v>
      </c>
      <c r="BB322">
        <v>2</v>
      </c>
      <c r="BC322">
        <v>5</v>
      </c>
      <c r="BH322">
        <v>3</v>
      </c>
      <c r="BI322">
        <v>9</v>
      </c>
      <c r="BO322">
        <v>3</v>
      </c>
      <c r="BP322">
        <v>10</v>
      </c>
      <c r="BV322">
        <v>3</v>
      </c>
      <c r="BW322">
        <v>14</v>
      </c>
      <c r="CC322">
        <v>3</v>
      </c>
      <c r="CD322">
        <v>13</v>
      </c>
      <c r="CJ322">
        <v>3</v>
      </c>
      <c r="CK322">
        <v>11</v>
      </c>
      <c r="CQ322">
        <v>3</v>
      </c>
      <c r="CR322">
        <v>15</v>
      </c>
      <c r="CX322">
        <v>3</v>
      </c>
      <c r="CY322">
        <v>12</v>
      </c>
      <c r="DD322">
        <v>4</v>
      </c>
      <c r="DE322">
        <v>16</v>
      </c>
      <c r="DK322">
        <v>4</v>
      </c>
      <c r="DL322">
        <v>17</v>
      </c>
      <c r="DR322">
        <v>5</v>
      </c>
      <c r="DS322">
        <v>18</v>
      </c>
      <c r="DY322">
        <v>5</v>
      </c>
      <c r="DZ322">
        <v>19</v>
      </c>
      <c r="EE322">
        <v>5</v>
      </c>
      <c r="EF322">
        <v>20</v>
      </c>
      <c r="EL322">
        <v>5</v>
      </c>
      <c r="EM322">
        <v>21</v>
      </c>
      <c r="ES322">
        <v>6</v>
      </c>
      <c r="ET322">
        <v>22</v>
      </c>
      <c r="EY322">
        <v>6</v>
      </c>
      <c r="EZ322">
        <v>23</v>
      </c>
      <c r="FE322">
        <v>6</v>
      </c>
      <c r="FF322">
        <v>24</v>
      </c>
      <c r="FK322">
        <v>7</v>
      </c>
      <c r="FL322">
        <v>25</v>
      </c>
      <c r="FQ322">
        <v>7</v>
      </c>
      <c r="FR322">
        <v>26</v>
      </c>
      <c r="FW322">
        <v>7</v>
      </c>
      <c r="FX322">
        <v>27</v>
      </c>
      <c r="GC322">
        <v>7</v>
      </c>
      <c r="GD322">
        <v>28</v>
      </c>
    </row>
    <row r="323" spans="1:186" x14ac:dyDescent="0.25">
      <c r="A323" t="s">
        <v>369</v>
      </c>
      <c r="B323" s="3">
        <f>IF(D322&lt;&gt;0, D322, IFERROR(INDEX(D3:D$322, MATCH(1, D3:D$322&lt;&gt;0, 0)), LOOKUP(2, 1/(D3:D$322&lt;&gt;0), D3:D$322)))</f>
        <v>100</v>
      </c>
      <c r="C323" s="3"/>
      <c r="D323" s="3">
        <f t="shared" ref="D323:D386" si="5">SUM(K323,R323,Y323,AF323,B323) - C323</f>
        <v>100</v>
      </c>
      <c r="F323">
        <v>1</v>
      </c>
      <c r="G323">
        <v>1</v>
      </c>
      <c r="H323" s="3" t="str">
        <f>IF(COUNTIFS(Raw_data_01!A:A,$A323,Raw_data_01!E:E,1)&gt;0,SUMIFS(Raw_data_01!F:F,Raw_data_01!A:A,$A323,Raw_data_01!E:E,1),"")</f>
        <v/>
      </c>
      <c r="I323" t="str">
        <f>IF(COUNTIFS(Raw_data_01!A:A,$A323,Raw_data_01!E:E,1)&gt;0,SUMIFS(Raw_data_01!G:G,Raw_data_01!A:A,$A323,Raw_data_01!E:E,1),"")</f>
        <v/>
      </c>
      <c r="J323" s="3" t="str">
        <f>IF(COUNTIFS(Raw_data_01!A:A,$A323,Raw_data_01!E:E,1)&gt;0,AVERAGEIFS(Raw_data_01!I:I,Raw_data_01!A:A,$A323,Raw_data_01!E:E,1),"")</f>
        <v/>
      </c>
      <c r="K323" s="3" t="str">
        <f>IF(COUNTIFS(Raw_data_01!A:A,$A323,Raw_data_01!E:E,1)&gt;0,SUMIFS(Raw_data_01!J:J,Raw_data_01!A:A,$A323,Raw_data_01!E:E,1),"")</f>
        <v/>
      </c>
      <c r="M323">
        <v>1</v>
      </c>
      <c r="N323">
        <v>2</v>
      </c>
      <c r="O323" s="3" t="str">
        <f>IF(COUNTIFS(Raw_data_01!A:A,$A323,Raw_data_01!E:E,2)&gt;0,SUMIFS(Raw_data_01!F:F,Raw_data_01!A:A,$A323,Raw_data_01!E:E,2),"")</f>
        <v/>
      </c>
      <c r="P323" t="str">
        <f>IF(COUNTIFS(Raw_data_01!A:A,$A323,Raw_data_01!E:E,2)&gt;0,SUMIFS(Raw_data_01!G:G,Raw_data_01!A:A,$A323,Raw_data_01!E:E,2),"")</f>
        <v/>
      </c>
      <c r="Q323" s="3" t="str">
        <f>IF(COUNTIFS(Raw_data_01!A:A,$A323,Raw_data_01!E:E,2)&gt;0,AVERAGEIFS(Raw_data_01!I:I,Raw_data_01!A:A,$A323,Raw_data_01!E:E,2),"")</f>
        <v/>
      </c>
      <c r="R323" s="3" t="str">
        <f>IF(COUNTIFS(Raw_data_01!A:A,$A323,Raw_data_01!E:E,2)&gt;0,SUMIFS(Raw_data_01!J:J,Raw_data_01!A:A,$A323,Raw_data_01!E:E,2),"")</f>
        <v/>
      </c>
      <c r="T323">
        <v>1</v>
      </c>
      <c r="U323">
        <v>3</v>
      </c>
      <c r="V323" s="3" t="str">
        <f>IF(COUNTIFS(Raw_data_01!A:A,$A323,Raw_data_01!E:E,3)&gt;0,SUMIFS(Raw_data_01!F:F,Raw_data_01!A:A,$A323,Raw_data_01!E:E,3),"")</f>
        <v/>
      </c>
      <c r="W323" t="str">
        <f>IF(COUNTIFS(Raw_data_01!A:A,$A323,Raw_data_01!E:E,3)&gt;0,SUMIFS(Raw_data_01!G:G,Raw_data_01!A:A,$A323,Raw_data_01!E:E,3),"")</f>
        <v/>
      </c>
      <c r="X323" s="3" t="str">
        <f>IF(COUNTIFS(Raw_data_01!A:A,$A323,Raw_data_01!E:E,3)&gt;0,AVERAGEIFS(Raw_data_01!I:I,Raw_data_01!A:A,$A323,Raw_data_01!E:E,3),"")</f>
        <v/>
      </c>
      <c r="Y323" s="3" t="str">
        <f>IF(COUNTIFS(Raw_data_01!A:A,$A323,Raw_data_01!E:E,3)&gt;0,SUMIFS(Raw_data_01!J:J,Raw_data_01!A:A,$A323,Raw_data_01!E:E,3),"")</f>
        <v/>
      </c>
      <c r="AA323">
        <v>1</v>
      </c>
      <c r="AB323">
        <v>8</v>
      </c>
      <c r="AC323" t="str">
        <f>IF(COUNTIFS(Raw_data_01!A:A,$A323,Raw_data_01!E:E,8)&gt;0,SUMIFS(Raw_data_01!F:F,Raw_data_01!A:A,$A323,Raw_data_01!E:E,8),"")</f>
        <v/>
      </c>
      <c r="AD323" t="str">
        <f>IF(COUNTIFS(Raw_data_01!A:A,$A323,Raw_data_01!E:E,8)&gt;0,SUMIFS(Raw_data_01!G:G,Raw_data_01!A:A,$A323,Raw_data_01!E:E,8),"")</f>
        <v/>
      </c>
      <c r="AE323" t="str">
        <f>IF(COUNTIFS(Raw_data_01!A:A,$A323,Raw_data_01!E:E,8)&gt;0,AVERAGEIFS(Raw_data_01!I:I,Raw_data_01!A:A,$A323,Raw_data_01!E:E,8),"")</f>
        <v/>
      </c>
      <c r="AF323" t="str">
        <f>IF(COUNTIFS(Raw_data_01!A:A,$A323,Raw_data_01!E:E,8)&gt;0,SUMIFS(Raw_data_01!J:J,Raw_data_01!A:A,$A323,Raw_data_01!E:E,8),"")</f>
        <v/>
      </c>
      <c r="AH323">
        <v>1</v>
      </c>
      <c r="AI323">
        <v>6</v>
      </c>
      <c r="AO323">
        <v>1</v>
      </c>
      <c r="AP323">
        <v>7</v>
      </c>
      <c r="AV323">
        <v>2</v>
      </c>
      <c r="AW323">
        <v>4</v>
      </c>
      <c r="BB323">
        <v>2</v>
      </c>
      <c r="BC323">
        <v>5</v>
      </c>
      <c r="BH323">
        <v>3</v>
      </c>
      <c r="BI323">
        <v>9</v>
      </c>
      <c r="BO323">
        <v>3</v>
      </c>
      <c r="BP323">
        <v>10</v>
      </c>
      <c r="BV323">
        <v>3</v>
      </c>
      <c r="BW323">
        <v>14</v>
      </c>
      <c r="CC323">
        <v>3</v>
      </c>
      <c r="CD323">
        <v>13</v>
      </c>
      <c r="CJ323">
        <v>3</v>
      </c>
      <c r="CK323">
        <v>11</v>
      </c>
      <c r="CQ323">
        <v>3</v>
      </c>
      <c r="CR323">
        <v>15</v>
      </c>
      <c r="CX323">
        <v>3</v>
      </c>
      <c r="CY323">
        <v>12</v>
      </c>
      <c r="DD323">
        <v>4</v>
      </c>
      <c r="DE323">
        <v>16</v>
      </c>
      <c r="DK323">
        <v>4</v>
      </c>
      <c r="DL323">
        <v>17</v>
      </c>
      <c r="DR323">
        <v>5</v>
      </c>
      <c r="DS323">
        <v>18</v>
      </c>
      <c r="DY323">
        <v>5</v>
      </c>
      <c r="DZ323">
        <v>19</v>
      </c>
      <c r="EE323">
        <v>5</v>
      </c>
      <c r="EF323">
        <v>20</v>
      </c>
      <c r="EL323">
        <v>5</v>
      </c>
      <c r="EM323">
        <v>21</v>
      </c>
      <c r="ES323">
        <v>6</v>
      </c>
      <c r="ET323">
        <v>22</v>
      </c>
      <c r="EY323">
        <v>6</v>
      </c>
      <c r="EZ323">
        <v>23</v>
      </c>
      <c r="FE323">
        <v>6</v>
      </c>
      <c r="FF323">
        <v>24</v>
      </c>
      <c r="FK323">
        <v>7</v>
      </c>
      <c r="FL323">
        <v>25</v>
      </c>
      <c r="FQ323">
        <v>7</v>
      </c>
      <c r="FR323">
        <v>26</v>
      </c>
      <c r="FW323">
        <v>7</v>
      </c>
      <c r="FX323">
        <v>27</v>
      </c>
      <c r="GC323">
        <v>7</v>
      </c>
      <c r="GD323">
        <v>28</v>
      </c>
    </row>
    <row r="324" spans="1:186" x14ac:dyDescent="0.25">
      <c r="A324" t="s">
        <v>370</v>
      </c>
      <c r="B324" s="3">
        <f>IF(D323&lt;&gt;0, D323, IFERROR(INDEX(D3:D$323, MATCH(1, D3:D$323&lt;&gt;0, 0)), LOOKUP(2, 1/(D3:D$323&lt;&gt;0), D3:D$323)))</f>
        <v>100</v>
      </c>
      <c r="C324" s="3"/>
      <c r="D324" s="3">
        <f t="shared" si="5"/>
        <v>100</v>
      </c>
      <c r="F324">
        <v>1</v>
      </c>
      <c r="G324">
        <v>1</v>
      </c>
      <c r="H324" s="3" t="str">
        <f>IF(COUNTIFS(Raw_data_01!A:A,$A324,Raw_data_01!E:E,1)&gt;0,SUMIFS(Raw_data_01!F:F,Raw_data_01!A:A,$A324,Raw_data_01!E:E,1),"")</f>
        <v/>
      </c>
      <c r="I324" t="str">
        <f>IF(COUNTIFS(Raw_data_01!A:A,$A324,Raw_data_01!E:E,1)&gt;0,SUMIFS(Raw_data_01!G:G,Raw_data_01!A:A,$A324,Raw_data_01!E:E,1),"")</f>
        <v/>
      </c>
      <c r="J324" s="3" t="str">
        <f>IF(COUNTIFS(Raw_data_01!A:A,$A324,Raw_data_01!E:E,1)&gt;0,AVERAGEIFS(Raw_data_01!I:I,Raw_data_01!A:A,$A324,Raw_data_01!E:E,1),"")</f>
        <v/>
      </c>
      <c r="K324" s="3" t="str">
        <f>IF(COUNTIFS(Raw_data_01!A:A,$A324,Raw_data_01!E:E,1)&gt;0,SUMIFS(Raw_data_01!J:J,Raw_data_01!A:A,$A324,Raw_data_01!E:E,1),"")</f>
        <v/>
      </c>
      <c r="M324">
        <v>1</v>
      </c>
      <c r="N324">
        <v>2</v>
      </c>
      <c r="O324" s="3" t="str">
        <f>IF(COUNTIFS(Raw_data_01!A:A,$A324,Raw_data_01!E:E,2)&gt;0,SUMIFS(Raw_data_01!F:F,Raw_data_01!A:A,$A324,Raw_data_01!E:E,2),"")</f>
        <v/>
      </c>
      <c r="P324" t="str">
        <f>IF(COUNTIFS(Raw_data_01!A:A,$A324,Raw_data_01!E:E,2)&gt;0,SUMIFS(Raw_data_01!G:G,Raw_data_01!A:A,$A324,Raw_data_01!E:E,2),"")</f>
        <v/>
      </c>
      <c r="Q324" s="3" t="str">
        <f>IF(COUNTIFS(Raw_data_01!A:A,$A324,Raw_data_01!E:E,2)&gt;0,AVERAGEIFS(Raw_data_01!I:I,Raw_data_01!A:A,$A324,Raw_data_01!E:E,2),"")</f>
        <v/>
      </c>
      <c r="R324" s="3" t="str">
        <f>IF(COUNTIFS(Raw_data_01!A:A,$A324,Raw_data_01!E:E,2)&gt;0,SUMIFS(Raw_data_01!J:J,Raw_data_01!A:A,$A324,Raw_data_01!E:E,2),"")</f>
        <v/>
      </c>
      <c r="T324">
        <v>1</v>
      </c>
      <c r="U324">
        <v>3</v>
      </c>
      <c r="V324" s="3" t="str">
        <f>IF(COUNTIFS(Raw_data_01!A:A,$A324,Raw_data_01!E:E,3)&gt;0,SUMIFS(Raw_data_01!F:F,Raw_data_01!A:A,$A324,Raw_data_01!E:E,3),"")</f>
        <v/>
      </c>
      <c r="W324" t="str">
        <f>IF(COUNTIFS(Raw_data_01!A:A,$A324,Raw_data_01!E:E,3)&gt;0,SUMIFS(Raw_data_01!G:G,Raw_data_01!A:A,$A324,Raw_data_01!E:E,3),"")</f>
        <v/>
      </c>
      <c r="X324" s="3" t="str">
        <f>IF(COUNTIFS(Raw_data_01!A:A,$A324,Raw_data_01!E:E,3)&gt;0,AVERAGEIFS(Raw_data_01!I:I,Raw_data_01!A:A,$A324,Raw_data_01!E:E,3),"")</f>
        <v/>
      </c>
      <c r="Y324" s="3" t="str">
        <f>IF(COUNTIFS(Raw_data_01!A:A,$A324,Raw_data_01!E:E,3)&gt;0,SUMIFS(Raw_data_01!J:J,Raw_data_01!A:A,$A324,Raw_data_01!E:E,3),"")</f>
        <v/>
      </c>
      <c r="AA324">
        <v>1</v>
      </c>
      <c r="AB324">
        <v>8</v>
      </c>
      <c r="AC324" t="str">
        <f>IF(COUNTIFS(Raw_data_01!A:A,$A324,Raw_data_01!E:E,8)&gt;0,SUMIFS(Raw_data_01!F:F,Raw_data_01!A:A,$A324,Raw_data_01!E:E,8),"")</f>
        <v/>
      </c>
      <c r="AD324" t="str">
        <f>IF(COUNTIFS(Raw_data_01!A:A,$A324,Raw_data_01!E:E,8)&gt;0,SUMIFS(Raw_data_01!G:G,Raw_data_01!A:A,$A324,Raw_data_01!E:E,8),"")</f>
        <v/>
      </c>
      <c r="AE324" t="str">
        <f>IF(COUNTIFS(Raw_data_01!A:A,$A324,Raw_data_01!E:E,8)&gt;0,AVERAGEIFS(Raw_data_01!I:I,Raw_data_01!A:A,$A324,Raw_data_01!E:E,8),"")</f>
        <v/>
      </c>
      <c r="AF324" t="str">
        <f>IF(COUNTIFS(Raw_data_01!A:A,$A324,Raw_data_01!E:E,8)&gt;0,SUMIFS(Raw_data_01!J:J,Raw_data_01!A:A,$A324,Raw_data_01!E:E,8),"")</f>
        <v/>
      </c>
      <c r="AH324">
        <v>1</v>
      </c>
      <c r="AI324">
        <v>6</v>
      </c>
      <c r="AO324">
        <v>1</v>
      </c>
      <c r="AP324">
        <v>7</v>
      </c>
      <c r="AV324">
        <v>2</v>
      </c>
      <c r="AW324">
        <v>4</v>
      </c>
      <c r="BB324">
        <v>2</v>
      </c>
      <c r="BC324">
        <v>5</v>
      </c>
      <c r="BH324">
        <v>3</v>
      </c>
      <c r="BI324">
        <v>9</v>
      </c>
      <c r="BO324">
        <v>3</v>
      </c>
      <c r="BP324">
        <v>10</v>
      </c>
      <c r="BV324">
        <v>3</v>
      </c>
      <c r="BW324">
        <v>14</v>
      </c>
      <c r="CC324">
        <v>3</v>
      </c>
      <c r="CD324">
        <v>13</v>
      </c>
      <c r="CJ324">
        <v>3</v>
      </c>
      <c r="CK324">
        <v>11</v>
      </c>
      <c r="CQ324">
        <v>3</v>
      </c>
      <c r="CR324">
        <v>15</v>
      </c>
      <c r="CX324">
        <v>3</v>
      </c>
      <c r="CY324">
        <v>12</v>
      </c>
      <c r="DD324">
        <v>4</v>
      </c>
      <c r="DE324">
        <v>16</v>
      </c>
      <c r="DK324">
        <v>4</v>
      </c>
      <c r="DL324">
        <v>17</v>
      </c>
      <c r="DR324">
        <v>5</v>
      </c>
      <c r="DS324">
        <v>18</v>
      </c>
      <c r="DY324">
        <v>5</v>
      </c>
      <c r="DZ324">
        <v>19</v>
      </c>
      <c r="EE324">
        <v>5</v>
      </c>
      <c r="EF324">
        <v>20</v>
      </c>
      <c r="EL324">
        <v>5</v>
      </c>
      <c r="EM324">
        <v>21</v>
      </c>
      <c r="ES324">
        <v>6</v>
      </c>
      <c r="ET324">
        <v>22</v>
      </c>
      <c r="EY324">
        <v>6</v>
      </c>
      <c r="EZ324">
        <v>23</v>
      </c>
      <c r="FE324">
        <v>6</v>
      </c>
      <c r="FF324">
        <v>24</v>
      </c>
      <c r="FK324">
        <v>7</v>
      </c>
      <c r="FL324">
        <v>25</v>
      </c>
      <c r="FQ324">
        <v>7</v>
      </c>
      <c r="FR324">
        <v>26</v>
      </c>
      <c r="FW324">
        <v>7</v>
      </c>
      <c r="FX324">
        <v>27</v>
      </c>
      <c r="GC324">
        <v>7</v>
      </c>
      <c r="GD324">
        <v>28</v>
      </c>
    </row>
    <row r="325" spans="1:186" x14ac:dyDescent="0.25">
      <c r="A325" t="s">
        <v>371</v>
      </c>
      <c r="B325" s="3">
        <f>IF(D324&lt;&gt;0, D324, IFERROR(INDEX(D3:D$324, MATCH(1, D3:D$324&lt;&gt;0, 0)), LOOKUP(2, 1/(D3:D$324&lt;&gt;0), D3:D$324)))</f>
        <v>100</v>
      </c>
      <c r="C325" s="3"/>
      <c r="D325" s="3">
        <f t="shared" si="5"/>
        <v>100</v>
      </c>
      <c r="F325">
        <v>1</v>
      </c>
      <c r="G325">
        <v>1</v>
      </c>
      <c r="H325" s="3" t="str">
        <f>IF(COUNTIFS(Raw_data_01!A:A,$A325,Raw_data_01!E:E,1)&gt;0,SUMIFS(Raw_data_01!F:F,Raw_data_01!A:A,$A325,Raw_data_01!E:E,1),"")</f>
        <v/>
      </c>
      <c r="I325" t="str">
        <f>IF(COUNTIFS(Raw_data_01!A:A,$A325,Raw_data_01!E:E,1)&gt;0,SUMIFS(Raw_data_01!G:G,Raw_data_01!A:A,$A325,Raw_data_01!E:E,1),"")</f>
        <v/>
      </c>
      <c r="J325" s="3" t="str">
        <f>IF(COUNTIFS(Raw_data_01!A:A,$A325,Raw_data_01!E:E,1)&gt;0,AVERAGEIFS(Raw_data_01!I:I,Raw_data_01!A:A,$A325,Raw_data_01!E:E,1),"")</f>
        <v/>
      </c>
      <c r="K325" s="3" t="str">
        <f>IF(COUNTIFS(Raw_data_01!A:A,$A325,Raw_data_01!E:E,1)&gt;0,SUMIFS(Raw_data_01!J:J,Raw_data_01!A:A,$A325,Raw_data_01!E:E,1),"")</f>
        <v/>
      </c>
      <c r="M325">
        <v>1</v>
      </c>
      <c r="N325">
        <v>2</v>
      </c>
      <c r="O325" s="3" t="str">
        <f>IF(COUNTIFS(Raw_data_01!A:A,$A325,Raw_data_01!E:E,2)&gt;0,SUMIFS(Raw_data_01!F:F,Raw_data_01!A:A,$A325,Raw_data_01!E:E,2),"")</f>
        <v/>
      </c>
      <c r="P325" t="str">
        <f>IF(COUNTIFS(Raw_data_01!A:A,$A325,Raw_data_01!E:E,2)&gt;0,SUMIFS(Raw_data_01!G:G,Raw_data_01!A:A,$A325,Raw_data_01!E:E,2),"")</f>
        <v/>
      </c>
      <c r="Q325" s="3" t="str">
        <f>IF(COUNTIFS(Raw_data_01!A:A,$A325,Raw_data_01!E:E,2)&gt;0,AVERAGEIFS(Raw_data_01!I:I,Raw_data_01!A:A,$A325,Raw_data_01!E:E,2),"")</f>
        <v/>
      </c>
      <c r="R325" s="3" t="str">
        <f>IF(COUNTIFS(Raw_data_01!A:A,$A325,Raw_data_01!E:E,2)&gt;0,SUMIFS(Raw_data_01!J:J,Raw_data_01!A:A,$A325,Raw_data_01!E:E,2),"")</f>
        <v/>
      </c>
      <c r="T325">
        <v>1</v>
      </c>
      <c r="U325">
        <v>3</v>
      </c>
      <c r="V325" s="3" t="str">
        <f>IF(COUNTIFS(Raw_data_01!A:A,$A325,Raw_data_01!E:E,3)&gt;0,SUMIFS(Raw_data_01!F:F,Raw_data_01!A:A,$A325,Raw_data_01!E:E,3),"")</f>
        <v/>
      </c>
      <c r="W325" t="str">
        <f>IF(COUNTIFS(Raw_data_01!A:A,$A325,Raw_data_01!E:E,3)&gt;0,SUMIFS(Raw_data_01!G:G,Raw_data_01!A:A,$A325,Raw_data_01!E:E,3),"")</f>
        <v/>
      </c>
      <c r="X325" s="3" t="str">
        <f>IF(COUNTIFS(Raw_data_01!A:A,$A325,Raw_data_01!E:E,3)&gt;0,AVERAGEIFS(Raw_data_01!I:I,Raw_data_01!A:A,$A325,Raw_data_01!E:E,3),"")</f>
        <v/>
      </c>
      <c r="Y325" s="3" t="str">
        <f>IF(COUNTIFS(Raw_data_01!A:A,$A325,Raw_data_01!E:E,3)&gt;0,SUMIFS(Raw_data_01!J:J,Raw_data_01!A:A,$A325,Raw_data_01!E:E,3),"")</f>
        <v/>
      </c>
      <c r="AA325">
        <v>1</v>
      </c>
      <c r="AB325">
        <v>8</v>
      </c>
      <c r="AC325" t="str">
        <f>IF(COUNTIFS(Raw_data_01!A:A,$A325,Raw_data_01!E:E,8)&gt;0,SUMIFS(Raw_data_01!F:F,Raw_data_01!A:A,$A325,Raw_data_01!E:E,8),"")</f>
        <v/>
      </c>
      <c r="AD325" t="str">
        <f>IF(COUNTIFS(Raw_data_01!A:A,$A325,Raw_data_01!E:E,8)&gt;0,SUMIFS(Raw_data_01!G:G,Raw_data_01!A:A,$A325,Raw_data_01!E:E,8),"")</f>
        <v/>
      </c>
      <c r="AE325" t="str">
        <f>IF(COUNTIFS(Raw_data_01!A:A,$A325,Raw_data_01!E:E,8)&gt;0,AVERAGEIFS(Raw_data_01!I:I,Raw_data_01!A:A,$A325,Raw_data_01!E:E,8),"")</f>
        <v/>
      </c>
      <c r="AF325" t="str">
        <f>IF(COUNTIFS(Raw_data_01!A:A,$A325,Raw_data_01!E:E,8)&gt;0,SUMIFS(Raw_data_01!J:J,Raw_data_01!A:A,$A325,Raw_data_01!E:E,8),"")</f>
        <v/>
      </c>
      <c r="AH325">
        <v>1</v>
      </c>
      <c r="AI325">
        <v>6</v>
      </c>
      <c r="AO325">
        <v>1</v>
      </c>
      <c r="AP325">
        <v>7</v>
      </c>
      <c r="AV325">
        <v>2</v>
      </c>
      <c r="AW325">
        <v>4</v>
      </c>
      <c r="BB325">
        <v>2</v>
      </c>
      <c r="BC325">
        <v>5</v>
      </c>
      <c r="BH325">
        <v>3</v>
      </c>
      <c r="BI325">
        <v>9</v>
      </c>
      <c r="BO325">
        <v>3</v>
      </c>
      <c r="BP325">
        <v>10</v>
      </c>
      <c r="BV325">
        <v>3</v>
      </c>
      <c r="BW325">
        <v>14</v>
      </c>
      <c r="CC325">
        <v>3</v>
      </c>
      <c r="CD325">
        <v>13</v>
      </c>
      <c r="CJ325">
        <v>3</v>
      </c>
      <c r="CK325">
        <v>11</v>
      </c>
      <c r="CQ325">
        <v>3</v>
      </c>
      <c r="CR325">
        <v>15</v>
      </c>
      <c r="CX325">
        <v>3</v>
      </c>
      <c r="CY325">
        <v>12</v>
      </c>
      <c r="DD325">
        <v>4</v>
      </c>
      <c r="DE325">
        <v>16</v>
      </c>
      <c r="DK325">
        <v>4</v>
      </c>
      <c r="DL325">
        <v>17</v>
      </c>
      <c r="DR325">
        <v>5</v>
      </c>
      <c r="DS325">
        <v>18</v>
      </c>
      <c r="DY325">
        <v>5</v>
      </c>
      <c r="DZ325">
        <v>19</v>
      </c>
      <c r="EE325">
        <v>5</v>
      </c>
      <c r="EF325">
        <v>20</v>
      </c>
      <c r="EL325">
        <v>5</v>
      </c>
      <c r="EM325">
        <v>21</v>
      </c>
      <c r="ES325">
        <v>6</v>
      </c>
      <c r="ET325">
        <v>22</v>
      </c>
      <c r="EY325">
        <v>6</v>
      </c>
      <c r="EZ325">
        <v>23</v>
      </c>
      <c r="FE325">
        <v>6</v>
      </c>
      <c r="FF325">
        <v>24</v>
      </c>
      <c r="FK325">
        <v>7</v>
      </c>
      <c r="FL325">
        <v>25</v>
      </c>
      <c r="FQ325">
        <v>7</v>
      </c>
      <c r="FR325">
        <v>26</v>
      </c>
      <c r="FW325">
        <v>7</v>
      </c>
      <c r="FX325">
        <v>27</v>
      </c>
      <c r="GC325">
        <v>7</v>
      </c>
      <c r="GD325">
        <v>28</v>
      </c>
    </row>
    <row r="326" spans="1:186" x14ac:dyDescent="0.25">
      <c r="A326" t="s">
        <v>372</v>
      </c>
      <c r="B326" s="3">
        <f>IF(D325&lt;&gt;0, D325, IFERROR(INDEX(D3:D$325, MATCH(1, D3:D$325&lt;&gt;0, 0)), LOOKUP(2, 1/(D3:D$325&lt;&gt;0), D3:D$325)))</f>
        <v>100</v>
      </c>
      <c r="C326" s="3"/>
      <c r="D326" s="3">
        <f t="shared" si="5"/>
        <v>100</v>
      </c>
      <c r="F326">
        <v>1</v>
      </c>
      <c r="G326">
        <v>1</v>
      </c>
      <c r="H326" s="3" t="str">
        <f>IF(COUNTIFS(Raw_data_01!A:A,$A326,Raw_data_01!E:E,1)&gt;0,SUMIFS(Raw_data_01!F:F,Raw_data_01!A:A,$A326,Raw_data_01!E:E,1),"")</f>
        <v/>
      </c>
      <c r="I326" t="str">
        <f>IF(COUNTIFS(Raw_data_01!A:A,$A326,Raw_data_01!E:E,1)&gt;0,SUMIFS(Raw_data_01!G:G,Raw_data_01!A:A,$A326,Raw_data_01!E:E,1),"")</f>
        <v/>
      </c>
      <c r="J326" s="3" t="str">
        <f>IF(COUNTIFS(Raw_data_01!A:A,$A326,Raw_data_01!E:E,1)&gt;0,AVERAGEIFS(Raw_data_01!I:I,Raw_data_01!A:A,$A326,Raw_data_01!E:E,1),"")</f>
        <v/>
      </c>
      <c r="K326" s="3" t="str">
        <f>IF(COUNTIFS(Raw_data_01!A:A,$A326,Raw_data_01!E:E,1)&gt;0,SUMIFS(Raw_data_01!J:J,Raw_data_01!A:A,$A326,Raw_data_01!E:E,1),"")</f>
        <v/>
      </c>
      <c r="M326">
        <v>1</v>
      </c>
      <c r="N326">
        <v>2</v>
      </c>
      <c r="O326" s="3" t="str">
        <f>IF(COUNTIFS(Raw_data_01!A:A,$A326,Raw_data_01!E:E,2)&gt;0,SUMIFS(Raw_data_01!F:F,Raw_data_01!A:A,$A326,Raw_data_01!E:E,2),"")</f>
        <v/>
      </c>
      <c r="P326" t="str">
        <f>IF(COUNTIFS(Raw_data_01!A:A,$A326,Raw_data_01!E:E,2)&gt;0,SUMIFS(Raw_data_01!G:G,Raw_data_01!A:A,$A326,Raw_data_01!E:E,2),"")</f>
        <v/>
      </c>
      <c r="Q326" s="3" t="str">
        <f>IF(COUNTIFS(Raw_data_01!A:A,$A326,Raw_data_01!E:E,2)&gt;0,AVERAGEIFS(Raw_data_01!I:I,Raw_data_01!A:A,$A326,Raw_data_01!E:E,2),"")</f>
        <v/>
      </c>
      <c r="R326" s="3" t="str">
        <f>IF(COUNTIFS(Raw_data_01!A:A,$A326,Raw_data_01!E:E,2)&gt;0,SUMIFS(Raw_data_01!J:J,Raw_data_01!A:A,$A326,Raw_data_01!E:E,2),"")</f>
        <v/>
      </c>
      <c r="T326">
        <v>1</v>
      </c>
      <c r="U326">
        <v>3</v>
      </c>
      <c r="V326" s="3" t="str">
        <f>IF(COUNTIFS(Raw_data_01!A:A,$A326,Raw_data_01!E:E,3)&gt;0,SUMIFS(Raw_data_01!F:F,Raw_data_01!A:A,$A326,Raw_data_01!E:E,3),"")</f>
        <v/>
      </c>
      <c r="W326" t="str">
        <f>IF(COUNTIFS(Raw_data_01!A:A,$A326,Raw_data_01!E:E,3)&gt;0,SUMIFS(Raw_data_01!G:G,Raw_data_01!A:A,$A326,Raw_data_01!E:E,3),"")</f>
        <v/>
      </c>
      <c r="X326" s="3" t="str">
        <f>IF(COUNTIFS(Raw_data_01!A:A,$A326,Raw_data_01!E:E,3)&gt;0,AVERAGEIFS(Raw_data_01!I:I,Raw_data_01!A:A,$A326,Raw_data_01!E:E,3),"")</f>
        <v/>
      </c>
      <c r="Y326" s="3" t="str">
        <f>IF(COUNTIFS(Raw_data_01!A:A,$A326,Raw_data_01!E:E,3)&gt;0,SUMIFS(Raw_data_01!J:J,Raw_data_01!A:A,$A326,Raw_data_01!E:E,3),"")</f>
        <v/>
      </c>
      <c r="AA326">
        <v>1</v>
      </c>
      <c r="AB326">
        <v>8</v>
      </c>
      <c r="AC326" t="str">
        <f>IF(COUNTIFS(Raw_data_01!A:A,$A326,Raw_data_01!E:E,8)&gt;0,SUMIFS(Raw_data_01!F:F,Raw_data_01!A:A,$A326,Raw_data_01!E:E,8),"")</f>
        <v/>
      </c>
      <c r="AD326" t="str">
        <f>IF(COUNTIFS(Raw_data_01!A:A,$A326,Raw_data_01!E:E,8)&gt;0,SUMIFS(Raw_data_01!G:G,Raw_data_01!A:A,$A326,Raw_data_01!E:E,8),"")</f>
        <v/>
      </c>
      <c r="AE326" t="str">
        <f>IF(COUNTIFS(Raw_data_01!A:A,$A326,Raw_data_01!E:E,8)&gt;0,AVERAGEIFS(Raw_data_01!I:I,Raw_data_01!A:A,$A326,Raw_data_01!E:E,8),"")</f>
        <v/>
      </c>
      <c r="AF326" t="str">
        <f>IF(COUNTIFS(Raw_data_01!A:A,$A326,Raw_data_01!E:E,8)&gt;0,SUMIFS(Raw_data_01!J:J,Raw_data_01!A:A,$A326,Raw_data_01!E:E,8),"")</f>
        <v/>
      </c>
      <c r="AH326">
        <v>1</v>
      </c>
      <c r="AI326">
        <v>6</v>
      </c>
      <c r="AO326">
        <v>1</v>
      </c>
      <c r="AP326">
        <v>7</v>
      </c>
      <c r="AV326">
        <v>2</v>
      </c>
      <c r="AW326">
        <v>4</v>
      </c>
      <c r="BB326">
        <v>2</v>
      </c>
      <c r="BC326">
        <v>5</v>
      </c>
      <c r="BH326">
        <v>3</v>
      </c>
      <c r="BI326">
        <v>9</v>
      </c>
      <c r="BO326">
        <v>3</v>
      </c>
      <c r="BP326">
        <v>10</v>
      </c>
      <c r="BV326">
        <v>3</v>
      </c>
      <c r="BW326">
        <v>14</v>
      </c>
      <c r="CC326">
        <v>3</v>
      </c>
      <c r="CD326">
        <v>13</v>
      </c>
      <c r="CJ326">
        <v>3</v>
      </c>
      <c r="CK326">
        <v>11</v>
      </c>
      <c r="CQ326">
        <v>3</v>
      </c>
      <c r="CR326">
        <v>15</v>
      </c>
      <c r="CX326">
        <v>3</v>
      </c>
      <c r="CY326">
        <v>12</v>
      </c>
      <c r="DD326">
        <v>4</v>
      </c>
      <c r="DE326">
        <v>16</v>
      </c>
      <c r="DK326">
        <v>4</v>
      </c>
      <c r="DL326">
        <v>17</v>
      </c>
      <c r="DR326">
        <v>5</v>
      </c>
      <c r="DS326">
        <v>18</v>
      </c>
      <c r="DY326">
        <v>5</v>
      </c>
      <c r="DZ326">
        <v>19</v>
      </c>
      <c r="EE326">
        <v>5</v>
      </c>
      <c r="EF326">
        <v>20</v>
      </c>
      <c r="EL326">
        <v>5</v>
      </c>
      <c r="EM326">
        <v>21</v>
      </c>
      <c r="ES326">
        <v>6</v>
      </c>
      <c r="ET326">
        <v>22</v>
      </c>
      <c r="EY326">
        <v>6</v>
      </c>
      <c r="EZ326">
        <v>23</v>
      </c>
      <c r="FE326">
        <v>6</v>
      </c>
      <c r="FF326">
        <v>24</v>
      </c>
      <c r="FK326">
        <v>7</v>
      </c>
      <c r="FL326">
        <v>25</v>
      </c>
      <c r="FQ326">
        <v>7</v>
      </c>
      <c r="FR326">
        <v>26</v>
      </c>
      <c r="FW326">
        <v>7</v>
      </c>
      <c r="FX326">
        <v>27</v>
      </c>
      <c r="GC326">
        <v>7</v>
      </c>
      <c r="GD326">
        <v>28</v>
      </c>
    </row>
    <row r="327" spans="1:186" x14ac:dyDescent="0.25">
      <c r="A327" t="s">
        <v>373</v>
      </c>
      <c r="B327" s="3">
        <f>IF(D326&lt;&gt;0, D326, IFERROR(INDEX(D3:D$326, MATCH(1, D3:D$326&lt;&gt;0, 0)), LOOKUP(2, 1/(D3:D$326&lt;&gt;0), D3:D$326)))</f>
        <v>100</v>
      </c>
      <c r="C327" s="3"/>
      <c r="D327" s="3">
        <f t="shared" si="5"/>
        <v>100</v>
      </c>
      <c r="F327">
        <v>1</v>
      </c>
      <c r="G327">
        <v>1</v>
      </c>
      <c r="H327" s="3" t="str">
        <f>IF(COUNTIFS(Raw_data_01!A:A,$A327,Raw_data_01!E:E,1)&gt;0,SUMIFS(Raw_data_01!F:F,Raw_data_01!A:A,$A327,Raw_data_01!E:E,1),"")</f>
        <v/>
      </c>
      <c r="I327" t="str">
        <f>IF(COUNTIFS(Raw_data_01!A:A,$A327,Raw_data_01!E:E,1)&gt;0,SUMIFS(Raw_data_01!G:G,Raw_data_01!A:A,$A327,Raw_data_01!E:E,1),"")</f>
        <v/>
      </c>
      <c r="J327" s="3" t="str">
        <f>IF(COUNTIFS(Raw_data_01!A:A,$A327,Raw_data_01!E:E,1)&gt;0,AVERAGEIFS(Raw_data_01!I:I,Raw_data_01!A:A,$A327,Raw_data_01!E:E,1),"")</f>
        <v/>
      </c>
      <c r="K327" s="3" t="str">
        <f>IF(COUNTIFS(Raw_data_01!A:A,$A327,Raw_data_01!E:E,1)&gt;0,SUMIFS(Raw_data_01!J:J,Raw_data_01!A:A,$A327,Raw_data_01!E:E,1),"")</f>
        <v/>
      </c>
      <c r="M327">
        <v>1</v>
      </c>
      <c r="N327">
        <v>2</v>
      </c>
      <c r="O327" s="3" t="str">
        <f>IF(COUNTIFS(Raw_data_01!A:A,$A327,Raw_data_01!E:E,2)&gt;0,SUMIFS(Raw_data_01!F:F,Raw_data_01!A:A,$A327,Raw_data_01!E:E,2),"")</f>
        <v/>
      </c>
      <c r="P327" t="str">
        <f>IF(COUNTIFS(Raw_data_01!A:A,$A327,Raw_data_01!E:E,2)&gt;0,SUMIFS(Raw_data_01!G:G,Raw_data_01!A:A,$A327,Raw_data_01!E:E,2),"")</f>
        <v/>
      </c>
      <c r="Q327" s="3" t="str">
        <f>IF(COUNTIFS(Raw_data_01!A:A,$A327,Raw_data_01!E:E,2)&gt;0,AVERAGEIFS(Raw_data_01!I:I,Raw_data_01!A:A,$A327,Raw_data_01!E:E,2),"")</f>
        <v/>
      </c>
      <c r="R327" s="3" t="str">
        <f>IF(COUNTIFS(Raw_data_01!A:A,$A327,Raw_data_01!E:E,2)&gt;0,SUMIFS(Raw_data_01!J:J,Raw_data_01!A:A,$A327,Raw_data_01!E:E,2),"")</f>
        <v/>
      </c>
      <c r="T327">
        <v>1</v>
      </c>
      <c r="U327">
        <v>3</v>
      </c>
      <c r="V327" s="3" t="str">
        <f>IF(COUNTIFS(Raw_data_01!A:A,$A327,Raw_data_01!E:E,3)&gt;0,SUMIFS(Raw_data_01!F:F,Raw_data_01!A:A,$A327,Raw_data_01!E:E,3),"")</f>
        <v/>
      </c>
      <c r="W327" t="str">
        <f>IF(COUNTIFS(Raw_data_01!A:A,$A327,Raw_data_01!E:E,3)&gt;0,SUMIFS(Raw_data_01!G:G,Raw_data_01!A:A,$A327,Raw_data_01!E:E,3),"")</f>
        <v/>
      </c>
      <c r="X327" s="3" t="str">
        <f>IF(COUNTIFS(Raw_data_01!A:A,$A327,Raw_data_01!E:E,3)&gt;0,AVERAGEIFS(Raw_data_01!I:I,Raw_data_01!A:A,$A327,Raw_data_01!E:E,3),"")</f>
        <v/>
      </c>
      <c r="Y327" s="3" t="str">
        <f>IF(COUNTIFS(Raw_data_01!A:A,$A327,Raw_data_01!E:E,3)&gt;0,SUMIFS(Raw_data_01!J:J,Raw_data_01!A:A,$A327,Raw_data_01!E:E,3),"")</f>
        <v/>
      </c>
      <c r="AA327">
        <v>1</v>
      </c>
      <c r="AB327">
        <v>8</v>
      </c>
      <c r="AC327" t="str">
        <f>IF(COUNTIFS(Raw_data_01!A:A,$A327,Raw_data_01!E:E,8)&gt;0,SUMIFS(Raw_data_01!F:F,Raw_data_01!A:A,$A327,Raw_data_01!E:E,8),"")</f>
        <v/>
      </c>
      <c r="AD327" t="str">
        <f>IF(COUNTIFS(Raw_data_01!A:A,$A327,Raw_data_01!E:E,8)&gt;0,SUMIFS(Raw_data_01!G:G,Raw_data_01!A:A,$A327,Raw_data_01!E:E,8),"")</f>
        <v/>
      </c>
      <c r="AE327" t="str">
        <f>IF(COUNTIFS(Raw_data_01!A:A,$A327,Raw_data_01!E:E,8)&gt;0,AVERAGEIFS(Raw_data_01!I:I,Raw_data_01!A:A,$A327,Raw_data_01!E:E,8),"")</f>
        <v/>
      </c>
      <c r="AF327" t="str">
        <f>IF(COUNTIFS(Raw_data_01!A:A,$A327,Raw_data_01!E:E,8)&gt;0,SUMIFS(Raw_data_01!J:J,Raw_data_01!A:A,$A327,Raw_data_01!E:E,8),"")</f>
        <v/>
      </c>
      <c r="AH327">
        <v>1</v>
      </c>
      <c r="AI327">
        <v>6</v>
      </c>
      <c r="AO327">
        <v>1</v>
      </c>
      <c r="AP327">
        <v>7</v>
      </c>
      <c r="AV327">
        <v>2</v>
      </c>
      <c r="AW327">
        <v>4</v>
      </c>
      <c r="BB327">
        <v>2</v>
      </c>
      <c r="BC327">
        <v>5</v>
      </c>
      <c r="BH327">
        <v>3</v>
      </c>
      <c r="BI327">
        <v>9</v>
      </c>
      <c r="BO327">
        <v>3</v>
      </c>
      <c r="BP327">
        <v>10</v>
      </c>
      <c r="BV327">
        <v>3</v>
      </c>
      <c r="BW327">
        <v>14</v>
      </c>
      <c r="CC327">
        <v>3</v>
      </c>
      <c r="CD327">
        <v>13</v>
      </c>
      <c r="CJ327">
        <v>3</v>
      </c>
      <c r="CK327">
        <v>11</v>
      </c>
      <c r="CQ327">
        <v>3</v>
      </c>
      <c r="CR327">
        <v>15</v>
      </c>
      <c r="CX327">
        <v>3</v>
      </c>
      <c r="CY327">
        <v>12</v>
      </c>
      <c r="DD327">
        <v>4</v>
      </c>
      <c r="DE327">
        <v>16</v>
      </c>
      <c r="DK327">
        <v>4</v>
      </c>
      <c r="DL327">
        <v>17</v>
      </c>
      <c r="DR327">
        <v>5</v>
      </c>
      <c r="DS327">
        <v>18</v>
      </c>
      <c r="DY327">
        <v>5</v>
      </c>
      <c r="DZ327">
        <v>19</v>
      </c>
      <c r="EE327">
        <v>5</v>
      </c>
      <c r="EF327">
        <v>20</v>
      </c>
      <c r="EL327">
        <v>5</v>
      </c>
      <c r="EM327">
        <v>21</v>
      </c>
      <c r="ES327">
        <v>6</v>
      </c>
      <c r="ET327">
        <v>22</v>
      </c>
      <c r="EY327">
        <v>6</v>
      </c>
      <c r="EZ327">
        <v>23</v>
      </c>
      <c r="FE327">
        <v>6</v>
      </c>
      <c r="FF327">
        <v>24</v>
      </c>
      <c r="FK327">
        <v>7</v>
      </c>
      <c r="FL327">
        <v>25</v>
      </c>
      <c r="FQ327">
        <v>7</v>
      </c>
      <c r="FR327">
        <v>26</v>
      </c>
      <c r="FW327">
        <v>7</v>
      </c>
      <c r="FX327">
        <v>27</v>
      </c>
      <c r="GC327">
        <v>7</v>
      </c>
      <c r="GD327">
        <v>28</v>
      </c>
    </row>
    <row r="328" spans="1:186" x14ac:dyDescent="0.25">
      <c r="A328" t="s">
        <v>374</v>
      </c>
      <c r="B328" s="3">
        <f>IF(D327&lt;&gt;0, D327, IFERROR(INDEX(D3:D$327, MATCH(1, D3:D$327&lt;&gt;0, 0)), LOOKUP(2, 1/(D3:D$327&lt;&gt;0), D3:D$327)))</f>
        <v>100</v>
      </c>
      <c r="C328" s="3"/>
      <c r="D328" s="3">
        <f t="shared" si="5"/>
        <v>100</v>
      </c>
      <c r="F328">
        <v>1</v>
      </c>
      <c r="G328">
        <v>1</v>
      </c>
      <c r="H328" s="3" t="str">
        <f>IF(COUNTIFS(Raw_data_01!A:A,$A328,Raw_data_01!E:E,1)&gt;0,SUMIFS(Raw_data_01!F:F,Raw_data_01!A:A,$A328,Raw_data_01!E:E,1),"")</f>
        <v/>
      </c>
      <c r="I328" t="str">
        <f>IF(COUNTIFS(Raw_data_01!A:A,$A328,Raw_data_01!E:E,1)&gt;0,SUMIFS(Raw_data_01!G:G,Raw_data_01!A:A,$A328,Raw_data_01!E:E,1),"")</f>
        <v/>
      </c>
      <c r="J328" s="3" t="str">
        <f>IF(COUNTIFS(Raw_data_01!A:A,$A328,Raw_data_01!E:E,1)&gt;0,AVERAGEIFS(Raw_data_01!I:I,Raw_data_01!A:A,$A328,Raw_data_01!E:E,1),"")</f>
        <v/>
      </c>
      <c r="K328" s="3" t="str">
        <f>IF(COUNTIFS(Raw_data_01!A:A,$A328,Raw_data_01!E:E,1)&gt;0,SUMIFS(Raw_data_01!J:J,Raw_data_01!A:A,$A328,Raw_data_01!E:E,1),"")</f>
        <v/>
      </c>
      <c r="M328">
        <v>1</v>
      </c>
      <c r="N328">
        <v>2</v>
      </c>
      <c r="O328" s="3" t="str">
        <f>IF(COUNTIFS(Raw_data_01!A:A,$A328,Raw_data_01!E:E,2)&gt;0,SUMIFS(Raw_data_01!F:F,Raw_data_01!A:A,$A328,Raw_data_01!E:E,2),"")</f>
        <v/>
      </c>
      <c r="P328" t="str">
        <f>IF(COUNTIFS(Raw_data_01!A:A,$A328,Raw_data_01!E:E,2)&gt;0,SUMIFS(Raw_data_01!G:G,Raw_data_01!A:A,$A328,Raw_data_01!E:E,2),"")</f>
        <v/>
      </c>
      <c r="Q328" s="3" t="str">
        <f>IF(COUNTIFS(Raw_data_01!A:A,$A328,Raw_data_01!E:E,2)&gt;0,AVERAGEIFS(Raw_data_01!I:I,Raw_data_01!A:A,$A328,Raw_data_01!E:E,2),"")</f>
        <v/>
      </c>
      <c r="R328" s="3" t="str">
        <f>IF(COUNTIFS(Raw_data_01!A:A,$A328,Raw_data_01!E:E,2)&gt;0,SUMIFS(Raw_data_01!J:J,Raw_data_01!A:A,$A328,Raw_data_01!E:E,2),"")</f>
        <v/>
      </c>
      <c r="T328">
        <v>1</v>
      </c>
      <c r="U328">
        <v>3</v>
      </c>
      <c r="V328" s="3" t="str">
        <f>IF(COUNTIFS(Raw_data_01!A:A,$A328,Raw_data_01!E:E,3)&gt;0,SUMIFS(Raw_data_01!F:F,Raw_data_01!A:A,$A328,Raw_data_01!E:E,3),"")</f>
        <v/>
      </c>
      <c r="W328" t="str">
        <f>IF(COUNTIFS(Raw_data_01!A:A,$A328,Raw_data_01!E:E,3)&gt;0,SUMIFS(Raw_data_01!G:G,Raw_data_01!A:A,$A328,Raw_data_01!E:E,3),"")</f>
        <v/>
      </c>
      <c r="X328" s="3" t="str">
        <f>IF(COUNTIFS(Raw_data_01!A:A,$A328,Raw_data_01!E:E,3)&gt;0,AVERAGEIFS(Raw_data_01!I:I,Raw_data_01!A:A,$A328,Raw_data_01!E:E,3),"")</f>
        <v/>
      </c>
      <c r="Y328" s="3" t="str">
        <f>IF(COUNTIFS(Raw_data_01!A:A,$A328,Raw_data_01!E:E,3)&gt;0,SUMIFS(Raw_data_01!J:J,Raw_data_01!A:A,$A328,Raw_data_01!E:E,3),"")</f>
        <v/>
      </c>
      <c r="AA328">
        <v>1</v>
      </c>
      <c r="AB328">
        <v>8</v>
      </c>
      <c r="AC328" t="str">
        <f>IF(COUNTIFS(Raw_data_01!A:A,$A328,Raw_data_01!E:E,8)&gt;0,SUMIFS(Raw_data_01!F:F,Raw_data_01!A:A,$A328,Raw_data_01!E:E,8),"")</f>
        <v/>
      </c>
      <c r="AD328" t="str">
        <f>IF(COUNTIFS(Raw_data_01!A:A,$A328,Raw_data_01!E:E,8)&gt;0,SUMIFS(Raw_data_01!G:G,Raw_data_01!A:A,$A328,Raw_data_01!E:E,8),"")</f>
        <v/>
      </c>
      <c r="AE328" t="str">
        <f>IF(COUNTIFS(Raw_data_01!A:A,$A328,Raw_data_01!E:E,8)&gt;0,AVERAGEIFS(Raw_data_01!I:I,Raw_data_01!A:A,$A328,Raw_data_01!E:E,8),"")</f>
        <v/>
      </c>
      <c r="AF328" t="str">
        <f>IF(COUNTIFS(Raw_data_01!A:A,$A328,Raw_data_01!E:E,8)&gt;0,SUMIFS(Raw_data_01!J:J,Raw_data_01!A:A,$A328,Raw_data_01!E:E,8),"")</f>
        <v/>
      </c>
      <c r="AH328">
        <v>1</v>
      </c>
      <c r="AI328">
        <v>6</v>
      </c>
      <c r="AO328">
        <v>1</v>
      </c>
      <c r="AP328">
        <v>7</v>
      </c>
      <c r="AV328">
        <v>2</v>
      </c>
      <c r="AW328">
        <v>4</v>
      </c>
      <c r="BB328">
        <v>2</v>
      </c>
      <c r="BC328">
        <v>5</v>
      </c>
      <c r="BH328">
        <v>3</v>
      </c>
      <c r="BI328">
        <v>9</v>
      </c>
      <c r="BO328">
        <v>3</v>
      </c>
      <c r="BP328">
        <v>10</v>
      </c>
      <c r="BV328">
        <v>3</v>
      </c>
      <c r="BW328">
        <v>14</v>
      </c>
      <c r="CC328">
        <v>3</v>
      </c>
      <c r="CD328">
        <v>13</v>
      </c>
      <c r="CJ328">
        <v>3</v>
      </c>
      <c r="CK328">
        <v>11</v>
      </c>
      <c r="CQ328">
        <v>3</v>
      </c>
      <c r="CR328">
        <v>15</v>
      </c>
      <c r="CX328">
        <v>3</v>
      </c>
      <c r="CY328">
        <v>12</v>
      </c>
      <c r="DD328">
        <v>4</v>
      </c>
      <c r="DE328">
        <v>16</v>
      </c>
      <c r="DK328">
        <v>4</v>
      </c>
      <c r="DL328">
        <v>17</v>
      </c>
      <c r="DR328">
        <v>5</v>
      </c>
      <c r="DS328">
        <v>18</v>
      </c>
      <c r="DY328">
        <v>5</v>
      </c>
      <c r="DZ328">
        <v>19</v>
      </c>
      <c r="EE328">
        <v>5</v>
      </c>
      <c r="EF328">
        <v>20</v>
      </c>
      <c r="EL328">
        <v>5</v>
      </c>
      <c r="EM328">
        <v>21</v>
      </c>
      <c r="ES328">
        <v>6</v>
      </c>
      <c r="ET328">
        <v>22</v>
      </c>
      <c r="EY328">
        <v>6</v>
      </c>
      <c r="EZ328">
        <v>23</v>
      </c>
      <c r="FE328">
        <v>6</v>
      </c>
      <c r="FF328">
        <v>24</v>
      </c>
      <c r="FK328">
        <v>7</v>
      </c>
      <c r="FL328">
        <v>25</v>
      </c>
      <c r="FQ328">
        <v>7</v>
      </c>
      <c r="FR328">
        <v>26</v>
      </c>
      <c r="FW328">
        <v>7</v>
      </c>
      <c r="FX328">
        <v>27</v>
      </c>
      <c r="GC328">
        <v>7</v>
      </c>
      <c r="GD328">
        <v>28</v>
      </c>
    </row>
    <row r="329" spans="1:186" x14ac:dyDescent="0.25">
      <c r="A329" t="s">
        <v>375</v>
      </c>
      <c r="B329" s="3">
        <f>IF(D328&lt;&gt;0, D328, IFERROR(INDEX(D3:D$328, MATCH(1, D3:D$328&lt;&gt;0, 0)), LOOKUP(2, 1/(D3:D$328&lt;&gt;0), D3:D$328)))</f>
        <v>100</v>
      </c>
      <c r="C329" s="3"/>
      <c r="D329" s="3">
        <f t="shared" si="5"/>
        <v>100</v>
      </c>
      <c r="F329">
        <v>1</v>
      </c>
      <c r="G329">
        <v>1</v>
      </c>
      <c r="H329" s="3" t="str">
        <f>IF(COUNTIFS(Raw_data_01!A:A,$A329,Raw_data_01!E:E,1)&gt;0,SUMIFS(Raw_data_01!F:F,Raw_data_01!A:A,$A329,Raw_data_01!E:E,1),"")</f>
        <v/>
      </c>
      <c r="I329" t="str">
        <f>IF(COUNTIFS(Raw_data_01!A:A,$A329,Raw_data_01!E:E,1)&gt;0,SUMIFS(Raw_data_01!G:G,Raw_data_01!A:A,$A329,Raw_data_01!E:E,1),"")</f>
        <v/>
      </c>
      <c r="J329" s="3" t="str">
        <f>IF(COUNTIFS(Raw_data_01!A:A,$A329,Raw_data_01!E:E,1)&gt;0,AVERAGEIFS(Raw_data_01!I:I,Raw_data_01!A:A,$A329,Raw_data_01!E:E,1),"")</f>
        <v/>
      </c>
      <c r="K329" s="3" t="str">
        <f>IF(COUNTIFS(Raw_data_01!A:A,$A329,Raw_data_01!E:E,1)&gt;0,SUMIFS(Raw_data_01!J:J,Raw_data_01!A:A,$A329,Raw_data_01!E:E,1),"")</f>
        <v/>
      </c>
      <c r="M329">
        <v>1</v>
      </c>
      <c r="N329">
        <v>2</v>
      </c>
      <c r="O329" s="3" t="str">
        <f>IF(COUNTIFS(Raw_data_01!A:A,$A329,Raw_data_01!E:E,2)&gt;0,SUMIFS(Raw_data_01!F:F,Raw_data_01!A:A,$A329,Raw_data_01!E:E,2),"")</f>
        <v/>
      </c>
      <c r="P329" t="str">
        <f>IF(COUNTIFS(Raw_data_01!A:A,$A329,Raw_data_01!E:E,2)&gt;0,SUMIFS(Raw_data_01!G:G,Raw_data_01!A:A,$A329,Raw_data_01!E:E,2),"")</f>
        <v/>
      </c>
      <c r="Q329" s="3" t="str">
        <f>IF(COUNTIFS(Raw_data_01!A:A,$A329,Raw_data_01!E:E,2)&gt;0,AVERAGEIFS(Raw_data_01!I:I,Raw_data_01!A:A,$A329,Raw_data_01!E:E,2),"")</f>
        <v/>
      </c>
      <c r="R329" s="3" t="str">
        <f>IF(COUNTIFS(Raw_data_01!A:A,$A329,Raw_data_01!E:E,2)&gt;0,SUMIFS(Raw_data_01!J:J,Raw_data_01!A:A,$A329,Raw_data_01!E:E,2),"")</f>
        <v/>
      </c>
      <c r="T329">
        <v>1</v>
      </c>
      <c r="U329">
        <v>3</v>
      </c>
      <c r="V329" s="3" t="str">
        <f>IF(COUNTIFS(Raw_data_01!A:A,$A329,Raw_data_01!E:E,3)&gt;0,SUMIFS(Raw_data_01!F:F,Raw_data_01!A:A,$A329,Raw_data_01!E:E,3),"")</f>
        <v/>
      </c>
      <c r="W329" t="str">
        <f>IF(COUNTIFS(Raw_data_01!A:A,$A329,Raw_data_01!E:E,3)&gt;0,SUMIFS(Raw_data_01!G:G,Raw_data_01!A:A,$A329,Raw_data_01!E:E,3),"")</f>
        <v/>
      </c>
      <c r="X329" s="3" t="str">
        <f>IF(COUNTIFS(Raw_data_01!A:A,$A329,Raw_data_01!E:E,3)&gt;0,AVERAGEIFS(Raw_data_01!I:I,Raw_data_01!A:A,$A329,Raw_data_01!E:E,3),"")</f>
        <v/>
      </c>
      <c r="Y329" s="3" t="str">
        <f>IF(COUNTIFS(Raw_data_01!A:A,$A329,Raw_data_01!E:E,3)&gt;0,SUMIFS(Raw_data_01!J:J,Raw_data_01!A:A,$A329,Raw_data_01!E:E,3),"")</f>
        <v/>
      </c>
      <c r="AA329">
        <v>1</v>
      </c>
      <c r="AB329">
        <v>8</v>
      </c>
      <c r="AC329" t="str">
        <f>IF(COUNTIFS(Raw_data_01!A:A,$A329,Raw_data_01!E:E,8)&gt;0,SUMIFS(Raw_data_01!F:F,Raw_data_01!A:A,$A329,Raw_data_01!E:E,8),"")</f>
        <v/>
      </c>
      <c r="AD329" t="str">
        <f>IF(COUNTIFS(Raw_data_01!A:A,$A329,Raw_data_01!E:E,8)&gt;0,SUMIFS(Raw_data_01!G:G,Raw_data_01!A:A,$A329,Raw_data_01!E:E,8),"")</f>
        <v/>
      </c>
      <c r="AE329" t="str">
        <f>IF(COUNTIFS(Raw_data_01!A:A,$A329,Raw_data_01!E:E,8)&gt;0,AVERAGEIFS(Raw_data_01!I:I,Raw_data_01!A:A,$A329,Raw_data_01!E:E,8),"")</f>
        <v/>
      </c>
      <c r="AF329" t="str">
        <f>IF(COUNTIFS(Raw_data_01!A:A,$A329,Raw_data_01!E:E,8)&gt;0,SUMIFS(Raw_data_01!J:J,Raw_data_01!A:A,$A329,Raw_data_01!E:E,8),"")</f>
        <v/>
      </c>
      <c r="AH329">
        <v>1</v>
      </c>
      <c r="AI329">
        <v>6</v>
      </c>
      <c r="AO329">
        <v>1</v>
      </c>
      <c r="AP329">
        <v>7</v>
      </c>
      <c r="AV329">
        <v>2</v>
      </c>
      <c r="AW329">
        <v>4</v>
      </c>
      <c r="BB329">
        <v>2</v>
      </c>
      <c r="BC329">
        <v>5</v>
      </c>
      <c r="BH329">
        <v>3</v>
      </c>
      <c r="BI329">
        <v>9</v>
      </c>
      <c r="BO329">
        <v>3</v>
      </c>
      <c r="BP329">
        <v>10</v>
      </c>
      <c r="BV329">
        <v>3</v>
      </c>
      <c r="BW329">
        <v>14</v>
      </c>
      <c r="CC329">
        <v>3</v>
      </c>
      <c r="CD329">
        <v>13</v>
      </c>
      <c r="CJ329">
        <v>3</v>
      </c>
      <c r="CK329">
        <v>11</v>
      </c>
      <c r="CQ329">
        <v>3</v>
      </c>
      <c r="CR329">
        <v>15</v>
      </c>
      <c r="CX329">
        <v>3</v>
      </c>
      <c r="CY329">
        <v>12</v>
      </c>
      <c r="DD329">
        <v>4</v>
      </c>
      <c r="DE329">
        <v>16</v>
      </c>
      <c r="DK329">
        <v>4</v>
      </c>
      <c r="DL329">
        <v>17</v>
      </c>
      <c r="DR329">
        <v>5</v>
      </c>
      <c r="DS329">
        <v>18</v>
      </c>
      <c r="DY329">
        <v>5</v>
      </c>
      <c r="DZ329">
        <v>19</v>
      </c>
      <c r="EE329">
        <v>5</v>
      </c>
      <c r="EF329">
        <v>20</v>
      </c>
      <c r="EL329">
        <v>5</v>
      </c>
      <c r="EM329">
        <v>21</v>
      </c>
      <c r="ES329">
        <v>6</v>
      </c>
      <c r="ET329">
        <v>22</v>
      </c>
      <c r="EY329">
        <v>6</v>
      </c>
      <c r="EZ329">
        <v>23</v>
      </c>
      <c r="FE329">
        <v>6</v>
      </c>
      <c r="FF329">
        <v>24</v>
      </c>
      <c r="FK329">
        <v>7</v>
      </c>
      <c r="FL329">
        <v>25</v>
      </c>
      <c r="FQ329">
        <v>7</v>
      </c>
      <c r="FR329">
        <v>26</v>
      </c>
      <c r="FW329">
        <v>7</v>
      </c>
      <c r="FX329">
        <v>27</v>
      </c>
      <c r="GC329">
        <v>7</v>
      </c>
      <c r="GD329">
        <v>28</v>
      </c>
    </row>
    <row r="330" spans="1:186" x14ac:dyDescent="0.25">
      <c r="A330" t="s">
        <v>376</v>
      </c>
      <c r="B330" s="3">
        <f>IF(D329&lt;&gt;0, D329, IFERROR(INDEX(D3:D$329, MATCH(1, D3:D$329&lt;&gt;0, 0)), LOOKUP(2, 1/(D3:D$329&lt;&gt;0), D3:D$329)))</f>
        <v>100</v>
      </c>
      <c r="C330" s="3"/>
      <c r="D330" s="3">
        <f t="shared" si="5"/>
        <v>100</v>
      </c>
      <c r="F330">
        <v>1</v>
      </c>
      <c r="G330">
        <v>1</v>
      </c>
      <c r="H330" s="3" t="str">
        <f>IF(COUNTIFS(Raw_data_01!A:A,$A330,Raw_data_01!E:E,1)&gt;0,SUMIFS(Raw_data_01!F:F,Raw_data_01!A:A,$A330,Raw_data_01!E:E,1),"")</f>
        <v/>
      </c>
      <c r="I330" t="str">
        <f>IF(COUNTIFS(Raw_data_01!A:A,$A330,Raw_data_01!E:E,1)&gt;0,SUMIFS(Raw_data_01!G:G,Raw_data_01!A:A,$A330,Raw_data_01!E:E,1),"")</f>
        <v/>
      </c>
      <c r="J330" s="3" t="str">
        <f>IF(COUNTIFS(Raw_data_01!A:A,$A330,Raw_data_01!E:E,1)&gt;0,AVERAGEIFS(Raw_data_01!I:I,Raw_data_01!A:A,$A330,Raw_data_01!E:E,1),"")</f>
        <v/>
      </c>
      <c r="K330" s="3" t="str">
        <f>IF(COUNTIFS(Raw_data_01!A:A,$A330,Raw_data_01!E:E,1)&gt;0,SUMIFS(Raw_data_01!J:J,Raw_data_01!A:A,$A330,Raw_data_01!E:E,1),"")</f>
        <v/>
      </c>
      <c r="M330">
        <v>1</v>
      </c>
      <c r="N330">
        <v>2</v>
      </c>
      <c r="O330" s="3" t="str">
        <f>IF(COUNTIFS(Raw_data_01!A:A,$A330,Raw_data_01!E:E,2)&gt;0,SUMIFS(Raw_data_01!F:F,Raw_data_01!A:A,$A330,Raw_data_01!E:E,2),"")</f>
        <v/>
      </c>
      <c r="P330" t="str">
        <f>IF(COUNTIFS(Raw_data_01!A:A,$A330,Raw_data_01!E:E,2)&gt;0,SUMIFS(Raw_data_01!G:G,Raw_data_01!A:A,$A330,Raw_data_01!E:E,2),"")</f>
        <v/>
      </c>
      <c r="Q330" s="3" t="str">
        <f>IF(COUNTIFS(Raw_data_01!A:A,$A330,Raw_data_01!E:E,2)&gt;0,AVERAGEIFS(Raw_data_01!I:I,Raw_data_01!A:A,$A330,Raw_data_01!E:E,2),"")</f>
        <v/>
      </c>
      <c r="R330" s="3" t="str">
        <f>IF(COUNTIFS(Raw_data_01!A:A,$A330,Raw_data_01!E:E,2)&gt;0,SUMIFS(Raw_data_01!J:J,Raw_data_01!A:A,$A330,Raw_data_01!E:E,2),"")</f>
        <v/>
      </c>
      <c r="T330">
        <v>1</v>
      </c>
      <c r="U330">
        <v>3</v>
      </c>
      <c r="V330" s="3" t="str">
        <f>IF(COUNTIFS(Raw_data_01!A:A,$A330,Raw_data_01!E:E,3)&gt;0,SUMIFS(Raw_data_01!F:F,Raw_data_01!A:A,$A330,Raw_data_01!E:E,3),"")</f>
        <v/>
      </c>
      <c r="W330" t="str">
        <f>IF(COUNTIFS(Raw_data_01!A:A,$A330,Raw_data_01!E:E,3)&gt;0,SUMIFS(Raw_data_01!G:G,Raw_data_01!A:A,$A330,Raw_data_01!E:E,3),"")</f>
        <v/>
      </c>
      <c r="X330" s="3" t="str">
        <f>IF(COUNTIFS(Raw_data_01!A:A,$A330,Raw_data_01!E:E,3)&gt;0,AVERAGEIFS(Raw_data_01!I:I,Raw_data_01!A:A,$A330,Raw_data_01!E:E,3),"")</f>
        <v/>
      </c>
      <c r="Y330" s="3" t="str">
        <f>IF(COUNTIFS(Raw_data_01!A:A,$A330,Raw_data_01!E:E,3)&gt;0,SUMIFS(Raw_data_01!J:J,Raw_data_01!A:A,$A330,Raw_data_01!E:E,3),"")</f>
        <v/>
      </c>
      <c r="AA330">
        <v>1</v>
      </c>
      <c r="AB330">
        <v>8</v>
      </c>
      <c r="AC330" t="str">
        <f>IF(COUNTIFS(Raw_data_01!A:A,$A330,Raw_data_01!E:E,8)&gt;0,SUMIFS(Raw_data_01!F:F,Raw_data_01!A:A,$A330,Raw_data_01!E:E,8),"")</f>
        <v/>
      </c>
      <c r="AD330" t="str">
        <f>IF(COUNTIFS(Raw_data_01!A:A,$A330,Raw_data_01!E:E,8)&gt;0,SUMIFS(Raw_data_01!G:G,Raw_data_01!A:A,$A330,Raw_data_01!E:E,8),"")</f>
        <v/>
      </c>
      <c r="AE330" t="str">
        <f>IF(COUNTIFS(Raw_data_01!A:A,$A330,Raw_data_01!E:E,8)&gt;0,AVERAGEIFS(Raw_data_01!I:I,Raw_data_01!A:A,$A330,Raw_data_01!E:E,8),"")</f>
        <v/>
      </c>
      <c r="AF330" t="str">
        <f>IF(COUNTIFS(Raw_data_01!A:A,$A330,Raw_data_01!E:E,8)&gt;0,SUMIFS(Raw_data_01!J:J,Raw_data_01!A:A,$A330,Raw_data_01!E:E,8),"")</f>
        <v/>
      </c>
      <c r="AH330">
        <v>1</v>
      </c>
      <c r="AI330">
        <v>6</v>
      </c>
      <c r="AO330">
        <v>1</v>
      </c>
      <c r="AP330">
        <v>7</v>
      </c>
      <c r="AV330">
        <v>2</v>
      </c>
      <c r="AW330">
        <v>4</v>
      </c>
      <c r="BB330">
        <v>2</v>
      </c>
      <c r="BC330">
        <v>5</v>
      </c>
      <c r="BH330">
        <v>3</v>
      </c>
      <c r="BI330">
        <v>9</v>
      </c>
      <c r="BO330">
        <v>3</v>
      </c>
      <c r="BP330">
        <v>10</v>
      </c>
      <c r="BV330">
        <v>3</v>
      </c>
      <c r="BW330">
        <v>14</v>
      </c>
      <c r="CC330">
        <v>3</v>
      </c>
      <c r="CD330">
        <v>13</v>
      </c>
      <c r="CJ330">
        <v>3</v>
      </c>
      <c r="CK330">
        <v>11</v>
      </c>
      <c r="CQ330">
        <v>3</v>
      </c>
      <c r="CR330">
        <v>15</v>
      </c>
      <c r="CX330">
        <v>3</v>
      </c>
      <c r="CY330">
        <v>12</v>
      </c>
      <c r="DD330">
        <v>4</v>
      </c>
      <c r="DE330">
        <v>16</v>
      </c>
      <c r="DK330">
        <v>4</v>
      </c>
      <c r="DL330">
        <v>17</v>
      </c>
      <c r="DR330">
        <v>5</v>
      </c>
      <c r="DS330">
        <v>18</v>
      </c>
      <c r="DY330">
        <v>5</v>
      </c>
      <c r="DZ330">
        <v>19</v>
      </c>
      <c r="EE330">
        <v>5</v>
      </c>
      <c r="EF330">
        <v>20</v>
      </c>
      <c r="EL330">
        <v>5</v>
      </c>
      <c r="EM330">
        <v>21</v>
      </c>
      <c r="ES330">
        <v>6</v>
      </c>
      <c r="ET330">
        <v>22</v>
      </c>
      <c r="EY330">
        <v>6</v>
      </c>
      <c r="EZ330">
        <v>23</v>
      </c>
      <c r="FE330">
        <v>6</v>
      </c>
      <c r="FF330">
        <v>24</v>
      </c>
      <c r="FK330">
        <v>7</v>
      </c>
      <c r="FL330">
        <v>25</v>
      </c>
      <c r="FQ330">
        <v>7</v>
      </c>
      <c r="FR330">
        <v>26</v>
      </c>
      <c r="FW330">
        <v>7</v>
      </c>
      <c r="FX330">
        <v>27</v>
      </c>
      <c r="GC330">
        <v>7</v>
      </c>
      <c r="GD330">
        <v>28</v>
      </c>
    </row>
    <row r="331" spans="1:186" x14ac:dyDescent="0.25">
      <c r="A331" t="s">
        <v>377</v>
      </c>
      <c r="B331" s="3">
        <f>IF(D330&lt;&gt;0, D330, IFERROR(INDEX(D3:D$330, MATCH(1, D3:D$330&lt;&gt;0, 0)), LOOKUP(2, 1/(D3:D$330&lt;&gt;0), D3:D$330)))</f>
        <v>100</v>
      </c>
      <c r="C331" s="3"/>
      <c r="D331" s="3">
        <f t="shared" si="5"/>
        <v>100</v>
      </c>
      <c r="F331">
        <v>1</v>
      </c>
      <c r="G331">
        <v>1</v>
      </c>
      <c r="H331" s="3" t="str">
        <f>IF(COUNTIFS(Raw_data_01!A:A,$A331,Raw_data_01!E:E,1)&gt;0,SUMIFS(Raw_data_01!F:F,Raw_data_01!A:A,$A331,Raw_data_01!E:E,1),"")</f>
        <v/>
      </c>
      <c r="I331" t="str">
        <f>IF(COUNTIFS(Raw_data_01!A:A,$A331,Raw_data_01!E:E,1)&gt;0,SUMIFS(Raw_data_01!G:G,Raw_data_01!A:A,$A331,Raw_data_01!E:E,1),"")</f>
        <v/>
      </c>
      <c r="J331" s="3" t="str">
        <f>IF(COUNTIFS(Raw_data_01!A:A,$A331,Raw_data_01!E:E,1)&gt;0,AVERAGEIFS(Raw_data_01!I:I,Raw_data_01!A:A,$A331,Raw_data_01!E:E,1),"")</f>
        <v/>
      </c>
      <c r="K331" s="3" t="str">
        <f>IF(COUNTIFS(Raw_data_01!A:A,$A331,Raw_data_01!E:E,1)&gt;0,SUMIFS(Raw_data_01!J:J,Raw_data_01!A:A,$A331,Raw_data_01!E:E,1),"")</f>
        <v/>
      </c>
      <c r="M331">
        <v>1</v>
      </c>
      <c r="N331">
        <v>2</v>
      </c>
      <c r="O331" s="3" t="str">
        <f>IF(COUNTIFS(Raw_data_01!A:A,$A331,Raw_data_01!E:E,2)&gt;0,SUMIFS(Raw_data_01!F:F,Raw_data_01!A:A,$A331,Raw_data_01!E:E,2),"")</f>
        <v/>
      </c>
      <c r="P331" t="str">
        <f>IF(COUNTIFS(Raw_data_01!A:A,$A331,Raw_data_01!E:E,2)&gt;0,SUMIFS(Raw_data_01!G:G,Raw_data_01!A:A,$A331,Raw_data_01!E:E,2),"")</f>
        <v/>
      </c>
      <c r="Q331" s="3" t="str">
        <f>IF(COUNTIFS(Raw_data_01!A:A,$A331,Raw_data_01!E:E,2)&gt;0,AVERAGEIFS(Raw_data_01!I:I,Raw_data_01!A:A,$A331,Raw_data_01!E:E,2),"")</f>
        <v/>
      </c>
      <c r="R331" s="3" t="str">
        <f>IF(COUNTIFS(Raw_data_01!A:A,$A331,Raw_data_01!E:E,2)&gt;0,SUMIFS(Raw_data_01!J:J,Raw_data_01!A:A,$A331,Raw_data_01!E:E,2),"")</f>
        <v/>
      </c>
      <c r="T331">
        <v>1</v>
      </c>
      <c r="U331">
        <v>3</v>
      </c>
      <c r="V331" s="3" t="str">
        <f>IF(COUNTIFS(Raw_data_01!A:A,$A331,Raw_data_01!E:E,3)&gt;0,SUMIFS(Raw_data_01!F:F,Raw_data_01!A:A,$A331,Raw_data_01!E:E,3),"")</f>
        <v/>
      </c>
      <c r="W331" t="str">
        <f>IF(COUNTIFS(Raw_data_01!A:A,$A331,Raw_data_01!E:E,3)&gt;0,SUMIFS(Raw_data_01!G:G,Raw_data_01!A:A,$A331,Raw_data_01!E:E,3),"")</f>
        <v/>
      </c>
      <c r="X331" s="3" t="str">
        <f>IF(COUNTIFS(Raw_data_01!A:A,$A331,Raw_data_01!E:E,3)&gt;0,AVERAGEIFS(Raw_data_01!I:I,Raw_data_01!A:A,$A331,Raw_data_01!E:E,3),"")</f>
        <v/>
      </c>
      <c r="Y331" s="3" t="str">
        <f>IF(COUNTIFS(Raw_data_01!A:A,$A331,Raw_data_01!E:E,3)&gt;0,SUMIFS(Raw_data_01!J:J,Raw_data_01!A:A,$A331,Raw_data_01!E:E,3),"")</f>
        <v/>
      </c>
      <c r="AA331">
        <v>1</v>
      </c>
      <c r="AB331">
        <v>8</v>
      </c>
      <c r="AC331" t="str">
        <f>IF(COUNTIFS(Raw_data_01!A:A,$A331,Raw_data_01!E:E,8)&gt;0,SUMIFS(Raw_data_01!F:F,Raw_data_01!A:A,$A331,Raw_data_01!E:E,8),"")</f>
        <v/>
      </c>
      <c r="AD331" t="str">
        <f>IF(COUNTIFS(Raw_data_01!A:A,$A331,Raw_data_01!E:E,8)&gt;0,SUMIFS(Raw_data_01!G:G,Raw_data_01!A:A,$A331,Raw_data_01!E:E,8),"")</f>
        <v/>
      </c>
      <c r="AE331" t="str">
        <f>IF(COUNTIFS(Raw_data_01!A:A,$A331,Raw_data_01!E:E,8)&gt;0,AVERAGEIFS(Raw_data_01!I:I,Raw_data_01!A:A,$A331,Raw_data_01!E:E,8),"")</f>
        <v/>
      </c>
      <c r="AF331" t="str">
        <f>IF(COUNTIFS(Raw_data_01!A:A,$A331,Raw_data_01!E:E,8)&gt;0,SUMIFS(Raw_data_01!J:J,Raw_data_01!A:A,$A331,Raw_data_01!E:E,8),"")</f>
        <v/>
      </c>
      <c r="AH331">
        <v>1</v>
      </c>
      <c r="AI331">
        <v>6</v>
      </c>
      <c r="AO331">
        <v>1</v>
      </c>
      <c r="AP331">
        <v>7</v>
      </c>
      <c r="AV331">
        <v>2</v>
      </c>
      <c r="AW331">
        <v>4</v>
      </c>
      <c r="BB331">
        <v>2</v>
      </c>
      <c r="BC331">
        <v>5</v>
      </c>
      <c r="BH331">
        <v>3</v>
      </c>
      <c r="BI331">
        <v>9</v>
      </c>
      <c r="BO331">
        <v>3</v>
      </c>
      <c r="BP331">
        <v>10</v>
      </c>
      <c r="BV331">
        <v>3</v>
      </c>
      <c r="BW331">
        <v>14</v>
      </c>
      <c r="CC331">
        <v>3</v>
      </c>
      <c r="CD331">
        <v>13</v>
      </c>
      <c r="CJ331">
        <v>3</v>
      </c>
      <c r="CK331">
        <v>11</v>
      </c>
      <c r="CQ331">
        <v>3</v>
      </c>
      <c r="CR331">
        <v>15</v>
      </c>
      <c r="CX331">
        <v>3</v>
      </c>
      <c r="CY331">
        <v>12</v>
      </c>
      <c r="DD331">
        <v>4</v>
      </c>
      <c r="DE331">
        <v>16</v>
      </c>
      <c r="DK331">
        <v>4</v>
      </c>
      <c r="DL331">
        <v>17</v>
      </c>
      <c r="DR331">
        <v>5</v>
      </c>
      <c r="DS331">
        <v>18</v>
      </c>
      <c r="DY331">
        <v>5</v>
      </c>
      <c r="DZ331">
        <v>19</v>
      </c>
      <c r="EE331">
        <v>5</v>
      </c>
      <c r="EF331">
        <v>20</v>
      </c>
      <c r="EL331">
        <v>5</v>
      </c>
      <c r="EM331">
        <v>21</v>
      </c>
      <c r="ES331">
        <v>6</v>
      </c>
      <c r="ET331">
        <v>22</v>
      </c>
      <c r="EY331">
        <v>6</v>
      </c>
      <c r="EZ331">
        <v>23</v>
      </c>
      <c r="FE331">
        <v>6</v>
      </c>
      <c r="FF331">
        <v>24</v>
      </c>
      <c r="FK331">
        <v>7</v>
      </c>
      <c r="FL331">
        <v>25</v>
      </c>
      <c r="FQ331">
        <v>7</v>
      </c>
      <c r="FR331">
        <v>26</v>
      </c>
      <c r="FW331">
        <v>7</v>
      </c>
      <c r="FX331">
        <v>27</v>
      </c>
      <c r="GC331">
        <v>7</v>
      </c>
      <c r="GD331">
        <v>28</v>
      </c>
    </row>
    <row r="332" spans="1:186" x14ac:dyDescent="0.25">
      <c r="A332" t="s">
        <v>378</v>
      </c>
      <c r="B332" s="3">
        <f>IF(D331&lt;&gt;0, D331, IFERROR(INDEX(D3:D$331, MATCH(1, D3:D$331&lt;&gt;0, 0)), LOOKUP(2, 1/(D3:D$331&lt;&gt;0), D3:D$331)))</f>
        <v>100</v>
      </c>
      <c r="C332" s="3"/>
      <c r="D332" s="3">
        <f t="shared" si="5"/>
        <v>100</v>
      </c>
      <c r="F332">
        <v>1</v>
      </c>
      <c r="G332">
        <v>1</v>
      </c>
      <c r="H332" s="3" t="str">
        <f>IF(COUNTIFS(Raw_data_01!A:A,$A332,Raw_data_01!E:E,1)&gt;0,SUMIFS(Raw_data_01!F:F,Raw_data_01!A:A,$A332,Raw_data_01!E:E,1),"")</f>
        <v/>
      </c>
      <c r="I332" t="str">
        <f>IF(COUNTIFS(Raw_data_01!A:A,$A332,Raw_data_01!E:E,1)&gt;0,SUMIFS(Raw_data_01!G:G,Raw_data_01!A:A,$A332,Raw_data_01!E:E,1),"")</f>
        <v/>
      </c>
      <c r="J332" s="3" t="str">
        <f>IF(COUNTIFS(Raw_data_01!A:A,$A332,Raw_data_01!E:E,1)&gt;0,AVERAGEIFS(Raw_data_01!I:I,Raw_data_01!A:A,$A332,Raw_data_01!E:E,1),"")</f>
        <v/>
      </c>
      <c r="K332" s="3" t="str">
        <f>IF(COUNTIFS(Raw_data_01!A:A,$A332,Raw_data_01!E:E,1)&gt;0,SUMIFS(Raw_data_01!J:J,Raw_data_01!A:A,$A332,Raw_data_01!E:E,1),"")</f>
        <v/>
      </c>
      <c r="M332">
        <v>1</v>
      </c>
      <c r="N332">
        <v>2</v>
      </c>
      <c r="O332" s="3" t="str">
        <f>IF(COUNTIFS(Raw_data_01!A:A,$A332,Raw_data_01!E:E,2)&gt;0,SUMIFS(Raw_data_01!F:F,Raw_data_01!A:A,$A332,Raw_data_01!E:E,2),"")</f>
        <v/>
      </c>
      <c r="P332" t="str">
        <f>IF(COUNTIFS(Raw_data_01!A:A,$A332,Raw_data_01!E:E,2)&gt;0,SUMIFS(Raw_data_01!G:G,Raw_data_01!A:A,$A332,Raw_data_01!E:E,2),"")</f>
        <v/>
      </c>
      <c r="Q332" s="3" t="str">
        <f>IF(COUNTIFS(Raw_data_01!A:A,$A332,Raw_data_01!E:E,2)&gt;0,AVERAGEIFS(Raw_data_01!I:I,Raw_data_01!A:A,$A332,Raw_data_01!E:E,2),"")</f>
        <v/>
      </c>
      <c r="R332" s="3" t="str">
        <f>IF(COUNTIFS(Raw_data_01!A:A,$A332,Raw_data_01!E:E,2)&gt;0,SUMIFS(Raw_data_01!J:J,Raw_data_01!A:A,$A332,Raw_data_01!E:E,2),"")</f>
        <v/>
      </c>
      <c r="T332">
        <v>1</v>
      </c>
      <c r="U332">
        <v>3</v>
      </c>
      <c r="V332" s="3" t="str">
        <f>IF(COUNTIFS(Raw_data_01!A:A,$A332,Raw_data_01!E:E,3)&gt;0,SUMIFS(Raw_data_01!F:F,Raw_data_01!A:A,$A332,Raw_data_01!E:E,3),"")</f>
        <v/>
      </c>
      <c r="W332" t="str">
        <f>IF(COUNTIFS(Raw_data_01!A:A,$A332,Raw_data_01!E:E,3)&gt;0,SUMIFS(Raw_data_01!G:G,Raw_data_01!A:A,$A332,Raw_data_01!E:E,3),"")</f>
        <v/>
      </c>
      <c r="X332" s="3" t="str">
        <f>IF(COUNTIFS(Raw_data_01!A:A,$A332,Raw_data_01!E:E,3)&gt;0,AVERAGEIFS(Raw_data_01!I:I,Raw_data_01!A:A,$A332,Raw_data_01!E:E,3),"")</f>
        <v/>
      </c>
      <c r="Y332" s="3" t="str">
        <f>IF(COUNTIFS(Raw_data_01!A:A,$A332,Raw_data_01!E:E,3)&gt;0,SUMIFS(Raw_data_01!J:J,Raw_data_01!A:A,$A332,Raw_data_01!E:E,3),"")</f>
        <v/>
      </c>
      <c r="AA332">
        <v>1</v>
      </c>
      <c r="AB332">
        <v>8</v>
      </c>
      <c r="AC332" t="str">
        <f>IF(COUNTIFS(Raw_data_01!A:A,$A332,Raw_data_01!E:E,8)&gt;0,SUMIFS(Raw_data_01!F:F,Raw_data_01!A:A,$A332,Raw_data_01!E:E,8),"")</f>
        <v/>
      </c>
      <c r="AD332" t="str">
        <f>IF(COUNTIFS(Raw_data_01!A:A,$A332,Raw_data_01!E:E,8)&gt;0,SUMIFS(Raw_data_01!G:G,Raw_data_01!A:A,$A332,Raw_data_01!E:E,8),"")</f>
        <v/>
      </c>
      <c r="AE332" t="str">
        <f>IF(COUNTIFS(Raw_data_01!A:A,$A332,Raw_data_01!E:E,8)&gt;0,AVERAGEIFS(Raw_data_01!I:I,Raw_data_01!A:A,$A332,Raw_data_01!E:E,8),"")</f>
        <v/>
      </c>
      <c r="AF332" t="str">
        <f>IF(COUNTIFS(Raw_data_01!A:A,$A332,Raw_data_01!E:E,8)&gt;0,SUMIFS(Raw_data_01!J:J,Raw_data_01!A:A,$A332,Raw_data_01!E:E,8),"")</f>
        <v/>
      </c>
      <c r="AH332">
        <v>1</v>
      </c>
      <c r="AI332">
        <v>6</v>
      </c>
      <c r="AO332">
        <v>1</v>
      </c>
      <c r="AP332">
        <v>7</v>
      </c>
      <c r="AV332">
        <v>2</v>
      </c>
      <c r="AW332">
        <v>4</v>
      </c>
      <c r="BB332">
        <v>2</v>
      </c>
      <c r="BC332">
        <v>5</v>
      </c>
      <c r="BH332">
        <v>3</v>
      </c>
      <c r="BI332">
        <v>9</v>
      </c>
      <c r="BO332">
        <v>3</v>
      </c>
      <c r="BP332">
        <v>10</v>
      </c>
      <c r="BV332">
        <v>3</v>
      </c>
      <c r="BW332">
        <v>14</v>
      </c>
      <c r="CC332">
        <v>3</v>
      </c>
      <c r="CD332">
        <v>13</v>
      </c>
      <c r="CJ332">
        <v>3</v>
      </c>
      <c r="CK332">
        <v>11</v>
      </c>
      <c r="CQ332">
        <v>3</v>
      </c>
      <c r="CR332">
        <v>15</v>
      </c>
      <c r="CX332">
        <v>3</v>
      </c>
      <c r="CY332">
        <v>12</v>
      </c>
      <c r="DD332">
        <v>4</v>
      </c>
      <c r="DE332">
        <v>16</v>
      </c>
      <c r="DK332">
        <v>4</v>
      </c>
      <c r="DL332">
        <v>17</v>
      </c>
      <c r="DR332">
        <v>5</v>
      </c>
      <c r="DS332">
        <v>18</v>
      </c>
      <c r="DY332">
        <v>5</v>
      </c>
      <c r="DZ332">
        <v>19</v>
      </c>
      <c r="EE332">
        <v>5</v>
      </c>
      <c r="EF332">
        <v>20</v>
      </c>
      <c r="EL332">
        <v>5</v>
      </c>
      <c r="EM332">
        <v>21</v>
      </c>
      <c r="ES332">
        <v>6</v>
      </c>
      <c r="ET332">
        <v>22</v>
      </c>
      <c r="EY332">
        <v>6</v>
      </c>
      <c r="EZ332">
        <v>23</v>
      </c>
      <c r="FE332">
        <v>6</v>
      </c>
      <c r="FF332">
        <v>24</v>
      </c>
      <c r="FK332">
        <v>7</v>
      </c>
      <c r="FL332">
        <v>25</v>
      </c>
      <c r="FQ332">
        <v>7</v>
      </c>
      <c r="FR332">
        <v>26</v>
      </c>
      <c r="FW332">
        <v>7</v>
      </c>
      <c r="FX332">
        <v>27</v>
      </c>
      <c r="GC332">
        <v>7</v>
      </c>
      <c r="GD332">
        <v>28</v>
      </c>
    </row>
    <row r="333" spans="1:186" x14ac:dyDescent="0.25">
      <c r="A333" t="s">
        <v>379</v>
      </c>
      <c r="B333" s="3">
        <f>IF(D332&lt;&gt;0, D332, IFERROR(INDEX(D3:D$332, MATCH(1, D3:D$332&lt;&gt;0, 0)), LOOKUP(2, 1/(D3:D$332&lt;&gt;0), D3:D$332)))</f>
        <v>100</v>
      </c>
      <c r="C333" s="3"/>
      <c r="D333" s="3">
        <f t="shared" si="5"/>
        <v>100</v>
      </c>
      <c r="F333">
        <v>1</v>
      </c>
      <c r="G333">
        <v>1</v>
      </c>
      <c r="H333" s="3" t="str">
        <f>IF(COUNTIFS(Raw_data_01!A:A,$A333,Raw_data_01!E:E,1)&gt;0,SUMIFS(Raw_data_01!F:F,Raw_data_01!A:A,$A333,Raw_data_01!E:E,1),"")</f>
        <v/>
      </c>
      <c r="I333" t="str">
        <f>IF(COUNTIFS(Raw_data_01!A:A,$A333,Raw_data_01!E:E,1)&gt;0,SUMIFS(Raw_data_01!G:G,Raw_data_01!A:A,$A333,Raw_data_01!E:E,1),"")</f>
        <v/>
      </c>
      <c r="J333" s="3" t="str">
        <f>IF(COUNTIFS(Raw_data_01!A:A,$A333,Raw_data_01!E:E,1)&gt;0,AVERAGEIFS(Raw_data_01!I:I,Raw_data_01!A:A,$A333,Raw_data_01!E:E,1),"")</f>
        <v/>
      </c>
      <c r="K333" s="3" t="str">
        <f>IF(COUNTIFS(Raw_data_01!A:A,$A333,Raw_data_01!E:E,1)&gt;0,SUMIFS(Raw_data_01!J:J,Raw_data_01!A:A,$A333,Raw_data_01!E:E,1),"")</f>
        <v/>
      </c>
      <c r="M333">
        <v>1</v>
      </c>
      <c r="N333">
        <v>2</v>
      </c>
      <c r="O333" s="3" t="str">
        <f>IF(COUNTIFS(Raw_data_01!A:A,$A333,Raw_data_01!E:E,2)&gt;0,SUMIFS(Raw_data_01!F:F,Raw_data_01!A:A,$A333,Raw_data_01!E:E,2),"")</f>
        <v/>
      </c>
      <c r="P333" t="str">
        <f>IF(COUNTIFS(Raw_data_01!A:A,$A333,Raw_data_01!E:E,2)&gt;0,SUMIFS(Raw_data_01!G:G,Raw_data_01!A:A,$A333,Raw_data_01!E:E,2),"")</f>
        <v/>
      </c>
      <c r="Q333" s="3" t="str">
        <f>IF(COUNTIFS(Raw_data_01!A:A,$A333,Raw_data_01!E:E,2)&gt;0,AVERAGEIFS(Raw_data_01!I:I,Raw_data_01!A:A,$A333,Raw_data_01!E:E,2),"")</f>
        <v/>
      </c>
      <c r="R333" s="3" t="str">
        <f>IF(COUNTIFS(Raw_data_01!A:A,$A333,Raw_data_01!E:E,2)&gt;0,SUMIFS(Raw_data_01!J:J,Raw_data_01!A:A,$A333,Raw_data_01!E:E,2),"")</f>
        <v/>
      </c>
      <c r="T333">
        <v>1</v>
      </c>
      <c r="U333">
        <v>3</v>
      </c>
      <c r="V333" s="3" t="str">
        <f>IF(COUNTIFS(Raw_data_01!A:A,$A333,Raw_data_01!E:E,3)&gt;0,SUMIFS(Raw_data_01!F:F,Raw_data_01!A:A,$A333,Raw_data_01!E:E,3),"")</f>
        <v/>
      </c>
      <c r="W333" t="str">
        <f>IF(COUNTIFS(Raw_data_01!A:A,$A333,Raw_data_01!E:E,3)&gt;0,SUMIFS(Raw_data_01!G:G,Raw_data_01!A:A,$A333,Raw_data_01!E:E,3),"")</f>
        <v/>
      </c>
      <c r="X333" s="3" t="str">
        <f>IF(COUNTIFS(Raw_data_01!A:A,$A333,Raw_data_01!E:E,3)&gt;0,AVERAGEIFS(Raw_data_01!I:I,Raw_data_01!A:A,$A333,Raw_data_01!E:E,3),"")</f>
        <v/>
      </c>
      <c r="Y333" s="3" t="str">
        <f>IF(COUNTIFS(Raw_data_01!A:A,$A333,Raw_data_01!E:E,3)&gt;0,SUMIFS(Raw_data_01!J:J,Raw_data_01!A:A,$A333,Raw_data_01!E:E,3),"")</f>
        <v/>
      </c>
      <c r="AA333">
        <v>1</v>
      </c>
      <c r="AB333">
        <v>8</v>
      </c>
      <c r="AC333" t="str">
        <f>IF(COUNTIFS(Raw_data_01!A:A,$A333,Raw_data_01!E:E,8)&gt;0,SUMIFS(Raw_data_01!F:F,Raw_data_01!A:A,$A333,Raw_data_01!E:E,8),"")</f>
        <v/>
      </c>
      <c r="AD333" t="str">
        <f>IF(COUNTIFS(Raw_data_01!A:A,$A333,Raw_data_01!E:E,8)&gt;0,SUMIFS(Raw_data_01!G:G,Raw_data_01!A:A,$A333,Raw_data_01!E:E,8),"")</f>
        <v/>
      </c>
      <c r="AE333" t="str">
        <f>IF(COUNTIFS(Raw_data_01!A:A,$A333,Raw_data_01!E:E,8)&gt;0,AVERAGEIFS(Raw_data_01!I:I,Raw_data_01!A:A,$A333,Raw_data_01!E:E,8),"")</f>
        <v/>
      </c>
      <c r="AF333" t="str">
        <f>IF(COUNTIFS(Raw_data_01!A:A,$A333,Raw_data_01!E:E,8)&gt;0,SUMIFS(Raw_data_01!J:J,Raw_data_01!A:A,$A333,Raw_data_01!E:E,8),"")</f>
        <v/>
      </c>
      <c r="AH333">
        <v>1</v>
      </c>
      <c r="AI333">
        <v>6</v>
      </c>
      <c r="AO333">
        <v>1</v>
      </c>
      <c r="AP333">
        <v>7</v>
      </c>
      <c r="AV333">
        <v>2</v>
      </c>
      <c r="AW333">
        <v>4</v>
      </c>
      <c r="BB333">
        <v>2</v>
      </c>
      <c r="BC333">
        <v>5</v>
      </c>
      <c r="BH333">
        <v>3</v>
      </c>
      <c r="BI333">
        <v>9</v>
      </c>
      <c r="BO333">
        <v>3</v>
      </c>
      <c r="BP333">
        <v>10</v>
      </c>
      <c r="BV333">
        <v>3</v>
      </c>
      <c r="BW333">
        <v>14</v>
      </c>
      <c r="CC333">
        <v>3</v>
      </c>
      <c r="CD333">
        <v>13</v>
      </c>
      <c r="CJ333">
        <v>3</v>
      </c>
      <c r="CK333">
        <v>11</v>
      </c>
      <c r="CQ333">
        <v>3</v>
      </c>
      <c r="CR333">
        <v>15</v>
      </c>
      <c r="CX333">
        <v>3</v>
      </c>
      <c r="CY333">
        <v>12</v>
      </c>
      <c r="DD333">
        <v>4</v>
      </c>
      <c r="DE333">
        <v>16</v>
      </c>
      <c r="DK333">
        <v>4</v>
      </c>
      <c r="DL333">
        <v>17</v>
      </c>
      <c r="DR333">
        <v>5</v>
      </c>
      <c r="DS333">
        <v>18</v>
      </c>
      <c r="DY333">
        <v>5</v>
      </c>
      <c r="DZ333">
        <v>19</v>
      </c>
      <c r="EE333">
        <v>5</v>
      </c>
      <c r="EF333">
        <v>20</v>
      </c>
      <c r="EL333">
        <v>5</v>
      </c>
      <c r="EM333">
        <v>21</v>
      </c>
      <c r="ES333">
        <v>6</v>
      </c>
      <c r="ET333">
        <v>22</v>
      </c>
      <c r="EY333">
        <v>6</v>
      </c>
      <c r="EZ333">
        <v>23</v>
      </c>
      <c r="FE333">
        <v>6</v>
      </c>
      <c r="FF333">
        <v>24</v>
      </c>
      <c r="FK333">
        <v>7</v>
      </c>
      <c r="FL333">
        <v>25</v>
      </c>
      <c r="FQ333">
        <v>7</v>
      </c>
      <c r="FR333">
        <v>26</v>
      </c>
      <c r="FW333">
        <v>7</v>
      </c>
      <c r="FX333">
        <v>27</v>
      </c>
      <c r="GC333">
        <v>7</v>
      </c>
      <c r="GD333">
        <v>28</v>
      </c>
    </row>
    <row r="334" spans="1:186" x14ac:dyDescent="0.25">
      <c r="A334" t="s">
        <v>380</v>
      </c>
      <c r="B334" s="3">
        <f>IF(D333&lt;&gt;0, D333, IFERROR(INDEX(D3:D$333, MATCH(1, D3:D$333&lt;&gt;0, 0)), LOOKUP(2, 1/(D3:D$333&lt;&gt;0), D3:D$333)))</f>
        <v>100</v>
      </c>
      <c r="C334" s="3"/>
      <c r="D334" s="3">
        <f t="shared" si="5"/>
        <v>100</v>
      </c>
      <c r="F334">
        <v>1</v>
      </c>
      <c r="G334">
        <v>1</v>
      </c>
      <c r="H334" s="3" t="str">
        <f>IF(COUNTIFS(Raw_data_01!A:A,$A334,Raw_data_01!E:E,1)&gt;0,SUMIFS(Raw_data_01!F:F,Raw_data_01!A:A,$A334,Raw_data_01!E:E,1),"")</f>
        <v/>
      </c>
      <c r="I334" t="str">
        <f>IF(COUNTIFS(Raw_data_01!A:A,$A334,Raw_data_01!E:E,1)&gt;0,SUMIFS(Raw_data_01!G:G,Raw_data_01!A:A,$A334,Raw_data_01!E:E,1),"")</f>
        <v/>
      </c>
      <c r="J334" s="3" t="str">
        <f>IF(COUNTIFS(Raw_data_01!A:A,$A334,Raw_data_01!E:E,1)&gt;0,AVERAGEIFS(Raw_data_01!I:I,Raw_data_01!A:A,$A334,Raw_data_01!E:E,1),"")</f>
        <v/>
      </c>
      <c r="K334" s="3" t="str">
        <f>IF(COUNTIFS(Raw_data_01!A:A,$A334,Raw_data_01!E:E,1)&gt;0,SUMIFS(Raw_data_01!J:J,Raw_data_01!A:A,$A334,Raw_data_01!E:E,1),"")</f>
        <v/>
      </c>
      <c r="M334">
        <v>1</v>
      </c>
      <c r="N334">
        <v>2</v>
      </c>
      <c r="O334" s="3" t="str">
        <f>IF(COUNTIFS(Raw_data_01!A:A,$A334,Raw_data_01!E:E,2)&gt;0,SUMIFS(Raw_data_01!F:F,Raw_data_01!A:A,$A334,Raw_data_01!E:E,2),"")</f>
        <v/>
      </c>
      <c r="P334" t="str">
        <f>IF(COUNTIFS(Raw_data_01!A:A,$A334,Raw_data_01!E:E,2)&gt;0,SUMIFS(Raw_data_01!G:G,Raw_data_01!A:A,$A334,Raw_data_01!E:E,2),"")</f>
        <v/>
      </c>
      <c r="Q334" s="3" t="str">
        <f>IF(COUNTIFS(Raw_data_01!A:A,$A334,Raw_data_01!E:E,2)&gt;0,AVERAGEIFS(Raw_data_01!I:I,Raw_data_01!A:A,$A334,Raw_data_01!E:E,2),"")</f>
        <v/>
      </c>
      <c r="R334" s="3" t="str">
        <f>IF(COUNTIFS(Raw_data_01!A:A,$A334,Raw_data_01!E:E,2)&gt;0,SUMIFS(Raw_data_01!J:J,Raw_data_01!A:A,$A334,Raw_data_01!E:E,2),"")</f>
        <v/>
      </c>
      <c r="T334">
        <v>1</v>
      </c>
      <c r="U334">
        <v>3</v>
      </c>
      <c r="V334" s="3" t="str">
        <f>IF(COUNTIFS(Raw_data_01!A:A,$A334,Raw_data_01!E:E,3)&gt;0,SUMIFS(Raw_data_01!F:F,Raw_data_01!A:A,$A334,Raw_data_01!E:E,3),"")</f>
        <v/>
      </c>
      <c r="W334" t="str">
        <f>IF(COUNTIFS(Raw_data_01!A:A,$A334,Raw_data_01!E:E,3)&gt;0,SUMIFS(Raw_data_01!G:G,Raw_data_01!A:A,$A334,Raw_data_01!E:E,3),"")</f>
        <v/>
      </c>
      <c r="X334" s="3" t="str">
        <f>IF(COUNTIFS(Raw_data_01!A:A,$A334,Raw_data_01!E:E,3)&gt;0,AVERAGEIFS(Raw_data_01!I:I,Raw_data_01!A:A,$A334,Raw_data_01!E:E,3),"")</f>
        <v/>
      </c>
      <c r="Y334" s="3" t="str">
        <f>IF(COUNTIFS(Raw_data_01!A:A,$A334,Raw_data_01!E:E,3)&gt;0,SUMIFS(Raw_data_01!J:J,Raw_data_01!A:A,$A334,Raw_data_01!E:E,3),"")</f>
        <v/>
      </c>
      <c r="AA334">
        <v>1</v>
      </c>
      <c r="AB334">
        <v>8</v>
      </c>
      <c r="AC334" t="str">
        <f>IF(COUNTIFS(Raw_data_01!A:A,$A334,Raw_data_01!E:E,8)&gt;0,SUMIFS(Raw_data_01!F:F,Raw_data_01!A:A,$A334,Raw_data_01!E:E,8),"")</f>
        <v/>
      </c>
      <c r="AD334" t="str">
        <f>IF(COUNTIFS(Raw_data_01!A:A,$A334,Raw_data_01!E:E,8)&gt;0,SUMIFS(Raw_data_01!G:G,Raw_data_01!A:A,$A334,Raw_data_01!E:E,8),"")</f>
        <v/>
      </c>
      <c r="AE334" t="str">
        <f>IF(COUNTIFS(Raw_data_01!A:A,$A334,Raw_data_01!E:E,8)&gt;0,AVERAGEIFS(Raw_data_01!I:I,Raw_data_01!A:A,$A334,Raw_data_01!E:E,8),"")</f>
        <v/>
      </c>
      <c r="AF334" t="str">
        <f>IF(COUNTIFS(Raw_data_01!A:A,$A334,Raw_data_01!E:E,8)&gt;0,SUMIFS(Raw_data_01!J:J,Raw_data_01!A:A,$A334,Raw_data_01!E:E,8),"")</f>
        <v/>
      </c>
      <c r="AH334">
        <v>1</v>
      </c>
      <c r="AI334">
        <v>6</v>
      </c>
      <c r="AO334">
        <v>1</v>
      </c>
      <c r="AP334">
        <v>7</v>
      </c>
      <c r="AV334">
        <v>2</v>
      </c>
      <c r="AW334">
        <v>4</v>
      </c>
      <c r="BB334">
        <v>2</v>
      </c>
      <c r="BC334">
        <v>5</v>
      </c>
      <c r="BH334">
        <v>3</v>
      </c>
      <c r="BI334">
        <v>9</v>
      </c>
      <c r="BO334">
        <v>3</v>
      </c>
      <c r="BP334">
        <v>10</v>
      </c>
      <c r="BV334">
        <v>3</v>
      </c>
      <c r="BW334">
        <v>14</v>
      </c>
      <c r="CC334">
        <v>3</v>
      </c>
      <c r="CD334">
        <v>13</v>
      </c>
      <c r="CJ334">
        <v>3</v>
      </c>
      <c r="CK334">
        <v>11</v>
      </c>
      <c r="CQ334">
        <v>3</v>
      </c>
      <c r="CR334">
        <v>15</v>
      </c>
      <c r="CX334">
        <v>3</v>
      </c>
      <c r="CY334">
        <v>12</v>
      </c>
      <c r="DD334">
        <v>4</v>
      </c>
      <c r="DE334">
        <v>16</v>
      </c>
      <c r="DK334">
        <v>4</v>
      </c>
      <c r="DL334">
        <v>17</v>
      </c>
      <c r="DR334">
        <v>5</v>
      </c>
      <c r="DS334">
        <v>18</v>
      </c>
      <c r="DY334">
        <v>5</v>
      </c>
      <c r="DZ334">
        <v>19</v>
      </c>
      <c r="EE334">
        <v>5</v>
      </c>
      <c r="EF334">
        <v>20</v>
      </c>
      <c r="EL334">
        <v>5</v>
      </c>
      <c r="EM334">
        <v>21</v>
      </c>
      <c r="ES334">
        <v>6</v>
      </c>
      <c r="ET334">
        <v>22</v>
      </c>
      <c r="EY334">
        <v>6</v>
      </c>
      <c r="EZ334">
        <v>23</v>
      </c>
      <c r="FE334">
        <v>6</v>
      </c>
      <c r="FF334">
        <v>24</v>
      </c>
      <c r="FK334">
        <v>7</v>
      </c>
      <c r="FL334">
        <v>25</v>
      </c>
      <c r="FQ334">
        <v>7</v>
      </c>
      <c r="FR334">
        <v>26</v>
      </c>
      <c r="FW334">
        <v>7</v>
      </c>
      <c r="FX334">
        <v>27</v>
      </c>
      <c r="GC334">
        <v>7</v>
      </c>
      <c r="GD334">
        <v>28</v>
      </c>
    </row>
    <row r="335" spans="1:186" x14ac:dyDescent="0.25">
      <c r="A335" t="s">
        <v>381</v>
      </c>
      <c r="B335" s="3">
        <f>IF(D334&lt;&gt;0, D334, IFERROR(INDEX(D3:D$334, MATCH(1, D3:D$334&lt;&gt;0, 0)), LOOKUP(2, 1/(D3:D$334&lt;&gt;0), D3:D$334)))</f>
        <v>100</v>
      </c>
      <c r="C335" s="3"/>
      <c r="D335" s="3">
        <f t="shared" si="5"/>
        <v>100</v>
      </c>
      <c r="F335">
        <v>1</v>
      </c>
      <c r="G335">
        <v>1</v>
      </c>
      <c r="H335" s="3" t="str">
        <f>IF(COUNTIFS(Raw_data_01!A:A,$A335,Raw_data_01!E:E,1)&gt;0,SUMIFS(Raw_data_01!F:F,Raw_data_01!A:A,$A335,Raw_data_01!E:E,1),"")</f>
        <v/>
      </c>
      <c r="I335" t="str">
        <f>IF(COUNTIFS(Raw_data_01!A:A,$A335,Raw_data_01!E:E,1)&gt;0,SUMIFS(Raw_data_01!G:G,Raw_data_01!A:A,$A335,Raw_data_01!E:E,1),"")</f>
        <v/>
      </c>
      <c r="J335" s="3" t="str">
        <f>IF(COUNTIFS(Raw_data_01!A:A,$A335,Raw_data_01!E:E,1)&gt;0,AVERAGEIFS(Raw_data_01!I:I,Raw_data_01!A:A,$A335,Raw_data_01!E:E,1),"")</f>
        <v/>
      </c>
      <c r="K335" s="3" t="str">
        <f>IF(COUNTIFS(Raw_data_01!A:A,$A335,Raw_data_01!E:E,1)&gt;0,SUMIFS(Raw_data_01!J:J,Raw_data_01!A:A,$A335,Raw_data_01!E:E,1),"")</f>
        <v/>
      </c>
      <c r="M335">
        <v>1</v>
      </c>
      <c r="N335">
        <v>2</v>
      </c>
      <c r="O335" s="3" t="str">
        <f>IF(COUNTIFS(Raw_data_01!A:A,$A335,Raw_data_01!E:E,2)&gt;0,SUMIFS(Raw_data_01!F:F,Raw_data_01!A:A,$A335,Raw_data_01!E:E,2),"")</f>
        <v/>
      </c>
      <c r="P335" t="str">
        <f>IF(COUNTIFS(Raw_data_01!A:A,$A335,Raw_data_01!E:E,2)&gt;0,SUMIFS(Raw_data_01!G:G,Raw_data_01!A:A,$A335,Raw_data_01!E:E,2),"")</f>
        <v/>
      </c>
      <c r="Q335" s="3" t="str">
        <f>IF(COUNTIFS(Raw_data_01!A:A,$A335,Raw_data_01!E:E,2)&gt;0,AVERAGEIFS(Raw_data_01!I:I,Raw_data_01!A:A,$A335,Raw_data_01!E:E,2),"")</f>
        <v/>
      </c>
      <c r="R335" s="3" t="str">
        <f>IF(COUNTIFS(Raw_data_01!A:A,$A335,Raw_data_01!E:E,2)&gt;0,SUMIFS(Raw_data_01!J:J,Raw_data_01!A:A,$A335,Raw_data_01!E:E,2),"")</f>
        <v/>
      </c>
      <c r="T335">
        <v>1</v>
      </c>
      <c r="U335">
        <v>3</v>
      </c>
      <c r="V335" s="3" t="str">
        <f>IF(COUNTIFS(Raw_data_01!A:A,$A335,Raw_data_01!E:E,3)&gt;0,SUMIFS(Raw_data_01!F:F,Raw_data_01!A:A,$A335,Raw_data_01!E:E,3),"")</f>
        <v/>
      </c>
      <c r="W335" t="str">
        <f>IF(COUNTIFS(Raw_data_01!A:A,$A335,Raw_data_01!E:E,3)&gt;0,SUMIFS(Raw_data_01!G:G,Raw_data_01!A:A,$A335,Raw_data_01!E:E,3),"")</f>
        <v/>
      </c>
      <c r="X335" s="3" t="str">
        <f>IF(COUNTIFS(Raw_data_01!A:A,$A335,Raw_data_01!E:E,3)&gt;0,AVERAGEIFS(Raw_data_01!I:I,Raw_data_01!A:A,$A335,Raw_data_01!E:E,3),"")</f>
        <v/>
      </c>
      <c r="Y335" s="3" t="str">
        <f>IF(COUNTIFS(Raw_data_01!A:A,$A335,Raw_data_01!E:E,3)&gt;0,SUMIFS(Raw_data_01!J:J,Raw_data_01!A:A,$A335,Raw_data_01!E:E,3),"")</f>
        <v/>
      </c>
      <c r="AA335">
        <v>1</v>
      </c>
      <c r="AB335">
        <v>8</v>
      </c>
      <c r="AC335" t="str">
        <f>IF(COUNTIFS(Raw_data_01!A:A,$A335,Raw_data_01!E:E,8)&gt;0,SUMIFS(Raw_data_01!F:F,Raw_data_01!A:A,$A335,Raw_data_01!E:E,8),"")</f>
        <v/>
      </c>
      <c r="AD335" t="str">
        <f>IF(COUNTIFS(Raw_data_01!A:A,$A335,Raw_data_01!E:E,8)&gt;0,SUMIFS(Raw_data_01!G:G,Raw_data_01!A:A,$A335,Raw_data_01!E:E,8),"")</f>
        <v/>
      </c>
      <c r="AE335" t="str">
        <f>IF(COUNTIFS(Raw_data_01!A:A,$A335,Raw_data_01!E:E,8)&gt;0,AVERAGEIFS(Raw_data_01!I:I,Raw_data_01!A:A,$A335,Raw_data_01!E:E,8),"")</f>
        <v/>
      </c>
      <c r="AF335" t="str">
        <f>IF(COUNTIFS(Raw_data_01!A:A,$A335,Raw_data_01!E:E,8)&gt;0,SUMIFS(Raw_data_01!J:J,Raw_data_01!A:A,$A335,Raw_data_01!E:E,8),"")</f>
        <v/>
      </c>
      <c r="AH335">
        <v>1</v>
      </c>
      <c r="AI335">
        <v>6</v>
      </c>
      <c r="AO335">
        <v>1</v>
      </c>
      <c r="AP335">
        <v>7</v>
      </c>
      <c r="AV335">
        <v>2</v>
      </c>
      <c r="AW335">
        <v>4</v>
      </c>
      <c r="BB335">
        <v>2</v>
      </c>
      <c r="BC335">
        <v>5</v>
      </c>
      <c r="BH335">
        <v>3</v>
      </c>
      <c r="BI335">
        <v>9</v>
      </c>
      <c r="BO335">
        <v>3</v>
      </c>
      <c r="BP335">
        <v>10</v>
      </c>
      <c r="BV335">
        <v>3</v>
      </c>
      <c r="BW335">
        <v>14</v>
      </c>
      <c r="CC335">
        <v>3</v>
      </c>
      <c r="CD335">
        <v>13</v>
      </c>
      <c r="CJ335">
        <v>3</v>
      </c>
      <c r="CK335">
        <v>11</v>
      </c>
      <c r="CQ335">
        <v>3</v>
      </c>
      <c r="CR335">
        <v>15</v>
      </c>
      <c r="CX335">
        <v>3</v>
      </c>
      <c r="CY335">
        <v>12</v>
      </c>
      <c r="DD335">
        <v>4</v>
      </c>
      <c r="DE335">
        <v>16</v>
      </c>
      <c r="DK335">
        <v>4</v>
      </c>
      <c r="DL335">
        <v>17</v>
      </c>
      <c r="DR335">
        <v>5</v>
      </c>
      <c r="DS335">
        <v>18</v>
      </c>
      <c r="DY335">
        <v>5</v>
      </c>
      <c r="DZ335">
        <v>19</v>
      </c>
      <c r="EE335">
        <v>5</v>
      </c>
      <c r="EF335">
        <v>20</v>
      </c>
      <c r="EL335">
        <v>5</v>
      </c>
      <c r="EM335">
        <v>21</v>
      </c>
      <c r="ES335">
        <v>6</v>
      </c>
      <c r="ET335">
        <v>22</v>
      </c>
      <c r="EY335">
        <v>6</v>
      </c>
      <c r="EZ335">
        <v>23</v>
      </c>
      <c r="FE335">
        <v>6</v>
      </c>
      <c r="FF335">
        <v>24</v>
      </c>
      <c r="FK335">
        <v>7</v>
      </c>
      <c r="FL335">
        <v>25</v>
      </c>
      <c r="FQ335">
        <v>7</v>
      </c>
      <c r="FR335">
        <v>26</v>
      </c>
      <c r="FW335">
        <v>7</v>
      </c>
      <c r="FX335">
        <v>27</v>
      </c>
      <c r="GC335">
        <v>7</v>
      </c>
      <c r="GD335">
        <v>28</v>
      </c>
    </row>
    <row r="336" spans="1:186" x14ac:dyDescent="0.25">
      <c r="A336" t="s">
        <v>382</v>
      </c>
      <c r="B336" s="3">
        <f>IF(D335&lt;&gt;0, D335, IFERROR(INDEX(D3:D$335, MATCH(1, D3:D$335&lt;&gt;0, 0)), LOOKUP(2, 1/(D3:D$335&lt;&gt;0), D3:D$335)))</f>
        <v>100</v>
      </c>
      <c r="C336" s="3"/>
      <c r="D336" s="3">
        <f t="shared" si="5"/>
        <v>100</v>
      </c>
      <c r="F336">
        <v>1</v>
      </c>
      <c r="G336">
        <v>1</v>
      </c>
      <c r="H336" s="3" t="str">
        <f>IF(COUNTIFS(Raw_data_01!A:A,$A336,Raw_data_01!E:E,1)&gt;0,SUMIFS(Raw_data_01!F:F,Raw_data_01!A:A,$A336,Raw_data_01!E:E,1),"")</f>
        <v/>
      </c>
      <c r="I336" t="str">
        <f>IF(COUNTIFS(Raw_data_01!A:A,$A336,Raw_data_01!E:E,1)&gt;0,SUMIFS(Raw_data_01!G:G,Raw_data_01!A:A,$A336,Raw_data_01!E:E,1),"")</f>
        <v/>
      </c>
      <c r="J336" s="3" t="str">
        <f>IF(COUNTIFS(Raw_data_01!A:A,$A336,Raw_data_01!E:E,1)&gt;0,AVERAGEIFS(Raw_data_01!I:I,Raw_data_01!A:A,$A336,Raw_data_01!E:E,1),"")</f>
        <v/>
      </c>
      <c r="K336" s="3" t="str">
        <f>IF(COUNTIFS(Raw_data_01!A:A,$A336,Raw_data_01!E:E,1)&gt;0,SUMIFS(Raw_data_01!J:J,Raw_data_01!A:A,$A336,Raw_data_01!E:E,1),"")</f>
        <v/>
      </c>
      <c r="M336">
        <v>1</v>
      </c>
      <c r="N336">
        <v>2</v>
      </c>
      <c r="O336" s="3" t="str">
        <f>IF(COUNTIFS(Raw_data_01!A:A,$A336,Raw_data_01!E:E,2)&gt;0,SUMIFS(Raw_data_01!F:F,Raw_data_01!A:A,$A336,Raw_data_01!E:E,2),"")</f>
        <v/>
      </c>
      <c r="P336" t="str">
        <f>IF(COUNTIFS(Raw_data_01!A:A,$A336,Raw_data_01!E:E,2)&gt;0,SUMIFS(Raw_data_01!G:G,Raw_data_01!A:A,$A336,Raw_data_01!E:E,2),"")</f>
        <v/>
      </c>
      <c r="Q336" s="3" t="str">
        <f>IF(COUNTIFS(Raw_data_01!A:A,$A336,Raw_data_01!E:E,2)&gt;0,AVERAGEIFS(Raw_data_01!I:I,Raw_data_01!A:A,$A336,Raw_data_01!E:E,2),"")</f>
        <v/>
      </c>
      <c r="R336" s="3" t="str">
        <f>IF(COUNTIFS(Raw_data_01!A:A,$A336,Raw_data_01!E:E,2)&gt;0,SUMIFS(Raw_data_01!J:J,Raw_data_01!A:A,$A336,Raw_data_01!E:E,2),"")</f>
        <v/>
      </c>
      <c r="T336">
        <v>1</v>
      </c>
      <c r="U336">
        <v>3</v>
      </c>
      <c r="V336" s="3" t="str">
        <f>IF(COUNTIFS(Raw_data_01!A:A,$A336,Raw_data_01!E:E,3)&gt;0,SUMIFS(Raw_data_01!F:F,Raw_data_01!A:A,$A336,Raw_data_01!E:E,3),"")</f>
        <v/>
      </c>
      <c r="W336" t="str">
        <f>IF(COUNTIFS(Raw_data_01!A:A,$A336,Raw_data_01!E:E,3)&gt;0,SUMIFS(Raw_data_01!G:G,Raw_data_01!A:A,$A336,Raw_data_01!E:E,3),"")</f>
        <v/>
      </c>
      <c r="X336" s="3" t="str">
        <f>IF(COUNTIFS(Raw_data_01!A:A,$A336,Raw_data_01!E:E,3)&gt;0,AVERAGEIFS(Raw_data_01!I:I,Raw_data_01!A:A,$A336,Raw_data_01!E:E,3),"")</f>
        <v/>
      </c>
      <c r="Y336" s="3" t="str">
        <f>IF(COUNTIFS(Raw_data_01!A:A,$A336,Raw_data_01!E:E,3)&gt;0,SUMIFS(Raw_data_01!J:J,Raw_data_01!A:A,$A336,Raw_data_01!E:E,3),"")</f>
        <v/>
      </c>
      <c r="AA336">
        <v>1</v>
      </c>
      <c r="AB336">
        <v>8</v>
      </c>
      <c r="AC336" t="str">
        <f>IF(COUNTIFS(Raw_data_01!A:A,$A336,Raw_data_01!E:E,8)&gt;0,SUMIFS(Raw_data_01!F:F,Raw_data_01!A:A,$A336,Raw_data_01!E:E,8),"")</f>
        <v/>
      </c>
      <c r="AD336" t="str">
        <f>IF(COUNTIFS(Raw_data_01!A:A,$A336,Raw_data_01!E:E,8)&gt;0,SUMIFS(Raw_data_01!G:G,Raw_data_01!A:A,$A336,Raw_data_01!E:E,8),"")</f>
        <v/>
      </c>
      <c r="AE336" t="str">
        <f>IF(COUNTIFS(Raw_data_01!A:A,$A336,Raw_data_01!E:E,8)&gt;0,AVERAGEIFS(Raw_data_01!I:I,Raw_data_01!A:A,$A336,Raw_data_01!E:E,8),"")</f>
        <v/>
      </c>
      <c r="AF336" t="str">
        <f>IF(COUNTIFS(Raw_data_01!A:A,$A336,Raw_data_01!E:E,8)&gt;0,SUMIFS(Raw_data_01!J:J,Raw_data_01!A:A,$A336,Raw_data_01!E:E,8),"")</f>
        <v/>
      </c>
      <c r="AH336">
        <v>1</v>
      </c>
      <c r="AI336">
        <v>6</v>
      </c>
      <c r="AO336">
        <v>1</v>
      </c>
      <c r="AP336">
        <v>7</v>
      </c>
      <c r="AV336">
        <v>2</v>
      </c>
      <c r="AW336">
        <v>4</v>
      </c>
      <c r="BB336">
        <v>2</v>
      </c>
      <c r="BC336">
        <v>5</v>
      </c>
      <c r="BH336">
        <v>3</v>
      </c>
      <c r="BI336">
        <v>9</v>
      </c>
      <c r="BO336">
        <v>3</v>
      </c>
      <c r="BP336">
        <v>10</v>
      </c>
      <c r="BV336">
        <v>3</v>
      </c>
      <c r="BW336">
        <v>14</v>
      </c>
      <c r="CC336">
        <v>3</v>
      </c>
      <c r="CD336">
        <v>13</v>
      </c>
      <c r="CJ336">
        <v>3</v>
      </c>
      <c r="CK336">
        <v>11</v>
      </c>
      <c r="CQ336">
        <v>3</v>
      </c>
      <c r="CR336">
        <v>15</v>
      </c>
      <c r="CX336">
        <v>3</v>
      </c>
      <c r="CY336">
        <v>12</v>
      </c>
      <c r="DD336">
        <v>4</v>
      </c>
      <c r="DE336">
        <v>16</v>
      </c>
      <c r="DK336">
        <v>4</v>
      </c>
      <c r="DL336">
        <v>17</v>
      </c>
      <c r="DR336">
        <v>5</v>
      </c>
      <c r="DS336">
        <v>18</v>
      </c>
      <c r="DY336">
        <v>5</v>
      </c>
      <c r="DZ336">
        <v>19</v>
      </c>
      <c r="EE336">
        <v>5</v>
      </c>
      <c r="EF336">
        <v>20</v>
      </c>
      <c r="EL336">
        <v>5</v>
      </c>
      <c r="EM336">
        <v>21</v>
      </c>
      <c r="ES336">
        <v>6</v>
      </c>
      <c r="ET336">
        <v>22</v>
      </c>
      <c r="EY336">
        <v>6</v>
      </c>
      <c r="EZ336">
        <v>23</v>
      </c>
      <c r="FE336">
        <v>6</v>
      </c>
      <c r="FF336">
        <v>24</v>
      </c>
      <c r="FK336">
        <v>7</v>
      </c>
      <c r="FL336">
        <v>25</v>
      </c>
      <c r="FQ336">
        <v>7</v>
      </c>
      <c r="FR336">
        <v>26</v>
      </c>
      <c r="FW336">
        <v>7</v>
      </c>
      <c r="FX336">
        <v>27</v>
      </c>
      <c r="GC336">
        <v>7</v>
      </c>
      <c r="GD336">
        <v>28</v>
      </c>
    </row>
    <row r="337" spans="1:186" x14ac:dyDescent="0.25">
      <c r="A337" t="s">
        <v>383</v>
      </c>
      <c r="B337" s="3">
        <f>IF(D336&lt;&gt;0, D336, IFERROR(INDEX(D3:D$336, MATCH(1, D3:D$336&lt;&gt;0, 0)), LOOKUP(2, 1/(D3:D$336&lt;&gt;0), D3:D$336)))</f>
        <v>100</v>
      </c>
      <c r="C337" s="3"/>
      <c r="D337" s="3">
        <f t="shared" si="5"/>
        <v>100</v>
      </c>
      <c r="F337">
        <v>1</v>
      </c>
      <c r="G337">
        <v>1</v>
      </c>
      <c r="H337" s="3" t="str">
        <f>IF(COUNTIFS(Raw_data_01!A:A,$A337,Raw_data_01!E:E,1)&gt;0,SUMIFS(Raw_data_01!F:F,Raw_data_01!A:A,$A337,Raw_data_01!E:E,1),"")</f>
        <v/>
      </c>
      <c r="I337" t="str">
        <f>IF(COUNTIFS(Raw_data_01!A:A,$A337,Raw_data_01!E:E,1)&gt;0,SUMIFS(Raw_data_01!G:G,Raw_data_01!A:A,$A337,Raw_data_01!E:E,1),"")</f>
        <v/>
      </c>
      <c r="J337" s="3" t="str">
        <f>IF(COUNTIFS(Raw_data_01!A:A,$A337,Raw_data_01!E:E,1)&gt;0,AVERAGEIFS(Raw_data_01!I:I,Raw_data_01!A:A,$A337,Raw_data_01!E:E,1),"")</f>
        <v/>
      </c>
      <c r="K337" s="3" t="str">
        <f>IF(COUNTIFS(Raw_data_01!A:A,$A337,Raw_data_01!E:E,1)&gt;0,SUMIFS(Raw_data_01!J:J,Raw_data_01!A:A,$A337,Raw_data_01!E:E,1),"")</f>
        <v/>
      </c>
      <c r="M337">
        <v>1</v>
      </c>
      <c r="N337">
        <v>2</v>
      </c>
      <c r="O337" s="3" t="str">
        <f>IF(COUNTIFS(Raw_data_01!A:A,$A337,Raw_data_01!E:E,2)&gt;0,SUMIFS(Raw_data_01!F:F,Raw_data_01!A:A,$A337,Raw_data_01!E:E,2),"")</f>
        <v/>
      </c>
      <c r="P337" t="str">
        <f>IF(COUNTIFS(Raw_data_01!A:A,$A337,Raw_data_01!E:E,2)&gt;0,SUMIFS(Raw_data_01!G:G,Raw_data_01!A:A,$A337,Raw_data_01!E:E,2),"")</f>
        <v/>
      </c>
      <c r="Q337" s="3" t="str">
        <f>IF(COUNTIFS(Raw_data_01!A:A,$A337,Raw_data_01!E:E,2)&gt;0,AVERAGEIFS(Raw_data_01!I:I,Raw_data_01!A:A,$A337,Raw_data_01!E:E,2),"")</f>
        <v/>
      </c>
      <c r="R337" s="3" t="str">
        <f>IF(COUNTIFS(Raw_data_01!A:A,$A337,Raw_data_01!E:E,2)&gt;0,SUMIFS(Raw_data_01!J:J,Raw_data_01!A:A,$A337,Raw_data_01!E:E,2),"")</f>
        <v/>
      </c>
      <c r="T337">
        <v>1</v>
      </c>
      <c r="U337">
        <v>3</v>
      </c>
      <c r="V337" s="3" t="str">
        <f>IF(COUNTIFS(Raw_data_01!A:A,$A337,Raw_data_01!E:E,3)&gt;0,SUMIFS(Raw_data_01!F:F,Raw_data_01!A:A,$A337,Raw_data_01!E:E,3),"")</f>
        <v/>
      </c>
      <c r="W337" t="str">
        <f>IF(COUNTIFS(Raw_data_01!A:A,$A337,Raw_data_01!E:E,3)&gt;0,SUMIFS(Raw_data_01!G:G,Raw_data_01!A:A,$A337,Raw_data_01!E:E,3),"")</f>
        <v/>
      </c>
      <c r="X337" s="3" t="str">
        <f>IF(COUNTIFS(Raw_data_01!A:A,$A337,Raw_data_01!E:E,3)&gt;0,AVERAGEIFS(Raw_data_01!I:I,Raw_data_01!A:A,$A337,Raw_data_01!E:E,3),"")</f>
        <v/>
      </c>
      <c r="Y337" s="3" t="str">
        <f>IF(COUNTIFS(Raw_data_01!A:A,$A337,Raw_data_01!E:E,3)&gt;0,SUMIFS(Raw_data_01!J:J,Raw_data_01!A:A,$A337,Raw_data_01!E:E,3),"")</f>
        <v/>
      </c>
      <c r="AA337">
        <v>1</v>
      </c>
      <c r="AB337">
        <v>8</v>
      </c>
      <c r="AC337" t="str">
        <f>IF(COUNTIFS(Raw_data_01!A:A,$A337,Raw_data_01!E:E,8)&gt;0,SUMIFS(Raw_data_01!F:F,Raw_data_01!A:A,$A337,Raw_data_01!E:E,8),"")</f>
        <v/>
      </c>
      <c r="AD337" t="str">
        <f>IF(COUNTIFS(Raw_data_01!A:A,$A337,Raw_data_01!E:E,8)&gt;0,SUMIFS(Raw_data_01!G:G,Raw_data_01!A:A,$A337,Raw_data_01!E:E,8),"")</f>
        <v/>
      </c>
      <c r="AE337" t="str">
        <f>IF(COUNTIFS(Raw_data_01!A:A,$A337,Raw_data_01!E:E,8)&gt;0,AVERAGEIFS(Raw_data_01!I:I,Raw_data_01!A:A,$A337,Raw_data_01!E:E,8),"")</f>
        <v/>
      </c>
      <c r="AF337" t="str">
        <f>IF(COUNTIFS(Raw_data_01!A:A,$A337,Raw_data_01!E:E,8)&gt;0,SUMIFS(Raw_data_01!J:J,Raw_data_01!A:A,$A337,Raw_data_01!E:E,8),"")</f>
        <v/>
      </c>
      <c r="AH337">
        <v>1</v>
      </c>
      <c r="AI337">
        <v>6</v>
      </c>
      <c r="AO337">
        <v>1</v>
      </c>
      <c r="AP337">
        <v>7</v>
      </c>
      <c r="AV337">
        <v>2</v>
      </c>
      <c r="AW337">
        <v>4</v>
      </c>
      <c r="BB337">
        <v>2</v>
      </c>
      <c r="BC337">
        <v>5</v>
      </c>
      <c r="BH337">
        <v>3</v>
      </c>
      <c r="BI337">
        <v>9</v>
      </c>
      <c r="BO337">
        <v>3</v>
      </c>
      <c r="BP337">
        <v>10</v>
      </c>
      <c r="BV337">
        <v>3</v>
      </c>
      <c r="BW337">
        <v>14</v>
      </c>
      <c r="CC337">
        <v>3</v>
      </c>
      <c r="CD337">
        <v>13</v>
      </c>
      <c r="CJ337">
        <v>3</v>
      </c>
      <c r="CK337">
        <v>11</v>
      </c>
      <c r="CQ337">
        <v>3</v>
      </c>
      <c r="CR337">
        <v>15</v>
      </c>
      <c r="CX337">
        <v>3</v>
      </c>
      <c r="CY337">
        <v>12</v>
      </c>
      <c r="DD337">
        <v>4</v>
      </c>
      <c r="DE337">
        <v>16</v>
      </c>
      <c r="DK337">
        <v>4</v>
      </c>
      <c r="DL337">
        <v>17</v>
      </c>
      <c r="DR337">
        <v>5</v>
      </c>
      <c r="DS337">
        <v>18</v>
      </c>
      <c r="DY337">
        <v>5</v>
      </c>
      <c r="DZ337">
        <v>19</v>
      </c>
      <c r="EE337">
        <v>5</v>
      </c>
      <c r="EF337">
        <v>20</v>
      </c>
      <c r="EL337">
        <v>5</v>
      </c>
      <c r="EM337">
        <v>21</v>
      </c>
      <c r="ES337">
        <v>6</v>
      </c>
      <c r="ET337">
        <v>22</v>
      </c>
      <c r="EY337">
        <v>6</v>
      </c>
      <c r="EZ337">
        <v>23</v>
      </c>
      <c r="FE337">
        <v>6</v>
      </c>
      <c r="FF337">
        <v>24</v>
      </c>
      <c r="FK337">
        <v>7</v>
      </c>
      <c r="FL337">
        <v>25</v>
      </c>
      <c r="FQ337">
        <v>7</v>
      </c>
      <c r="FR337">
        <v>26</v>
      </c>
      <c r="FW337">
        <v>7</v>
      </c>
      <c r="FX337">
        <v>27</v>
      </c>
      <c r="GC337">
        <v>7</v>
      </c>
      <c r="GD337">
        <v>28</v>
      </c>
    </row>
    <row r="338" spans="1:186" x14ac:dyDescent="0.25">
      <c r="A338" t="s">
        <v>384</v>
      </c>
      <c r="B338" s="3">
        <f>IF(D337&lt;&gt;0, D337, IFERROR(INDEX(D3:D$337, MATCH(1, D3:D$337&lt;&gt;0, 0)), LOOKUP(2, 1/(D3:D$337&lt;&gt;0), D3:D$337)))</f>
        <v>100</v>
      </c>
      <c r="C338" s="3"/>
      <c r="D338" s="3">
        <f t="shared" si="5"/>
        <v>100</v>
      </c>
      <c r="F338">
        <v>1</v>
      </c>
      <c r="G338">
        <v>1</v>
      </c>
      <c r="H338" s="3" t="str">
        <f>IF(COUNTIFS(Raw_data_01!A:A,$A338,Raw_data_01!E:E,1)&gt;0,SUMIFS(Raw_data_01!F:F,Raw_data_01!A:A,$A338,Raw_data_01!E:E,1),"")</f>
        <v/>
      </c>
      <c r="I338" t="str">
        <f>IF(COUNTIFS(Raw_data_01!A:A,$A338,Raw_data_01!E:E,1)&gt;0,SUMIFS(Raw_data_01!G:G,Raw_data_01!A:A,$A338,Raw_data_01!E:E,1),"")</f>
        <v/>
      </c>
      <c r="J338" s="3" t="str">
        <f>IF(COUNTIFS(Raw_data_01!A:A,$A338,Raw_data_01!E:E,1)&gt;0,AVERAGEIFS(Raw_data_01!I:I,Raw_data_01!A:A,$A338,Raw_data_01!E:E,1),"")</f>
        <v/>
      </c>
      <c r="K338" s="3" t="str">
        <f>IF(COUNTIFS(Raw_data_01!A:A,$A338,Raw_data_01!E:E,1)&gt;0,SUMIFS(Raw_data_01!J:J,Raw_data_01!A:A,$A338,Raw_data_01!E:E,1),"")</f>
        <v/>
      </c>
      <c r="M338">
        <v>1</v>
      </c>
      <c r="N338">
        <v>2</v>
      </c>
      <c r="O338" s="3" t="str">
        <f>IF(COUNTIFS(Raw_data_01!A:A,$A338,Raw_data_01!E:E,2)&gt;0,SUMIFS(Raw_data_01!F:F,Raw_data_01!A:A,$A338,Raw_data_01!E:E,2),"")</f>
        <v/>
      </c>
      <c r="P338" t="str">
        <f>IF(COUNTIFS(Raw_data_01!A:A,$A338,Raw_data_01!E:E,2)&gt;0,SUMIFS(Raw_data_01!G:G,Raw_data_01!A:A,$A338,Raw_data_01!E:E,2),"")</f>
        <v/>
      </c>
      <c r="Q338" s="3" t="str">
        <f>IF(COUNTIFS(Raw_data_01!A:A,$A338,Raw_data_01!E:E,2)&gt;0,AVERAGEIFS(Raw_data_01!I:I,Raw_data_01!A:A,$A338,Raw_data_01!E:E,2),"")</f>
        <v/>
      </c>
      <c r="R338" s="3" t="str">
        <f>IF(COUNTIFS(Raw_data_01!A:A,$A338,Raw_data_01!E:E,2)&gt;0,SUMIFS(Raw_data_01!J:J,Raw_data_01!A:A,$A338,Raw_data_01!E:E,2),"")</f>
        <v/>
      </c>
      <c r="T338">
        <v>1</v>
      </c>
      <c r="U338">
        <v>3</v>
      </c>
      <c r="V338" s="3" t="str">
        <f>IF(COUNTIFS(Raw_data_01!A:A,$A338,Raw_data_01!E:E,3)&gt;0,SUMIFS(Raw_data_01!F:F,Raw_data_01!A:A,$A338,Raw_data_01!E:E,3),"")</f>
        <v/>
      </c>
      <c r="W338" t="str">
        <f>IF(COUNTIFS(Raw_data_01!A:A,$A338,Raw_data_01!E:E,3)&gt;0,SUMIFS(Raw_data_01!G:G,Raw_data_01!A:A,$A338,Raw_data_01!E:E,3),"")</f>
        <v/>
      </c>
      <c r="X338" s="3" t="str">
        <f>IF(COUNTIFS(Raw_data_01!A:A,$A338,Raw_data_01!E:E,3)&gt;0,AVERAGEIFS(Raw_data_01!I:I,Raw_data_01!A:A,$A338,Raw_data_01!E:E,3),"")</f>
        <v/>
      </c>
      <c r="Y338" s="3" t="str">
        <f>IF(COUNTIFS(Raw_data_01!A:A,$A338,Raw_data_01!E:E,3)&gt;0,SUMIFS(Raw_data_01!J:J,Raw_data_01!A:A,$A338,Raw_data_01!E:E,3),"")</f>
        <v/>
      </c>
      <c r="AA338">
        <v>1</v>
      </c>
      <c r="AB338">
        <v>8</v>
      </c>
      <c r="AC338" t="str">
        <f>IF(COUNTIFS(Raw_data_01!A:A,$A338,Raw_data_01!E:E,8)&gt;0,SUMIFS(Raw_data_01!F:F,Raw_data_01!A:A,$A338,Raw_data_01!E:E,8),"")</f>
        <v/>
      </c>
      <c r="AD338" t="str">
        <f>IF(COUNTIFS(Raw_data_01!A:A,$A338,Raw_data_01!E:E,8)&gt;0,SUMIFS(Raw_data_01!G:G,Raw_data_01!A:A,$A338,Raw_data_01!E:E,8),"")</f>
        <v/>
      </c>
      <c r="AE338" t="str">
        <f>IF(COUNTIFS(Raw_data_01!A:A,$A338,Raw_data_01!E:E,8)&gt;0,AVERAGEIFS(Raw_data_01!I:I,Raw_data_01!A:A,$A338,Raw_data_01!E:E,8),"")</f>
        <v/>
      </c>
      <c r="AF338" t="str">
        <f>IF(COUNTIFS(Raw_data_01!A:A,$A338,Raw_data_01!E:E,8)&gt;0,SUMIFS(Raw_data_01!J:J,Raw_data_01!A:A,$A338,Raw_data_01!E:E,8),"")</f>
        <v/>
      </c>
      <c r="AH338">
        <v>1</v>
      </c>
      <c r="AI338">
        <v>6</v>
      </c>
      <c r="AO338">
        <v>1</v>
      </c>
      <c r="AP338">
        <v>7</v>
      </c>
      <c r="AV338">
        <v>2</v>
      </c>
      <c r="AW338">
        <v>4</v>
      </c>
      <c r="BB338">
        <v>2</v>
      </c>
      <c r="BC338">
        <v>5</v>
      </c>
      <c r="BH338">
        <v>3</v>
      </c>
      <c r="BI338">
        <v>9</v>
      </c>
      <c r="BO338">
        <v>3</v>
      </c>
      <c r="BP338">
        <v>10</v>
      </c>
      <c r="BV338">
        <v>3</v>
      </c>
      <c r="BW338">
        <v>14</v>
      </c>
      <c r="CC338">
        <v>3</v>
      </c>
      <c r="CD338">
        <v>13</v>
      </c>
      <c r="CJ338">
        <v>3</v>
      </c>
      <c r="CK338">
        <v>11</v>
      </c>
      <c r="CQ338">
        <v>3</v>
      </c>
      <c r="CR338">
        <v>15</v>
      </c>
      <c r="CX338">
        <v>3</v>
      </c>
      <c r="CY338">
        <v>12</v>
      </c>
      <c r="DD338">
        <v>4</v>
      </c>
      <c r="DE338">
        <v>16</v>
      </c>
      <c r="DK338">
        <v>4</v>
      </c>
      <c r="DL338">
        <v>17</v>
      </c>
      <c r="DR338">
        <v>5</v>
      </c>
      <c r="DS338">
        <v>18</v>
      </c>
      <c r="DY338">
        <v>5</v>
      </c>
      <c r="DZ338">
        <v>19</v>
      </c>
      <c r="EE338">
        <v>5</v>
      </c>
      <c r="EF338">
        <v>20</v>
      </c>
      <c r="EL338">
        <v>5</v>
      </c>
      <c r="EM338">
        <v>21</v>
      </c>
      <c r="ES338">
        <v>6</v>
      </c>
      <c r="ET338">
        <v>22</v>
      </c>
      <c r="EY338">
        <v>6</v>
      </c>
      <c r="EZ338">
        <v>23</v>
      </c>
      <c r="FE338">
        <v>6</v>
      </c>
      <c r="FF338">
        <v>24</v>
      </c>
      <c r="FK338">
        <v>7</v>
      </c>
      <c r="FL338">
        <v>25</v>
      </c>
      <c r="FQ338">
        <v>7</v>
      </c>
      <c r="FR338">
        <v>26</v>
      </c>
      <c r="FW338">
        <v>7</v>
      </c>
      <c r="FX338">
        <v>27</v>
      </c>
      <c r="GC338">
        <v>7</v>
      </c>
      <c r="GD338">
        <v>28</v>
      </c>
    </row>
    <row r="339" spans="1:186" x14ac:dyDescent="0.25">
      <c r="A339" t="s">
        <v>385</v>
      </c>
      <c r="B339" s="3">
        <f>IF(D338&lt;&gt;0, D338, IFERROR(INDEX(D3:D$338, MATCH(1, D3:D$338&lt;&gt;0, 0)), LOOKUP(2, 1/(D3:D$338&lt;&gt;0), D3:D$338)))</f>
        <v>100</v>
      </c>
      <c r="C339" s="3"/>
      <c r="D339" s="3">
        <f t="shared" si="5"/>
        <v>100</v>
      </c>
      <c r="F339">
        <v>1</v>
      </c>
      <c r="G339">
        <v>1</v>
      </c>
      <c r="H339" s="3" t="str">
        <f>IF(COUNTIFS(Raw_data_01!A:A,$A339,Raw_data_01!E:E,1)&gt;0,SUMIFS(Raw_data_01!F:F,Raw_data_01!A:A,$A339,Raw_data_01!E:E,1),"")</f>
        <v/>
      </c>
      <c r="I339" t="str">
        <f>IF(COUNTIFS(Raw_data_01!A:A,$A339,Raw_data_01!E:E,1)&gt;0,SUMIFS(Raw_data_01!G:G,Raw_data_01!A:A,$A339,Raw_data_01!E:E,1),"")</f>
        <v/>
      </c>
      <c r="J339" s="3" t="str">
        <f>IF(COUNTIFS(Raw_data_01!A:A,$A339,Raw_data_01!E:E,1)&gt;0,AVERAGEIFS(Raw_data_01!I:I,Raw_data_01!A:A,$A339,Raw_data_01!E:E,1),"")</f>
        <v/>
      </c>
      <c r="K339" s="3" t="str">
        <f>IF(COUNTIFS(Raw_data_01!A:A,$A339,Raw_data_01!E:E,1)&gt;0,SUMIFS(Raw_data_01!J:J,Raw_data_01!A:A,$A339,Raw_data_01!E:E,1),"")</f>
        <v/>
      </c>
      <c r="M339">
        <v>1</v>
      </c>
      <c r="N339">
        <v>2</v>
      </c>
      <c r="O339" s="3" t="str">
        <f>IF(COUNTIFS(Raw_data_01!A:A,$A339,Raw_data_01!E:E,2)&gt;0,SUMIFS(Raw_data_01!F:F,Raw_data_01!A:A,$A339,Raw_data_01!E:E,2),"")</f>
        <v/>
      </c>
      <c r="P339" t="str">
        <f>IF(COUNTIFS(Raw_data_01!A:A,$A339,Raw_data_01!E:E,2)&gt;0,SUMIFS(Raw_data_01!G:G,Raw_data_01!A:A,$A339,Raw_data_01!E:E,2),"")</f>
        <v/>
      </c>
      <c r="Q339" s="3" t="str">
        <f>IF(COUNTIFS(Raw_data_01!A:A,$A339,Raw_data_01!E:E,2)&gt;0,AVERAGEIFS(Raw_data_01!I:I,Raw_data_01!A:A,$A339,Raw_data_01!E:E,2),"")</f>
        <v/>
      </c>
      <c r="R339" s="3" t="str">
        <f>IF(COUNTIFS(Raw_data_01!A:A,$A339,Raw_data_01!E:E,2)&gt;0,SUMIFS(Raw_data_01!J:J,Raw_data_01!A:A,$A339,Raw_data_01!E:E,2),"")</f>
        <v/>
      </c>
      <c r="T339">
        <v>1</v>
      </c>
      <c r="U339">
        <v>3</v>
      </c>
      <c r="V339" s="3" t="str">
        <f>IF(COUNTIFS(Raw_data_01!A:A,$A339,Raw_data_01!E:E,3)&gt;0,SUMIFS(Raw_data_01!F:F,Raw_data_01!A:A,$A339,Raw_data_01!E:E,3),"")</f>
        <v/>
      </c>
      <c r="W339" t="str">
        <f>IF(COUNTIFS(Raw_data_01!A:A,$A339,Raw_data_01!E:E,3)&gt;0,SUMIFS(Raw_data_01!G:G,Raw_data_01!A:A,$A339,Raw_data_01!E:E,3),"")</f>
        <v/>
      </c>
      <c r="X339" s="3" t="str">
        <f>IF(COUNTIFS(Raw_data_01!A:A,$A339,Raw_data_01!E:E,3)&gt;0,AVERAGEIFS(Raw_data_01!I:I,Raw_data_01!A:A,$A339,Raw_data_01!E:E,3),"")</f>
        <v/>
      </c>
      <c r="Y339" s="3" t="str">
        <f>IF(COUNTIFS(Raw_data_01!A:A,$A339,Raw_data_01!E:E,3)&gt;0,SUMIFS(Raw_data_01!J:J,Raw_data_01!A:A,$A339,Raw_data_01!E:E,3),"")</f>
        <v/>
      </c>
      <c r="AA339">
        <v>1</v>
      </c>
      <c r="AB339">
        <v>8</v>
      </c>
      <c r="AC339" t="str">
        <f>IF(COUNTIFS(Raw_data_01!A:A,$A339,Raw_data_01!E:E,8)&gt;0,SUMIFS(Raw_data_01!F:F,Raw_data_01!A:A,$A339,Raw_data_01!E:E,8),"")</f>
        <v/>
      </c>
      <c r="AD339" t="str">
        <f>IF(COUNTIFS(Raw_data_01!A:A,$A339,Raw_data_01!E:E,8)&gt;0,SUMIFS(Raw_data_01!G:G,Raw_data_01!A:A,$A339,Raw_data_01!E:E,8),"")</f>
        <v/>
      </c>
      <c r="AE339" t="str">
        <f>IF(COUNTIFS(Raw_data_01!A:A,$A339,Raw_data_01!E:E,8)&gt;0,AVERAGEIFS(Raw_data_01!I:I,Raw_data_01!A:A,$A339,Raw_data_01!E:E,8),"")</f>
        <v/>
      </c>
      <c r="AF339" t="str">
        <f>IF(COUNTIFS(Raw_data_01!A:A,$A339,Raw_data_01!E:E,8)&gt;0,SUMIFS(Raw_data_01!J:J,Raw_data_01!A:A,$A339,Raw_data_01!E:E,8),"")</f>
        <v/>
      </c>
      <c r="AH339">
        <v>1</v>
      </c>
      <c r="AI339">
        <v>6</v>
      </c>
      <c r="AO339">
        <v>1</v>
      </c>
      <c r="AP339">
        <v>7</v>
      </c>
      <c r="AV339">
        <v>2</v>
      </c>
      <c r="AW339">
        <v>4</v>
      </c>
      <c r="BB339">
        <v>2</v>
      </c>
      <c r="BC339">
        <v>5</v>
      </c>
      <c r="BH339">
        <v>3</v>
      </c>
      <c r="BI339">
        <v>9</v>
      </c>
      <c r="BO339">
        <v>3</v>
      </c>
      <c r="BP339">
        <v>10</v>
      </c>
      <c r="BV339">
        <v>3</v>
      </c>
      <c r="BW339">
        <v>14</v>
      </c>
      <c r="CC339">
        <v>3</v>
      </c>
      <c r="CD339">
        <v>13</v>
      </c>
      <c r="CJ339">
        <v>3</v>
      </c>
      <c r="CK339">
        <v>11</v>
      </c>
      <c r="CQ339">
        <v>3</v>
      </c>
      <c r="CR339">
        <v>15</v>
      </c>
      <c r="CX339">
        <v>3</v>
      </c>
      <c r="CY339">
        <v>12</v>
      </c>
      <c r="DD339">
        <v>4</v>
      </c>
      <c r="DE339">
        <v>16</v>
      </c>
      <c r="DK339">
        <v>4</v>
      </c>
      <c r="DL339">
        <v>17</v>
      </c>
      <c r="DR339">
        <v>5</v>
      </c>
      <c r="DS339">
        <v>18</v>
      </c>
      <c r="DY339">
        <v>5</v>
      </c>
      <c r="DZ339">
        <v>19</v>
      </c>
      <c r="EE339">
        <v>5</v>
      </c>
      <c r="EF339">
        <v>20</v>
      </c>
      <c r="EL339">
        <v>5</v>
      </c>
      <c r="EM339">
        <v>21</v>
      </c>
      <c r="ES339">
        <v>6</v>
      </c>
      <c r="ET339">
        <v>22</v>
      </c>
      <c r="EY339">
        <v>6</v>
      </c>
      <c r="EZ339">
        <v>23</v>
      </c>
      <c r="FE339">
        <v>6</v>
      </c>
      <c r="FF339">
        <v>24</v>
      </c>
      <c r="FK339">
        <v>7</v>
      </c>
      <c r="FL339">
        <v>25</v>
      </c>
      <c r="FQ339">
        <v>7</v>
      </c>
      <c r="FR339">
        <v>26</v>
      </c>
      <c r="FW339">
        <v>7</v>
      </c>
      <c r="FX339">
        <v>27</v>
      </c>
      <c r="GC339">
        <v>7</v>
      </c>
      <c r="GD339">
        <v>28</v>
      </c>
    </row>
    <row r="340" spans="1:186" x14ac:dyDescent="0.25">
      <c r="A340" t="s">
        <v>386</v>
      </c>
      <c r="B340" s="3">
        <f>IF(D339&lt;&gt;0, D339, IFERROR(INDEX(D3:D$339, MATCH(1, D3:D$339&lt;&gt;0, 0)), LOOKUP(2, 1/(D3:D$339&lt;&gt;0), D3:D$339)))</f>
        <v>100</v>
      </c>
      <c r="C340" s="3"/>
      <c r="D340" s="3">
        <f t="shared" si="5"/>
        <v>100</v>
      </c>
      <c r="F340">
        <v>1</v>
      </c>
      <c r="G340">
        <v>1</v>
      </c>
      <c r="H340" s="3" t="str">
        <f>IF(COUNTIFS(Raw_data_01!A:A,$A340,Raw_data_01!E:E,1)&gt;0,SUMIFS(Raw_data_01!F:F,Raw_data_01!A:A,$A340,Raw_data_01!E:E,1),"")</f>
        <v/>
      </c>
      <c r="I340" t="str">
        <f>IF(COUNTIFS(Raw_data_01!A:A,$A340,Raw_data_01!E:E,1)&gt;0,SUMIFS(Raw_data_01!G:G,Raw_data_01!A:A,$A340,Raw_data_01!E:E,1),"")</f>
        <v/>
      </c>
      <c r="J340" s="3" t="str">
        <f>IF(COUNTIFS(Raw_data_01!A:A,$A340,Raw_data_01!E:E,1)&gt;0,AVERAGEIFS(Raw_data_01!I:I,Raw_data_01!A:A,$A340,Raw_data_01!E:E,1),"")</f>
        <v/>
      </c>
      <c r="K340" s="3" t="str">
        <f>IF(COUNTIFS(Raw_data_01!A:A,$A340,Raw_data_01!E:E,1)&gt;0,SUMIFS(Raw_data_01!J:J,Raw_data_01!A:A,$A340,Raw_data_01!E:E,1),"")</f>
        <v/>
      </c>
      <c r="M340">
        <v>1</v>
      </c>
      <c r="N340">
        <v>2</v>
      </c>
      <c r="O340" s="3" t="str">
        <f>IF(COUNTIFS(Raw_data_01!A:A,$A340,Raw_data_01!E:E,2)&gt;0,SUMIFS(Raw_data_01!F:F,Raw_data_01!A:A,$A340,Raw_data_01!E:E,2),"")</f>
        <v/>
      </c>
      <c r="P340" t="str">
        <f>IF(COUNTIFS(Raw_data_01!A:A,$A340,Raw_data_01!E:E,2)&gt;0,SUMIFS(Raw_data_01!G:G,Raw_data_01!A:A,$A340,Raw_data_01!E:E,2),"")</f>
        <v/>
      </c>
      <c r="Q340" s="3" t="str">
        <f>IF(COUNTIFS(Raw_data_01!A:A,$A340,Raw_data_01!E:E,2)&gt;0,AVERAGEIFS(Raw_data_01!I:I,Raw_data_01!A:A,$A340,Raw_data_01!E:E,2),"")</f>
        <v/>
      </c>
      <c r="R340" s="3" t="str">
        <f>IF(COUNTIFS(Raw_data_01!A:A,$A340,Raw_data_01!E:E,2)&gt;0,SUMIFS(Raw_data_01!J:J,Raw_data_01!A:A,$A340,Raw_data_01!E:E,2),"")</f>
        <v/>
      </c>
      <c r="T340">
        <v>1</v>
      </c>
      <c r="U340">
        <v>3</v>
      </c>
      <c r="V340" s="3" t="str">
        <f>IF(COUNTIFS(Raw_data_01!A:A,$A340,Raw_data_01!E:E,3)&gt;0,SUMIFS(Raw_data_01!F:F,Raw_data_01!A:A,$A340,Raw_data_01!E:E,3),"")</f>
        <v/>
      </c>
      <c r="W340" t="str">
        <f>IF(COUNTIFS(Raw_data_01!A:A,$A340,Raw_data_01!E:E,3)&gt;0,SUMIFS(Raw_data_01!G:G,Raw_data_01!A:A,$A340,Raw_data_01!E:E,3),"")</f>
        <v/>
      </c>
      <c r="X340" s="3" t="str">
        <f>IF(COUNTIFS(Raw_data_01!A:A,$A340,Raw_data_01!E:E,3)&gt;0,AVERAGEIFS(Raw_data_01!I:I,Raw_data_01!A:A,$A340,Raw_data_01!E:E,3),"")</f>
        <v/>
      </c>
      <c r="Y340" s="3" t="str">
        <f>IF(COUNTIFS(Raw_data_01!A:A,$A340,Raw_data_01!E:E,3)&gt;0,SUMIFS(Raw_data_01!J:J,Raw_data_01!A:A,$A340,Raw_data_01!E:E,3),"")</f>
        <v/>
      </c>
      <c r="AA340">
        <v>1</v>
      </c>
      <c r="AB340">
        <v>8</v>
      </c>
      <c r="AC340" t="str">
        <f>IF(COUNTIFS(Raw_data_01!A:A,$A340,Raw_data_01!E:E,8)&gt;0,SUMIFS(Raw_data_01!F:F,Raw_data_01!A:A,$A340,Raw_data_01!E:E,8),"")</f>
        <v/>
      </c>
      <c r="AD340" t="str">
        <f>IF(COUNTIFS(Raw_data_01!A:A,$A340,Raw_data_01!E:E,8)&gt;0,SUMIFS(Raw_data_01!G:G,Raw_data_01!A:A,$A340,Raw_data_01!E:E,8),"")</f>
        <v/>
      </c>
      <c r="AE340" t="str">
        <f>IF(COUNTIFS(Raw_data_01!A:A,$A340,Raw_data_01!E:E,8)&gt;0,AVERAGEIFS(Raw_data_01!I:I,Raw_data_01!A:A,$A340,Raw_data_01!E:E,8),"")</f>
        <v/>
      </c>
      <c r="AF340" t="str">
        <f>IF(COUNTIFS(Raw_data_01!A:A,$A340,Raw_data_01!E:E,8)&gt;0,SUMIFS(Raw_data_01!J:J,Raw_data_01!A:A,$A340,Raw_data_01!E:E,8),"")</f>
        <v/>
      </c>
      <c r="AH340">
        <v>1</v>
      </c>
      <c r="AI340">
        <v>6</v>
      </c>
      <c r="AO340">
        <v>1</v>
      </c>
      <c r="AP340">
        <v>7</v>
      </c>
      <c r="AV340">
        <v>2</v>
      </c>
      <c r="AW340">
        <v>4</v>
      </c>
      <c r="BB340">
        <v>2</v>
      </c>
      <c r="BC340">
        <v>5</v>
      </c>
      <c r="BH340">
        <v>3</v>
      </c>
      <c r="BI340">
        <v>9</v>
      </c>
      <c r="BO340">
        <v>3</v>
      </c>
      <c r="BP340">
        <v>10</v>
      </c>
      <c r="BV340">
        <v>3</v>
      </c>
      <c r="BW340">
        <v>14</v>
      </c>
      <c r="CC340">
        <v>3</v>
      </c>
      <c r="CD340">
        <v>13</v>
      </c>
      <c r="CJ340">
        <v>3</v>
      </c>
      <c r="CK340">
        <v>11</v>
      </c>
      <c r="CQ340">
        <v>3</v>
      </c>
      <c r="CR340">
        <v>15</v>
      </c>
      <c r="CX340">
        <v>3</v>
      </c>
      <c r="CY340">
        <v>12</v>
      </c>
      <c r="DD340">
        <v>4</v>
      </c>
      <c r="DE340">
        <v>16</v>
      </c>
      <c r="DK340">
        <v>4</v>
      </c>
      <c r="DL340">
        <v>17</v>
      </c>
      <c r="DR340">
        <v>5</v>
      </c>
      <c r="DS340">
        <v>18</v>
      </c>
      <c r="DY340">
        <v>5</v>
      </c>
      <c r="DZ340">
        <v>19</v>
      </c>
      <c r="EE340">
        <v>5</v>
      </c>
      <c r="EF340">
        <v>20</v>
      </c>
      <c r="EL340">
        <v>5</v>
      </c>
      <c r="EM340">
        <v>21</v>
      </c>
      <c r="ES340">
        <v>6</v>
      </c>
      <c r="ET340">
        <v>22</v>
      </c>
      <c r="EY340">
        <v>6</v>
      </c>
      <c r="EZ340">
        <v>23</v>
      </c>
      <c r="FE340">
        <v>6</v>
      </c>
      <c r="FF340">
        <v>24</v>
      </c>
      <c r="FK340">
        <v>7</v>
      </c>
      <c r="FL340">
        <v>25</v>
      </c>
      <c r="FQ340">
        <v>7</v>
      </c>
      <c r="FR340">
        <v>26</v>
      </c>
      <c r="FW340">
        <v>7</v>
      </c>
      <c r="FX340">
        <v>27</v>
      </c>
      <c r="GC340">
        <v>7</v>
      </c>
      <c r="GD340">
        <v>28</v>
      </c>
    </row>
    <row r="341" spans="1:186" x14ac:dyDescent="0.25">
      <c r="A341" t="s">
        <v>387</v>
      </c>
      <c r="B341" s="3">
        <f>IF(D340&lt;&gt;0, D340, IFERROR(INDEX(D3:D$340, MATCH(1, D3:D$340&lt;&gt;0, 0)), LOOKUP(2, 1/(D3:D$340&lt;&gt;0), D3:D$340)))</f>
        <v>100</v>
      </c>
      <c r="C341" s="3"/>
      <c r="D341" s="3">
        <f t="shared" si="5"/>
        <v>100</v>
      </c>
      <c r="F341">
        <v>1</v>
      </c>
      <c r="G341">
        <v>1</v>
      </c>
      <c r="H341" s="3" t="str">
        <f>IF(COUNTIFS(Raw_data_01!A:A,$A341,Raw_data_01!E:E,1)&gt;0,SUMIFS(Raw_data_01!F:F,Raw_data_01!A:A,$A341,Raw_data_01!E:E,1),"")</f>
        <v/>
      </c>
      <c r="I341" t="str">
        <f>IF(COUNTIFS(Raw_data_01!A:A,$A341,Raw_data_01!E:E,1)&gt;0,SUMIFS(Raw_data_01!G:G,Raw_data_01!A:A,$A341,Raw_data_01!E:E,1),"")</f>
        <v/>
      </c>
      <c r="J341" s="3" t="str">
        <f>IF(COUNTIFS(Raw_data_01!A:A,$A341,Raw_data_01!E:E,1)&gt;0,AVERAGEIFS(Raw_data_01!I:I,Raw_data_01!A:A,$A341,Raw_data_01!E:E,1),"")</f>
        <v/>
      </c>
      <c r="K341" s="3" t="str">
        <f>IF(COUNTIFS(Raw_data_01!A:A,$A341,Raw_data_01!E:E,1)&gt;0,SUMIFS(Raw_data_01!J:J,Raw_data_01!A:A,$A341,Raw_data_01!E:E,1),"")</f>
        <v/>
      </c>
      <c r="M341">
        <v>1</v>
      </c>
      <c r="N341">
        <v>2</v>
      </c>
      <c r="O341" s="3" t="str">
        <f>IF(COUNTIFS(Raw_data_01!A:A,$A341,Raw_data_01!E:E,2)&gt;0,SUMIFS(Raw_data_01!F:F,Raw_data_01!A:A,$A341,Raw_data_01!E:E,2),"")</f>
        <v/>
      </c>
      <c r="P341" t="str">
        <f>IF(COUNTIFS(Raw_data_01!A:A,$A341,Raw_data_01!E:E,2)&gt;0,SUMIFS(Raw_data_01!G:G,Raw_data_01!A:A,$A341,Raw_data_01!E:E,2),"")</f>
        <v/>
      </c>
      <c r="Q341" s="3" t="str">
        <f>IF(COUNTIFS(Raw_data_01!A:A,$A341,Raw_data_01!E:E,2)&gt;0,AVERAGEIFS(Raw_data_01!I:I,Raw_data_01!A:A,$A341,Raw_data_01!E:E,2),"")</f>
        <v/>
      </c>
      <c r="R341" s="3" t="str">
        <f>IF(COUNTIFS(Raw_data_01!A:A,$A341,Raw_data_01!E:E,2)&gt;0,SUMIFS(Raw_data_01!J:J,Raw_data_01!A:A,$A341,Raw_data_01!E:E,2),"")</f>
        <v/>
      </c>
      <c r="T341">
        <v>1</v>
      </c>
      <c r="U341">
        <v>3</v>
      </c>
      <c r="V341" s="3" t="str">
        <f>IF(COUNTIFS(Raw_data_01!A:A,$A341,Raw_data_01!E:E,3)&gt;0,SUMIFS(Raw_data_01!F:F,Raw_data_01!A:A,$A341,Raw_data_01!E:E,3),"")</f>
        <v/>
      </c>
      <c r="W341" t="str">
        <f>IF(COUNTIFS(Raw_data_01!A:A,$A341,Raw_data_01!E:E,3)&gt;0,SUMIFS(Raw_data_01!G:G,Raw_data_01!A:A,$A341,Raw_data_01!E:E,3),"")</f>
        <v/>
      </c>
      <c r="X341" s="3" t="str">
        <f>IF(COUNTIFS(Raw_data_01!A:A,$A341,Raw_data_01!E:E,3)&gt;0,AVERAGEIFS(Raw_data_01!I:I,Raw_data_01!A:A,$A341,Raw_data_01!E:E,3),"")</f>
        <v/>
      </c>
      <c r="Y341" s="3" t="str">
        <f>IF(COUNTIFS(Raw_data_01!A:A,$A341,Raw_data_01!E:E,3)&gt;0,SUMIFS(Raw_data_01!J:J,Raw_data_01!A:A,$A341,Raw_data_01!E:E,3),"")</f>
        <v/>
      </c>
      <c r="AA341">
        <v>1</v>
      </c>
      <c r="AB341">
        <v>8</v>
      </c>
      <c r="AC341" t="str">
        <f>IF(COUNTIFS(Raw_data_01!A:A,$A341,Raw_data_01!E:E,8)&gt;0,SUMIFS(Raw_data_01!F:F,Raw_data_01!A:A,$A341,Raw_data_01!E:E,8),"")</f>
        <v/>
      </c>
      <c r="AD341" t="str">
        <f>IF(COUNTIFS(Raw_data_01!A:A,$A341,Raw_data_01!E:E,8)&gt;0,SUMIFS(Raw_data_01!G:G,Raw_data_01!A:A,$A341,Raw_data_01!E:E,8),"")</f>
        <v/>
      </c>
      <c r="AE341" t="str">
        <f>IF(COUNTIFS(Raw_data_01!A:A,$A341,Raw_data_01!E:E,8)&gt;0,AVERAGEIFS(Raw_data_01!I:I,Raw_data_01!A:A,$A341,Raw_data_01!E:E,8),"")</f>
        <v/>
      </c>
      <c r="AF341" t="str">
        <f>IF(COUNTIFS(Raw_data_01!A:A,$A341,Raw_data_01!E:E,8)&gt;0,SUMIFS(Raw_data_01!J:J,Raw_data_01!A:A,$A341,Raw_data_01!E:E,8),"")</f>
        <v/>
      </c>
      <c r="AH341">
        <v>1</v>
      </c>
      <c r="AI341">
        <v>6</v>
      </c>
      <c r="AO341">
        <v>1</v>
      </c>
      <c r="AP341">
        <v>7</v>
      </c>
      <c r="AV341">
        <v>2</v>
      </c>
      <c r="AW341">
        <v>4</v>
      </c>
      <c r="BB341">
        <v>2</v>
      </c>
      <c r="BC341">
        <v>5</v>
      </c>
      <c r="BH341">
        <v>3</v>
      </c>
      <c r="BI341">
        <v>9</v>
      </c>
      <c r="BO341">
        <v>3</v>
      </c>
      <c r="BP341">
        <v>10</v>
      </c>
      <c r="BV341">
        <v>3</v>
      </c>
      <c r="BW341">
        <v>14</v>
      </c>
      <c r="CC341">
        <v>3</v>
      </c>
      <c r="CD341">
        <v>13</v>
      </c>
      <c r="CJ341">
        <v>3</v>
      </c>
      <c r="CK341">
        <v>11</v>
      </c>
      <c r="CQ341">
        <v>3</v>
      </c>
      <c r="CR341">
        <v>15</v>
      </c>
      <c r="CX341">
        <v>3</v>
      </c>
      <c r="CY341">
        <v>12</v>
      </c>
      <c r="DD341">
        <v>4</v>
      </c>
      <c r="DE341">
        <v>16</v>
      </c>
      <c r="DK341">
        <v>4</v>
      </c>
      <c r="DL341">
        <v>17</v>
      </c>
      <c r="DR341">
        <v>5</v>
      </c>
      <c r="DS341">
        <v>18</v>
      </c>
      <c r="DY341">
        <v>5</v>
      </c>
      <c r="DZ341">
        <v>19</v>
      </c>
      <c r="EE341">
        <v>5</v>
      </c>
      <c r="EF341">
        <v>20</v>
      </c>
      <c r="EL341">
        <v>5</v>
      </c>
      <c r="EM341">
        <v>21</v>
      </c>
      <c r="ES341">
        <v>6</v>
      </c>
      <c r="ET341">
        <v>22</v>
      </c>
      <c r="EY341">
        <v>6</v>
      </c>
      <c r="EZ341">
        <v>23</v>
      </c>
      <c r="FE341">
        <v>6</v>
      </c>
      <c r="FF341">
        <v>24</v>
      </c>
      <c r="FK341">
        <v>7</v>
      </c>
      <c r="FL341">
        <v>25</v>
      </c>
      <c r="FQ341">
        <v>7</v>
      </c>
      <c r="FR341">
        <v>26</v>
      </c>
      <c r="FW341">
        <v>7</v>
      </c>
      <c r="FX341">
        <v>27</v>
      </c>
      <c r="GC341">
        <v>7</v>
      </c>
      <c r="GD341">
        <v>28</v>
      </c>
    </row>
    <row r="342" spans="1:186" x14ac:dyDescent="0.25">
      <c r="A342" t="s">
        <v>388</v>
      </c>
      <c r="B342" s="3">
        <f>IF(D341&lt;&gt;0, D341, IFERROR(INDEX(D3:D$341, MATCH(1, D3:D$341&lt;&gt;0, 0)), LOOKUP(2, 1/(D3:D$341&lt;&gt;0), D3:D$341)))</f>
        <v>100</v>
      </c>
      <c r="C342" s="3"/>
      <c r="D342" s="3">
        <f t="shared" si="5"/>
        <v>100</v>
      </c>
      <c r="F342">
        <v>1</v>
      </c>
      <c r="G342">
        <v>1</v>
      </c>
      <c r="H342" s="3" t="str">
        <f>IF(COUNTIFS(Raw_data_01!A:A,$A342,Raw_data_01!E:E,1)&gt;0,SUMIFS(Raw_data_01!F:F,Raw_data_01!A:A,$A342,Raw_data_01!E:E,1),"")</f>
        <v/>
      </c>
      <c r="I342" t="str">
        <f>IF(COUNTIFS(Raw_data_01!A:A,$A342,Raw_data_01!E:E,1)&gt;0,SUMIFS(Raw_data_01!G:G,Raw_data_01!A:A,$A342,Raw_data_01!E:E,1),"")</f>
        <v/>
      </c>
      <c r="J342" s="3" t="str">
        <f>IF(COUNTIFS(Raw_data_01!A:A,$A342,Raw_data_01!E:E,1)&gt;0,AVERAGEIFS(Raw_data_01!I:I,Raw_data_01!A:A,$A342,Raw_data_01!E:E,1),"")</f>
        <v/>
      </c>
      <c r="K342" s="3" t="str">
        <f>IF(COUNTIFS(Raw_data_01!A:A,$A342,Raw_data_01!E:E,1)&gt;0,SUMIFS(Raw_data_01!J:J,Raw_data_01!A:A,$A342,Raw_data_01!E:E,1),"")</f>
        <v/>
      </c>
      <c r="M342">
        <v>1</v>
      </c>
      <c r="N342">
        <v>2</v>
      </c>
      <c r="O342" s="3" t="str">
        <f>IF(COUNTIFS(Raw_data_01!A:A,$A342,Raw_data_01!E:E,2)&gt;0,SUMIFS(Raw_data_01!F:F,Raw_data_01!A:A,$A342,Raw_data_01!E:E,2),"")</f>
        <v/>
      </c>
      <c r="P342" t="str">
        <f>IF(COUNTIFS(Raw_data_01!A:A,$A342,Raw_data_01!E:E,2)&gt;0,SUMIFS(Raw_data_01!G:G,Raw_data_01!A:A,$A342,Raw_data_01!E:E,2),"")</f>
        <v/>
      </c>
      <c r="Q342" s="3" t="str">
        <f>IF(COUNTIFS(Raw_data_01!A:A,$A342,Raw_data_01!E:E,2)&gt;0,AVERAGEIFS(Raw_data_01!I:I,Raw_data_01!A:A,$A342,Raw_data_01!E:E,2),"")</f>
        <v/>
      </c>
      <c r="R342" s="3" t="str">
        <f>IF(COUNTIFS(Raw_data_01!A:A,$A342,Raw_data_01!E:E,2)&gt;0,SUMIFS(Raw_data_01!J:J,Raw_data_01!A:A,$A342,Raw_data_01!E:E,2),"")</f>
        <v/>
      </c>
      <c r="T342">
        <v>1</v>
      </c>
      <c r="U342">
        <v>3</v>
      </c>
      <c r="V342" s="3" t="str">
        <f>IF(COUNTIFS(Raw_data_01!A:A,$A342,Raw_data_01!E:E,3)&gt;0,SUMIFS(Raw_data_01!F:F,Raw_data_01!A:A,$A342,Raw_data_01!E:E,3),"")</f>
        <v/>
      </c>
      <c r="W342" t="str">
        <f>IF(COUNTIFS(Raw_data_01!A:A,$A342,Raw_data_01!E:E,3)&gt;0,SUMIFS(Raw_data_01!G:G,Raw_data_01!A:A,$A342,Raw_data_01!E:E,3),"")</f>
        <v/>
      </c>
      <c r="X342" s="3" t="str">
        <f>IF(COUNTIFS(Raw_data_01!A:A,$A342,Raw_data_01!E:E,3)&gt;0,AVERAGEIFS(Raw_data_01!I:I,Raw_data_01!A:A,$A342,Raw_data_01!E:E,3),"")</f>
        <v/>
      </c>
      <c r="Y342" s="3" t="str">
        <f>IF(COUNTIFS(Raw_data_01!A:A,$A342,Raw_data_01!E:E,3)&gt;0,SUMIFS(Raw_data_01!J:J,Raw_data_01!A:A,$A342,Raw_data_01!E:E,3),"")</f>
        <v/>
      </c>
      <c r="AA342">
        <v>1</v>
      </c>
      <c r="AB342">
        <v>8</v>
      </c>
      <c r="AC342" t="str">
        <f>IF(COUNTIFS(Raw_data_01!A:A,$A342,Raw_data_01!E:E,8)&gt;0,SUMIFS(Raw_data_01!F:F,Raw_data_01!A:A,$A342,Raw_data_01!E:E,8),"")</f>
        <v/>
      </c>
      <c r="AD342" t="str">
        <f>IF(COUNTIFS(Raw_data_01!A:A,$A342,Raw_data_01!E:E,8)&gt;0,SUMIFS(Raw_data_01!G:G,Raw_data_01!A:A,$A342,Raw_data_01!E:E,8),"")</f>
        <v/>
      </c>
      <c r="AE342" t="str">
        <f>IF(COUNTIFS(Raw_data_01!A:A,$A342,Raw_data_01!E:E,8)&gt;0,AVERAGEIFS(Raw_data_01!I:I,Raw_data_01!A:A,$A342,Raw_data_01!E:E,8),"")</f>
        <v/>
      </c>
      <c r="AF342" t="str">
        <f>IF(COUNTIFS(Raw_data_01!A:A,$A342,Raw_data_01!E:E,8)&gt;0,SUMIFS(Raw_data_01!J:J,Raw_data_01!A:A,$A342,Raw_data_01!E:E,8),"")</f>
        <v/>
      </c>
      <c r="AH342">
        <v>1</v>
      </c>
      <c r="AI342">
        <v>6</v>
      </c>
      <c r="AO342">
        <v>1</v>
      </c>
      <c r="AP342">
        <v>7</v>
      </c>
      <c r="AV342">
        <v>2</v>
      </c>
      <c r="AW342">
        <v>4</v>
      </c>
      <c r="BB342">
        <v>2</v>
      </c>
      <c r="BC342">
        <v>5</v>
      </c>
      <c r="BH342">
        <v>3</v>
      </c>
      <c r="BI342">
        <v>9</v>
      </c>
      <c r="BO342">
        <v>3</v>
      </c>
      <c r="BP342">
        <v>10</v>
      </c>
      <c r="BV342">
        <v>3</v>
      </c>
      <c r="BW342">
        <v>14</v>
      </c>
      <c r="CC342">
        <v>3</v>
      </c>
      <c r="CD342">
        <v>13</v>
      </c>
      <c r="CJ342">
        <v>3</v>
      </c>
      <c r="CK342">
        <v>11</v>
      </c>
      <c r="CQ342">
        <v>3</v>
      </c>
      <c r="CR342">
        <v>15</v>
      </c>
      <c r="CX342">
        <v>3</v>
      </c>
      <c r="CY342">
        <v>12</v>
      </c>
      <c r="DD342">
        <v>4</v>
      </c>
      <c r="DE342">
        <v>16</v>
      </c>
      <c r="DK342">
        <v>4</v>
      </c>
      <c r="DL342">
        <v>17</v>
      </c>
      <c r="DR342">
        <v>5</v>
      </c>
      <c r="DS342">
        <v>18</v>
      </c>
      <c r="DY342">
        <v>5</v>
      </c>
      <c r="DZ342">
        <v>19</v>
      </c>
      <c r="EE342">
        <v>5</v>
      </c>
      <c r="EF342">
        <v>20</v>
      </c>
      <c r="EL342">
        <v>5</v>
      </c>
      <c r="EM342">
        <v>21</v>
      </c>
      <c r="ES342">
        <v>6</v>
      </c>
      <c r="ET342">
        <v>22</v>
      </c>
      <c r="EY342">
        <v>6</v>
      </c>
      <c r="EZ342">
        <v>23</v>
      </c>
      <c r="FE342">
        <v>6</v>
      </c>
      <c r="FF342">
        <v>24</v>
      </c>
      <c r="FK342">
        <v>7</v>
      </c>
      <c r="FL342">
        <v>25</v>
      </c>
      <c r="FQ342">
        <v>7</v>
      </c>
      <c r="FR342">
        <v>26</v>
      </c>
      <c r="FW342">
        <v>7</v>
      </c>
      <c r="FX342">
        <v>27</v>
      </c>
      <c r="GC342">
        <v>7</v>
      </c>
      <c r="GD342">
        <v>28</v>
      </c>
    </row>
    <row r="343" spans="1:186" x14ac:dyDescent="0.25">
      <c r="A343" t="s">
        <v>389</v>
      </c>
      <c r="B343" s="3">
        <f>IF(D342&lt;&gt;0, D342, IFERROR(INDEX(D3:D$342, MATCH(1, D3:D$342&lt;&gt;0, 0)), LOOKUP(2, 1/(D3:D$342&lt;&gt;0), D3:D$342)))</f>
        <v>100</v>
      </c>
      <c r="C343" s="3"/>
      <c r="D343" s="3">
        <f t="shared" si="5"/>
        <v>100</v>
      </c>
      <c r="F343">
        <v>1</v>
      </c>
      <c r="G343">
        <v>1</v>
      </c>
      <c r="H343" s="3" t="str">
        <f>IF(COUNTIFS(Raw_data_01!A:A,$A343,Raw_data_01!E:E,1)&gt;0,SUMIFS(Raw_data_01!F:F,Raw_data_01!A:A,$A343,Raw_data_01!E:E,1),"")</f>
        <v/>
      </c>
      <c r="I343" t="str">
        <f>IF(COUNTIFS(Raw_data_01!A:A,$A343,Raw_data_01!E:E,1)&gt;0,SUMIFS(Raw_data_01!G:G,Raw_data_01!A:A,$A343,Raw_data_01!E:E,1),"")</f>
        <v/>
      </c>
      <c r="J343" s="3" t="str">
        <f>IF(COUNTIFS(Raw_data_01!A:A,$A343,Raw_data_01!E:E,1)&gt;0,AVERAGEIFS(Raw_data_01!I:I,Raw_data_01!A:A,$A343,Raw_data_01!E:E,1),"")</f>
        <v/>
      </c>
      <c r="K343" s="3" t="str">
        <f>IF(COUNTIFS(Raw_data_01!A:A,$A343,Raw_data_01!E:E,1)&gt;0,SUMIFS(Raw_data_01!J:J,Raw_data_01!A:A,$A343,Raw_data_01!E:E,1),"")</f>
        <v/>
      </c>
      <c r="M343">
        <v>1</v>
      </c>
      <c r="N343">
        <v>2</v>
      </c>
      <c r="O343" s="3" t="str">
        <f>IF(COUNTIFS(Raw_data_01!A:A,$A343,Raw_data_01!E:E,2)&gt;0,SUMIFS(Raw_data_01!F:F,Raw_data_01!A:A,$A343,Raw_data_01!E:E,2),"")</f>
        <v/>
      </c>
      <c r="P343" t="str">
        <f>IF(COUNTIFS(Raw_data_01!A:A,$A343,Raw_data_01!E:E,2)&gt;0,SUMIFS(Raw_data_01!G:G,Raw_data_01!A:A,$A343,Raw_data_01!E:E,2),"")</f>
        <v/>
      </c>
      <c r="Q343" s="3" t="str">
        <f>IF(COUNTIFS(Raw_data_01!A:A,$A343,Raw_data_01!E:E,2)&gt;0,AVERAGEIFS(Raw_data_01!I:I,Raw_data_01!A:A,$A343,Raw_data_01!E:E,2),"")</f>
        <v/>
      </c>
      <c r="R343" s="3" t="str">
        <f>IF(COUNTIFS(Raw_data_01!A:A,$A343,Raw_data_01!E:E,2)&gt;0,SUMIFS(Raw_data_01!J:J,Raw_data_01!A:A,$A343,Raw_data_01!E:E,2),"")</f>
        <v/>
      </c>
      <c r="T343">
        <v>1</v>
      </c>
      <c r="U343">
        <v>3</v>
      </c>
      <c r="V343" s="3" t="str">
        <f>IF(COUNTIFS(Raw_data_01!A:A,$A343,Raw_data_01!E:E,3)&gt;0,SUMIFS(Raw_data_01!F:F,Raw_data_01!A:A,$A343,Raw_data_01!E:E,3),"")</f>
        <v/>
      </c>
      <c r="W343" t="str">
        <f>IF(COUNTIFS(Raw_data_01!A:A,$A343,Raw_data_01!E:E,3)&gt;0,SUMIFS(Raw_data_01!G:G,Raw_data_01!A:A,$A343,Raw_data_01!E:E,3),"")</f>
        <v/>
      </c>
      <c r="X343" s="3" t="str">
        <f>IF(COUNTIFS(Raw_data_01!A:A,$A343,Raw_data_01!E:E,3)&gt;0,AVERAGEIFS(Raw_data_01!I:I,Raw_data_01!A:A,$A343,Raw_data_01!E:E,3),"")</f>
        <v/>
      </c>
      <c r="Y343" s="3" t="str">
        <f>IF(COUNTIFS(Raw_data_01!A:A,$A343,Raw_data_01!E:E,3)&gt;0,SUMIFS(Raw_data_01!J:J,Raw_data_01!A:A,$A343,Raw_data_01!E:E,3),"")</f>
        <v/>
      </c>
      <c r="AA343">
        <v>1</v>
      </c>
      <c r="AB343">
        <v>8</v>
      </c>
      <c r="AC343" t="str">
        <f>IF(COUNTIFS(Raw_data_01!A:A,$A343,Raw_data_01!E:E,8)&gt;0,SUMIFS(Raw_data_01!F:F,Raw_data_01!A:A,$A343,Raw_data_01!E:E,8),"")</f>
        <v/>
      </c>
      <c r="AD343" t="str">
        <f>IF(COUNTIFS(Raw_data_01!A:A,$A343,Raw_data_01!E:E,8)&gt;0,SUMIFS(Raw_data_01!G:G,Raw_data_01!A:A,$A343,Raw_data_01!E:E,8),"")</f>
        <v/>
      </c>
      <c r="AE343" t="str">
        <f>IF(COUNTIFS(Raw_data_01!A:A,$A343,Raw_data_01!E:E,8)&gt;0,AVERAGEIFS(Raw_data_01!I:I,Raw_data_01!A:A,$A343,Raw_data_01!E:E,8),"")</f>
        <v/>
      </c>
      <c r="AF343" t="str">
        <f>IF(COUNTIFS(Raw_data_01!A:A,$A343,Raw_data_01!E:E,8)&gt;0,SUMIFS(Raw_data_01!J:J,Raw_data_01!A:A,$A343,Raw_data_01!E:E,8),"")</f>
        <v/>
      </c>
      <c r="AH343">
        <v>1</v>
      </c>
      <c r="AI343">
        <v>6</v>
      </c>
      <c r="AO343">
        <v>1</v>
      </c>
      <c r="AP343">
        <v>7</v>
      </c>
      <c r="AV343">
        <v>2</v>
      </c>
      <c r="AW343">
        <v>4</v>
      </c>
      <c r="BB343">
        <v>2</v>
      </c>
      <c r="BC343">
        <v>5</v>
      </c>
      <c r="BH343">
        <v>3</v>
      </c>
      <c r="BI343">
        <v>9</v>
      </c>
      <c r="BO343">
        <v>3</v>
      </c>
      <c r="BP343">
        <v>10</v>
      </c>
      <c r="BV343">
        <v>3</v>
      </c>
      <c r="BW343">
        <v>14</v>
      </c>
      <c r="CC343">
        <v>3</v>
      </c>
      <c r="CD343">
        <v>13</v>
      </c>
      <c r="CJ343">
        <v>3</v>
      </c>
      <c r="CK343">
        <v>11</v>
      </c>
      <c r="CQ343">
        <v>3</v>
      </c>
      <c r="CR343">
        <v>15</v>
      </c>
      <c r="CX343">
        <v>3</v>
      </c>
      <c r="CY343">
        <v>12</v>
      </c>
      <c r="DD343">
        <v>4</v>
      </c>
      <c r="DE343">
        <v>16</v>
      </c>
      <c r="DK343">
        <v>4</v>
      </c>
      <c r="DL343">
        <v>17</v>
      </c>
      <c r="DR343">
        <v>5</v>
      </c>
      <c r="DS343">
        <v>18</v>
      </c>
      <c r="DY343">
        <v>5</v>
      </c>
      <c r="DZ343">
        <v>19</v>
      </c>
      <c r="EE343">
        <v>5</v>
      </c>
      <c r="EF343">
        <v>20</v>
      </c>
      <c r="EL343">
        <v>5</v>
      </c>
      <c r="EM343">
        <v>21</v>
      </c>
      <c r="ES343">
        <v>6</v>
      </c>
      <c r="ET343">
        <v>22</v>
      </c>
      <c r="EY343">
        <v>6</v>
      </c>
      <c r="EZ343">
        <v>23</v>
      </c>
      <c r="FE343">
        <v>6</v>
      </c>
      <c r="FF343">
        <v>24</v>
      </c>
      <c r="FK343">
        <v>7</v>
      </c>
      <c r="FL343">
        <v>25</v>
      </c>
      <c r="FQ343">
        <v>7</v>
      </c>
      <c r="FR343">
        <v>26</v>
      </c>
      <c r="FW343">
        <v>7</v>
      </c>
      <c r="FX343">
        <v>27</v>
      </c>
      <c r="GC343">
        <v>7</v>
      </c>
      <c r="GD343">
        <v>28</v>
      </c>
    </row>
    <row r="344" spans="1:186" x14ac:dyDescent="0.25">
      <c r="A344" t="s">
        <v>390</v>
      </c>
      <c r="B344" s="3">
        <f>IF(D343&lt;&gt;0, D343, IFERROR(INDEX(D3:D$343, MATCH(1, D3:D$343&lt;&gt;0, 0)), LOOKUP(2, 1/(D3:D$343&lt;&gt;0), D3:D$343)))</f>
        <v>100</v>
      </c>
      <c r="C344" s="3"/>
      <c r="D344" s="3">
        <f t="shared" si="5"/>
        <v>100</v>
      </c>
      <c r="F344">
        <v>1</v>
      </c>
      <c r="G344">
        <v>1</v>
      </c>
      <c r="H344" s="3" t="str">
        <f>IF(COUNTIFS(Raw_data_01!A:A,$A344,Raw_data_01!E:E,1)&gt;0,SUMIFS(Raw_data_01!F:F,Raw_data_01!A:A,$A344,Raw_data_01!E:E,1),"")</f>
        <v/>
      </c>
      <c r="I344" t="str">
        <f>IF(COUNTIFS(Raw_data_01!A:A,$A344,Raw_data_01!E:E,1)&gt;0,SUMIFS(Raw_data_01!G:G,Raw_data_01!A:A,$A344,Raw_data_01!E:E,1),"")</f>
        <v/>
      </c>
      <c r="J344" s="3" t="str">
        <f>IF(COUNTIFS(Raw_data_01!A:A,$A344,Raw_data_01!E:E,1)&gt;0,AVERAGEIFS(Raw_data_01!I:I,Raw_data_01!A:A,$A344,Raw_data_01!E:E,1),"")</f>
        <v/>
      </c>
      <c r="K344" s="3" t="str">
        <f>IF(COUNTIFS(Raw_data_01!A:A,$A344,Raw_data_01!E:E,1)&gt;0,SUMIFS(Raw_data_01!J:J,Raw_data_01!A:A,$A344,Raw_data_01!E:E,1),"")</f>
        <v/>
      </c>
      <c r="M344">
        <v>1</v>
      </c>
      <c r="N344">
        <v>2</v>
      </c>
      <c r="O344" s="3" t="str">
        <f>IF(COUNTIFS(Raw_data_01!A:A,$A344,Raw_data_01!E:E,2)&gt;0,SUMIFS(Raw_data_01!F:F,Raw_data_01!A:A,$A344,Raw_data_01!E:E,2),"")</f>
        <v/>
      </c>
      <c r="P344" t="str">
        <f>IF(COUNTIFS(Raw_data_01!A:A,$A344,Raw_data_01!E:E,2)&gt;0,SUMIFS(Raw_data_01!G:G,Raw_data_01!A:A,$A344,Raw_data_01!E:E,2),"")</f>
        <v/>
      </c>
      <c r="Q344" s="3" t="str">
        <f>IF(COUNTIFS(Raw_data_01!A:A,$A344,Raw_data_01!E:E,2)&gt;0,AVERAGEIFS(Raw_data_01!I:I,Raw_data_01!A:A,$A344,Raw_data_01!E:E,2),"")</f>
        <v/>
      </c>
      <c r="R344" s="3" t="str">
        <f>IF(COUNTIFS(Raw_data_01!A:A,$A344,Raw_data_01!E:E,2)&gt;0,SUMIFS(Raw_data_01!J:J,Raw_data_01!A:A,$A344,Raw_data_01!E:E,2),"")</f>
        <v/>
      </c>
      <c r="T344">
        <v>1</v>
      </c>
      <c r="U344">
        <v>3</v>
      </c>
      <c r="V344" s="3" t="str">
        <f>IF(COUNTIFS(Raw_data_01!A:A,$A344,Raw_data_01!E:E,3)&gt;0,SUMIFS(Raw_data_01!F:F,Raw_data_01!A:A,$A344,Raw_data_01!E:E,3),"")</f>
        <v/>
      </c>
      <c r="W344" t="str">
        <f>IF(COUNTIFS(Raw_data_01!A:A,$A344,Raw_data_01!E:E,3)&gt;0,SUMIFS(Raw_data_01!G:G,Raw_data_01!A:A,$A344,Raw_data_01!E:E,3),"")</f>
        <v/>
      </c>
      <c r="X344" s="3" t="str">
        <f>IF(COUNTIFS(Raw_data_01!A:A,$A344,Raw_data_01!E:E,3)&gt;0,AVERAGEIFS(Raw_data_01!I:I,Raw_data_01!A:A,$A344,Raw_data_01!E:E,3),"")</f>
        <v/>
      </c>
      <c r="Y344" s="3" t="str">
        <f>IF(COUNTIFS(Raw_data_01!A:A,$A344,Raw_data_01!E:E,3)&gt;0,SUMIFS(Raw_data_01!J:J,Raw_data_01!A:A,$A344,Raw_data_01!E:E,3),"")</f>
        <v/>
      </c>
      <c r="AA344">
        <v>1</v>
      </c>
      <c r="AB344">
        <v>8</v>
      </c>
      <c r="AC344" t="str">
        <f>IF(COUNTIFS(Raw_data_01!A:A,$A344,Raw_data_01!E:E,8)&gt;0,SUMIFS(Raw_data_01!F:F,Raw_data_01!A:A,$A344,Raw_data_01!E:E,8),"")</f>
        <v/>
      </c>
      <c r="AD344" t="str">
        <f>IF(COUNTIFS(Raw_data_01!A:A,$A344,Raw_data_01!E:E,8)&gt;0,SUMIFS(Raw_data_01!G:G,Raw_data_01!A:A,$A344,Raw_data_01!E:E,8),"")</f>
        <v/>
      </c>
      <c r="AE344" t="str">
        <f>IF(COUNTIFS(Raw_data_01!A:A,$A344,Raw_data_01!E:E,8)&gt;0,AVERAGEIFS(Raw_data_01!I:I,Raw_data_01!A:A,$A344,Raw_data_01!E:E,8),"")</f>
        <v/>
      </c>
      <c r="AF344" t="str">
        <f>IF(COUNTIFS(Raw_data_01!A:A,$A344,Raw_data_01!E:E,8)&gt;0,SUMIFS(Raw_data_01!J:J,Raw_data_01!A:A,$A344,Raw_data_01!E:E,8),"")</f>
        <v/>
      </c>
      <c r="AH344">
        <v>1</v>
      </c>
      <c r="AI344">
        <v>6</v>
      </c>
      <c r="AO344">
        <v>1</v>
      </c>
      <c r="AP344">
        <v>7</v>
      </c>
      <c r="AV344">
        <v>2</v>
      </c>
      <c r="AW344">
        <v>4</v>
      </c>
      <c r="BB344">
        <v>2</v>
      </c>
      <c r="BC344">
        <v>5</v>
      </c>
      <c r="BH344">
        <v>3</v>
      </c>
      <c r="BI344">
        <v>9</v>
      </c>
      <c r="BO344">
        <v>3</v>
      </c>
      <c r="BP344">
        <v>10</v>
      </c>
      <c r="BV344">
        <v>3</v>
      </c>
      <c r="BW344">
        <v>14</v>
      </c>
      <c r="CC344">
        <v>3</v>
      </c>
      <c r="CD344">
        <v>13</v>
      </c>
      <c r="CJ344">
        <v>3</v>
      </c>
      <c r="CK344">
        <v>11</v>
      </c>
      <c r="CQ344">
        <v>3</v>
      </c>
      <c r="CR344">
        <v>15</v>
      </c>
      <c r="CX344">
        <v>3</v>
      </c>
      <c r="CY344">
        <v>12</v>
      </c>
      <c r="DD344">
        <v>4</v>
      </c>
      <c r="DE344">
        <v>16</v>
      </c>
      <c r="DK344">
        <v>4</v>
      </c>
      <c r="DL344">
        <v>17</v>
      </c>
      <c r="DR344">
        <v>5</v>
      </c>
      <c r="DS344">
        <v>18</v>
      </c>
      <c r="DY344">
        <v>5</v>
      </c>
      <c r="DZ344">
        <v>19</v>
      </c>
      <c r="EE344">
        <v>5</v>
      </c>
      <c r="EF344">
        <v>20</v>
      </c>
      <c r="EL344">
        <v>5</v>
      </c>
      <c r="EM344">
        <v>21</v>
      </c>
      <c r="ES344">
        <v>6</v>
      </c>
      <c r="ET344">
        <v>22</v>
      </c>
      <c r="EY344">
        <v>6</v>
      </c>
      <c r="EZ344">
        <v>23</v>
      </c>
      <c r="FE344">
        <v>6</v>
      </c>
      <c r="FF344">
        <v>24</v>
      </c>
      <c r="FK344">
        <v>7</v>
      </c>
      <c r="FL344">
        <v>25</v>
      </c>
      <c r="FQ344">
        <v>7</v>
      </c>
      <c r="FR344">
        <v>26</v>
      </c>
      <c r="FW344">
        <v>7</v>
      </c>
      <c r="FX344">
        <v>27</v>
      </c>
      <c r="GC344">
        <v>7</v>
      </c>
      <c r="GD344">
        <v>28</v>
      </c>
    </row>
    <row r="345" spans="1:186" x14ac:dyDescent="0.25">
      <c r="A345" t="s">
        <v>391</v>
      </c>
      <c r="B345" s="3">
        <f>IF(D344&lt;&gt;0, D344, IFERROR(INDEX(D3:D$344, MATCH(1, D3:D$344&lt;&gt;0, 0)), LOOKUP(2, 1/(D3:D$344&lt;&gt;0), D3:D$344)))</f>
        <v>100</v>
      </c>
      <c r="C345" s="3"/>
      <c r="D345" s="3">
        <f t="shared" si="5"/>
        <v>100</v>
      </c>
      <c r="F345">
        <v>1</v>
      </c>
      <c r="G345">
        <v>1</v>
      </c>
      <c r="H345" s="3" t="str">
        <f>IF(COUNTIFS(Raw_data_01!A:A,$A345,Raw_data_01!E:E,1)&gt;0,SUMIFS(Raw_data_01!F:F,Raw_data_01!A:A,$A345,Raw_data_01!E:E,1),"")</f>
        <v/>
      </c>
      <c r="I345" t="str">
        <f>IF(COUNTIFS(Raw_data_01!A:A,$A345,Raw_data_01!E:E,1)&gt;0,SUMIFS(Raw_data_01!G:G,Raw_data_01!A:A,$A345,Raw_data_01!E:E,1),"")</f>
        <v/>
      </c>
      <c r="J345" s="3" t="str">
        <f>IF(COUNTIFS(Raw_data_01!A:A,$A345,Raw_data_01!E:E,1)&gt;0,AVERAGEIFS(Raw_data_01!I:I,Raw_data_01!A:A,$A345,Raw_data_01!E:E,1),"")</f>
        <v/>
      </c>
      <c r="K345" s="3" t="str">
        <f>IF(COUNTIFS(Raw_data_01!A:A,$A345,Raw_data_01!E:E,1)&gt;0,SUMIFS(Raw_data_01!J:J,Raw_data_01!A:A,$A345,Raw_data_01!E:E,1),"")</f>
        <v/>
      </c>
      <c r="M345">
        <v>1</v>
      </c>
      <c r="N345">
        <v>2</v>
      </c>
      <c r="O345" s="3" t="str">
        <f>IF(COUNTIFS(Raw_data_01!A:A,$A345,Raw_data_01!E:E,2)&gt;0,SUMIFS(Raw_data_01!F:F,Raw_data_01!A:A,$A345,Raw_data_01!E:E,2),"")</f>
        <v/>
      </c>
      <c r="P345" t="str">
        <f>IF(COUNTIFS(Raw_data_01!A:A,$A345,Raw_data_01!E:E,2)&gt;0,SUMIFS(Raw_data_01!G:G,Raw_data_01!A:A,$A345,Raw_data_01!E:E,2),"")</f>
        <v/>
      </c>
      <c r="Q345" s="3" t="str">
        <f>IF(COUNTIFS(Raw_data_01!A:A,$A345,Raw_data_01!E:E,2)&gt;0,AVERAGEIFS(Raw_data_01!I:I,Raw_data_01!A:A,$A345,Raw_data_01!E:E,2),"")</f>
        <v/>
      </c>
      <c r="R345" s="3" t="str">
        <f>IF(COUNTIFS(Raw_data_01!A:A,$A345,Raw_data_01!E:E,2)&gt;0,SUMIFS(Raw_data_01!J:J,Raw_data_01!A:A,$A345,Raw_data_01!E:E,2),"")</f>
        <v/>
      </c>
      <c r="T345">
        <v>1</v>
      </c>
      <c r="U345">
        <v>3</v>
      </c>
      <c r="V345" s="3" t="str">
        <f>IF(COUNTIFS(Raw_data_01!A:A,$A345,Raw_data_01!E:E,3)&gt;0,SUMIFS(Raw_data_01!F:F,Raw_data_01!A:A,$A345,Raw_data_01!E:E,3),"")</f>
        <v/>
      </c>
      <c r="W345" t="str">
        <f>IF(COUNTIFS(Raw_data_01!A:A,$A345,Raw_data_01!E:E,3)&gt;0,SUMIFS(Raw_data_01!G:G,Raw_data_01!A:A,$A345,Raw_data_01!E:E,3),"")</f>
        <v/>
      </c>
      <c r="X345" s="3" t="str">
        <f>IF(COUNTIFS(Raw_data_01!A:A,$A345,Raw_data_01!E:E,3)&gt;0,AVERAGEIFS(Raw_data_01!I:I,Raw_data_01!A:A,$A345,Raw_data_01!E:E,3),"")</f>
        <v/>
      </c>
      <c r="Y345" s="3" t="str">
        <f>IF(COUNTIFS(Raw_data_01!A:A,$A345,Raw_data_01!E:E,3)&gt;0,SUMIFS(Raw_data_01!J:J,Raw_data_01!A:A,$A345,Raw_data_01!E:E,3),"")</f>
        <v/>
      </c>
      <c r="AA345">
        <v>1</v>
      </c>
      <c r="AB345">
        <v>8</v>
      </c>
      <c r="AC345" t="str">
        <f>IF(COUNTIFS(Raw_data_01!A:A,$A345,Raw_data_01!E:E,8)&gt;0,SUMIFS(Raw_data_01!F:F,Raw_data_01!A:A,$A345,Raw_data_01!E:E,8),"")</f>
        <v/>
      </c>
      <c r="AD345" t="str">
        <f>IF(COUNTIFS(Raw_data_01!A:A,$A345,Raw_data_01!E:E,8)&gt;0,SUMIFS(Raw_data_01!G:G,Raw_data_01!A:A,$A345,Raw_data_01!E:E,8),"")</f>
        <v/>
      </c>
      <c r="AE345" t="str">
        <f>IF(COUNTIFS(Raw_data_01!A:A,$A345,Raw_data_01!E:E,8)&gt;0,AVERAGEIFS(Raw_data_01!I:I,Raw_data_01!A:A,$A345,Raw_data_01!E:E,8),"")</f>
        <v/>
      </c>
      <c r="AF345" t="str">
        <f>IF(COUNTIFS(Raw_data_01!A:A,$A345,Raw_data_01!E:E,8)&gt;0,SUMIFS(Raw_data_01!J:J,Raw_data_01!A:A,$A345,Raw_data_01!E:E,8),"")</f>
        <v/>
      </c>
      <c r="AH345">
        <v>1</v>
      </c>
      <c r="AI345">
        <v>6</v>
      </c>
      <c r="AO345">
        <v>1</v>
      </c>
      <c r="AP345">
        <v>7</v>
      </c>
      <c r="AV345">
        <v>2</v>
      </c>
      <c r="AW345">
        <v>4</v>
      </c>
      <c r="BB345">
        <v>2</v>
      </c>
      <c r="BC345">
        <v>5</v>
      </c>
      <c r="BH345">
        <v>3</v>
      </c>
      <c r="BI345">
        <v>9</v>
      </c>
      <c r="BO345">
        <v>3</v>
      </c>
      <c r="BP345">
        <v>10</v>
      </c>
      <c r="BV345">
        <v>3</v>
      </c>
      <c r="BW345">
        <v>14</v>
      </c>
      <c r="CC345">
        <v>3</v>
      </c>
      <c r="CD345">
        <v>13</v>
      </c>
      <c r="CJ345">
        <v>3</v>
      </c>
      <c r="CK345">
        <v>11</v>
      </c>
      <c r="CQ345">
        <v>3</v>
      </c>
      <c r="CR345">
        <v>15</v>
      </c>
      <c r="CX345">
        <v>3</v>
      </c>
      <c r="CY345">
        <v>12</v>
      </c>
      <c r="DD345">
        <v>4</v>
      </c>
      <c r="DE345">
        <v>16</v>
      </c>
      <c r="DK345">
        <v>4</v>
      </c>
      <c r="DL345">
        <v>17</v>
      </c>
      <c r="DR345">
        <v>5</v>
      </c>
      <c r="DS345">
        <v>18</v>
      </c>
      <c r="DY345">
        <v>5</v>
      </c>
      <c r="DZ345">
        <v>19</v>
      </c>
      <c r="EE345">
        <v>5</v>
      </c>
      <c r="EF345">
        <v>20</v>
      </c>
      <c r="EL345">
        <v>5</v>
      </c>
      <c r="EM345">
        <v>21</v>
      </c>
      <c r="ES345">
        <v>6</v>
      </c>
      <c r="ET345">
        <v>22</v>
      </c>
      <c r="EY345">
        <v>6</v>
      </c>
      <c r="EZ345">
        <v>23</v>
      </c>
      <c r="FE345">
        <v>6</v>
      </c>
      <c r="FF345">
        <v>24</v>
      </c>
      <c r="FK345">
        <v>7</v>
      </c>
      <c r="FL345">
        <v>25</v>
      </c>
      <c r="FQ345">
        <v>7</v>
      </c>
      <c r="FR345">
        <v>26</v>
      </c>
      <c r="FW345">
        <v>7</v>
      </c>
      <c r="FX345">
        <v>27</v>
      </c>
      <c r="GC345">
        <v>7</v>
      </c>
      <c r="GD345">
        <v>28</v>
      </c>
    </row>
    <row r="346" spans="1:186" x14ac:dyDescent="0.25">
      <c r="A346" t="s">
        <v>392</v>
      </c>
      <c r="B346" s="3">
        <f>IF(D345&lt;&gt;0, D345, IFERROR(INDEX(D3:D$345, MATCH(1, D3:D$345&lt;&gt;0, 0)), LOOKUP(2, 1/(D3:D$345&lt;&gt;0), D3:D$345)))</f>
        <v>100</v>
      </c>
      <c r="C346" s="3"/>
      <c r="D346" s="3">
        <f t="shared" si="5"/>
        <v>100</v>
      </c>
      <c r="F346">
        <v>1</v>
      </c>
      <c r="G346">
        <v>1</v>
      </c>
      <c r="H346" s="3" t="str">
        <f>IF(COUNTIFS(Raw_data_01!A:A,$A346,Raw_data_01!E:E,1)&gt;0,SUMIFS(Raw_data_01!F:F,Raw_data_01!A:A,$A346,Raw_data_01!E:E,1),"")</f>
        <v/>
      </c>
      <c r="I346" t="str">
        <f>IF(COUNTIFS(Raw_data_01!A:A,$A346,Raw_data_01!E:E,1)&gt;0,SUMIFS(Raw_data_01!G:G,Raw_data_01!A:A,$A346,Raw_data_01!E:E,1),"")</f>
        <v/>
      </c>
      <c r="J346" s="3" t="str">
        <f>IF(COUNTIFS(Raw_data_01!A:A,$A346,Raw_data_01!E:E,1)&gt;0,AVERAGEIFS(Raw_data_01!I:I,Raw_data_01!A:A,$A346,Raw_data_01!E:E,1),"")</f>
        <v/>
      </c>
      <c r="K346" s="3" t="str">
        <f>IF(COUNTIFS(Raw_data_01!A:A,$A346,Raw_data_01!E:E,1)&gt;0,SUMIFS(Raw_data_01!J:J,Raw_data_01!A:A,$A346,Raw_data_01!E:E,1),"")</f>
        <v/>
      </c>
      <c r="M346">
        <v>1</v>
      </c>
      <c r="N346">
        <v>2</v>
      </c>
      <c r="O346" s="3" t="str">
        <f>IF(COUNTIFS(Raw_data_01!A:A,$A346,Raw_data_01!E:E,2)&gt;0,SUMIFS(Raw_data_01!F:F,Raw_data_01!A:A,$A346,Raw_data_01!E:E,2),"")</f>
        <v/>
      </c>
      <c r="P346" t="str">
        <f>IF(COUNTIFS(Raw_data_01!A:A,$A346,Raw_data_01!E:E,2)&gt;0,SUMIFS(Raw_data_01!G:G,Raw_data_01!A:A,$A346,Raw_data_01!E:E,2),"")</f>
        <v/>
      </c>
      <c r="Q346" s="3" t="str">
        <f>IF(COUNTIFS(Raw_data_01!A:A,$A346,Raw_data_01!E:E,2)&gt;0,AVERAGEIFS(Raw_data_01!I:I,Raw_data_01!A:A,$A346,Raw_data_01!E:E,2),"")</f>
        <v/>
      </c>
      <c r="R346" s="3" t="str">
        <f>IF(COUNTIFS(Raw_data_01!A:A,$A346,Raw_data_01!E:E,2)&gt;0,SUMIFS(Raw_data_01!J:J,Raw_data_01!A:A,$A346,Raw_data_01!E:E,2),"")</f>
        <v/>
      </c>
      <c r="T346">
        <v>1</v>
      </c>
      <c r="U346">
        <v>3</v>
      </c>
      <c r="V346" s="3" t="str">
        <f>IF(COUNTIFS(Raw_data_01!A:A,$A346,Raw_data_01!E:E,3)&gt;0,SUMIFS(Raw_data_01!F:F,Raw_data_01!A:A,$A346,Raw_data_01!E:E,3),"")</f>
        <v/>
      </c>
      <c r="W346" t="str">
        <f>IF(COUNTIFS(Raw_data_01!A:A,$A346,Raw_data_01!E:E,3)&gt;0,SUMIFS(Raw_data_01!G:G,Raw_data_01!A:A,$A346,Raw_data_01!E:E,3),"")</f>
        <v/>
      </c>
      <c r="X346" s="3" t="str">
        <f>IF(COUNTIFS(Raw_data_01!A:A,$A346,Raw_data_01!E:E,3)&gt;0,AVERAGEIFS(Raw_data_01!I:I,Raw_data_01!A:A,$A346,Raw_data_01!E:E,3),"")</f>
        <v/>
      </c>
      <c r="Y346" s="3" t="str">
        <f>IF(COUNTIFS(Raw_data_01!A:A,$A346,Raw_data_01!E:E,3)&gt;0,SUMIFS(Raw_data_01!J:J,Raw_data_01!A:A,$A346,Raw_data_01!E:E,3),"")</f>
        <v/>
      </c>
      <c r="AA346">
        <v>1</v>
      </c>
      <c r="AB346">
        <v>8</v>
      </c>
      <c r="AC346" t="str">
        <f>IF(COUNTIFS(Raw_data_01!A:A,$A346,Raw_data_01!E:E,8)&gt;0,SUMIFS(Raw_data_01!F:F,Raw_data_01!A:A,$A346,Raw_data_01!E:E,8),"")</f>
        <v/>
      </c>
      <c r="AD346" t="str">
        <f>IF(COUNTIFS(Raw_data_01!A:A,$A346,Raw_data_01!E:E,8)&gt;0,SUMIFS(Raw_data_01!G:G,Raw_data_01!A:A,$A346,Raw_data_01!E:E,8),"")</f>
        <v/>
      </c>
      <c r="AE346" t="str">
        <f>IF(COUNTIFS(Raw_data_01!A:A,$A346,Raw_data_01!E:E,8)&gt;0,AVERAGEIFS(Raw_data_01!I:I,Raw_data_01!A:A,$A346,Raw_data_01!E:E,8),"")</f>
        <v/>
      </c>
      <c r="AF346" t="str">
        <f>IF(COUNTIFS(Raw_data_01!A:A,$A346,Raw_data_01!E:E,8)&gt;0,SUMIFS(Raw_data_01!J:J,Raw_data_01!A:A,$A346,Raw_data_01!E:E,8),"")</f>
        <v/>
      </c>
      <c r="AH346">
        <v>1</v>
      </c>
      <c r="AI346">
        <v>6</v>
      </c>
      <c r="AO346">
        <v>1</v>
      </c>
      <c r="AP346">
        <v>7</v>
      </c>
      <c r="AV346">
        <v>2</v>
      </c>
      <c r="AW346">
        <v>4</v>
      </c>
      <c r="BB346">
        <v>2</v>
      </c>
      <c r="BC346">
        <v>5</v>
      </c>
      <c r="BH346">
        <v>3</v>
      </c>
      <c r="BI346">
        <v>9</v>
      </c>
      <c r="BO346">
        <v>3</v>
      </c>
      <c r="BP346">
        <v>10</v>
      </c>
      <c r="BV346">
        <v>3</v>
      </c>
      <c r="BW346">
        <v>14</v>
      </c>
      <c r="CC346">
        <v>3</v>
      </c>
      <c r="CD346">
        <v>13</v>
      </c>
      <c r="CJ346">
        <v>3</v>
      </c>
      <c r="CK346">
        <v>11</v>
      </c>
      <c r="CQ346">
        <v>3</v>
      </c>
      <c r="CR346">
        <v>15</v>
      </c>
      <c r="CX346">
        <v>3</v>
      </c>
      <c r="CY346">
        <v>12</v>
      </c>
      <c r="DD346">
        <v>4</v>
      </c>
      <c r="DE346">
        <v>16</v>
      </c>
      <c r="DK346">
        <v>4</v>
      </c>
      <c r="DL346">
        <v>17</v>
      </c>
      <c r="DR346">
        <v>5</v>
      </c>
      <c r="DS346">
        <v>18</v>
      </c>
      <c r="DY346">
        <v>5</v>
      </c>
      <c r="DZ346">
        <v>19</v>
      </c>
      <c r="EE346">
        <v>5</v>
      </c>
      <c r="EF346">
        <v>20</v>
      </c>
      <c r="EL346">
        <v>5</v>
      </c>
      <c r="EM346">
        <v>21</v>
      </c>
      <c r="ES346">
        <v>6</v>
      </c>
      <c r="ET346">
        <v>22</v>
      </c>
      <c r="EY346">
        <v>6</v>
      </c>
      <c r="EZ346">
        <v>23</v>
      </c>
      <c r="FE346">
        <v>6</v>
      </c>
      <c r="FF346">
        <v>24</v>
      </c>
      <c r="FK346">
        <v>7</v>
      </c>
      <c r="FL346">
        <v>25</v>
      </c>
      <c r="FQ346">
        <v>7</v>
      </c>
      <c r="FR346">
        <v>26</v>
      </c>
      <c r="FW346">
        <v>7</v>
      </c>
      <c r="FX346">
        <v>27</v>
      </c>
      <c r="GC346">
        <v>7</v>
      </c>
      <c r="GD346">
        <v>28</v>
      </c>
    </row>
    <row r="347" spans="1:186" x14ac:dyDescent="0.25">
      <c r="A347" t="s">
        <v>393</v>
      </c>
      <c r="B347" s="3">
        <f>IF(D346&lt;&gt;0, D346, IFERROR(INDEX(D3:D$346, MATCH(1, D3:D$346&lt;&gt;0, 0)), LOOKUP(2, 1/(D3:D$346&lt;&gt;0), D3:D$346)))</f>
        <v>100</v>
      </c>
      <c r="C347" s="3"/>
      <c r="D347" s="3">
        <f t="shared" si="5"/>
        <v>100</v>
      </c>
      <c r="F347">
        <v>1</v>
      </c>
      <c r="G347">
        <v>1</v>
      </c>
      <c r="H347" s="3" t="str">
        <f>IF(COUNTIFS(Raw_data_01!A:A,$A347,Raw_data_01!E:E,1)&gt;0,SUMIFS(Raw_data_01!F:F,Raw_data_01!A:A,$A347,Raw_data_01!E:E,1),"")</f>
        <v/>
      </c>
      <c r="I347" t="str">
        <f>IF(COUNTIFS(Raw_data_01!A:A,$A347,Raw_data_01!E:E,1)&gt;0,SUMIFS(Raw_data_01!G:G,Raw_data_01!A:A,$A347,Raw_data_01!E:E,1),"")</f>
        <v/>
      </c>
      <c r="J347" s="3" t="str">
        <f>IF(COUNTIFS(Raw_data_01!A:A,$A347,Raw_data_01!E:E,1)&gt;0,AVERAGEIFS(Raw_data_01!I:I,Raw_data_01!A:A,$A347,Raw_data_01!E:E,1),"")</f>
        <v/>
      </c>
      <c r="K347" s="3" t="str">
        <f>IF(COUNTIFS(Raw_data_01!A:A,$A347,Raw_data_01!E:E,1)&gt;0,SUMIFS(Raw_data_01!J:J,Raw_data_01!A:A,$A347,Raw_data_01!E:E,1),"")</f>
        <v/>
      </c>
      <c r="M347">
        <v>1</v>
      </c>
      <c r="N347">
        <v>2</v>
      </c>
      <c r="O347" s="3" t="str">
        <f>IF(COUNTIFS(Raw_data_01!A:A,$A347,Raw_data_01!E:E,2)&gt;0,SUMIFS(Raw_data_01!F:F,Raw_data_01!A:A,$A347,Raw_data_01!E:E,2),"")</f>
        <v/>
      </c>
      <c r="P347" t="str">
        <f>IF(COUNTIFS(Raw_data_01!A:A,$A347,Raw_data_01!E:E,2)&gt;0,SUMIFS(Raw_data_01!G:G,Raw_data_01!A:A,$A347,Raw_data_01!E:E,2),"")</f>
        <v/>
      </c>
      <c r="Q347" s="3" t="str">
        <f>IF(COUNTIFS(Raw_data_01!A:A,$A347,Raw_data_01!E:E,2)&gt;0,AVERAGEIFS(Raw_data_01!I:I,Raw_data_01!A:A,$A347,Raw_data_01!E:E,2),"")</f>
        <v/>
      </c>
      <c r="R347" s="3" t="str">
        <f>IF(COUNTIFS(Raw_data_01!A:A,$A347,Raw_data_01!E:E,2)&gt;0,SUMIFS(Raw_data_01!J:J,Raw_data_01!A:A,$A347,Raw_data_01!E:E,2),"")</f>
        <v/>
      </c>
      <c r="T347">
        <v>1</v>
      </c>
      <c r="U347">
        <v>3</v>
      </c>
      <c r="V347" s="3" t="str">
        <f>IF(COUNTIFS(Raw_data_01!A:A,$A347,Raw_data_01!E:E,3)&gt;0,SUMIFS(Raw_data_01!F:F,Raw_data_01!A:A,$A347,Raw_data_01!E:E,3),"")</f>
        <v/>
      </c>
      <c r="W347" t="str">
        <f>IF(COUNTIFS(Raw_data_01!A:A,$A347,Raw_data_01!E:E,3)&gt;0,SUMIFS(Raw_data_01!G:G,Raw_data_01!A:A,$A347,Raw_data_01!E:E,3),"")</f>
        <v/>
      </c>
      <c r="X347" s="3" t="str">
        <f>IF(COUNTIFS(Raw_data_01!A:A,$A347,Raw_data_01!E:E,3)&gt;0,AVERAGEIFS(Raw_data_01!I:I,Raw_data_01!A:A,$A347,Raw_data_01!E:E,3),"")</f>
        <v/>
      </c>
      <c r="Y347" s="3" t="str">
        <f>IF(COUNTIFS(Raw_data_01!A:A,$A347,Raw_data_01!E:E,3)&gt;0,SUMIFS(Raw_data_01!J:J,Raw_data_01!A:A,$A347,Raw_data_01!E:E,3),"")</f>
        <v/>
      </c>
      <c r="AA347">
        <v>1</v>
      </c>
      <c r="AB347">
        <v>8</v>
      </c>
      <c r="AC347" t="str">
        <f>IF(COUNTIFS(Raw_data_01!A:A,$A347,Raw_data_01!E:E,8)&gt;0,SUMIFS(Raw_data_01!F:F,Raw_data_01!A:A,$A347,Raw_data_01!E:E,8),"")</f>
        <v/>
      </c>
      <c r="AD347" t="str">
        <f>IF(COUNTIFS(Raw_data_01!A:A,$A347,Raw_data_01!E:E,8)&gt;0,SUMIFS(Raw_data_01!G:G,Raw_data_01!A:A,$A347,Raw_data_01!E:E,8),"")</f>
        <v/>
      </c>
      <c r="AE347" t="str">
        <f>IF(COUNTIFS(Raw_data_01!A:A,$A347,Raw_data_01!E:E,8)&gt;0,AVERAGEIFS(Raw_data_01!I:I,Raw_data_01!A:A,$A347,Raw_data_01!E:E,8),"")</f>
        <v/>
      </c>
      <c r="AF347" t="str">
        <f>IF(COUNTIFS(Raw_data_01!A:A,$A347,Raw_data_01!E:E,8)&gt;0,SUMIFS(Raw_data_01!J:J,Raw_data_01!A:A,$A347,Raw_data_01!E:E,8),"")</f>
        <v/>
      </c>
      <c r="AH347">
        <v>1</v>
      </c>
      <c r="AI347">
        <v>6</v>
      </c>
      <c r="AO347">
        <v>1</v>
      </c>
      <c r="AP347">
        <v>7</v>
      </c>
      <c r="AV347">
        <v>2</v>
      </c>
      <c r="AW347">
        <v>4</v>
      </c>
      <c r="BB347">
        <v>2</v>
      </c>
      <c r="BC347">
        <v>5</v>
      </c>
      <c r="BH347">
        <v>3</v>
      </c>
      <c r="BI347">
        <v>9</v>
      </c>
      <c r="BO347">
        <v>3</v>
      </c>
      <c r="BP347">
        <v>10</v>
      </c>
      <c r="BV347">
        <v>3</v>
      </c>
      <c r="BW347">
        <v>14</v>
      </c>
      <c r="CC347">
        <v>3</v>
      </c>
      <c r="CD347">
        <v>13</v>
      </c>
      <c r="CJ347">
        <v>3</v>
      </c>
      <c r="CK347">
        <v>11</v>
      </c>
      <c r="CQ347">
        <v>3</v>
      </c>
      <c r="CR347">
        <v>15</v>
      </c>
      <c r="CX347">
        <v>3</v>
      </c>
      <c r="CY347">
        <v>12</v>
      </c>
      <c r="DD347">
        <v>4</v>
      </c>
      <c r="DE347">
        <v>16</v>
      </c>
      <c r="DK347">
        <v>4</v>
      </c>
      <c r="DL347">
        <v>17</v>
      </c>
      <c r="DR347">
        <v>5</v>
      </c>
      <c r="DS347">
        <v>18</v>
      </c>
      <c r="DY347">
        <v>5</v>
      </c>
      <c r="DZ347">
        <v>19</v>
      </c>
      <c r="EE347">
        <v>5</v>
      </c>
      <c r="EF347">
        <v>20</v>
      </c>
      <c r="EL347">
        <v>5</v>
      </c>
      <c r="EM347">
        <v>21</v>
      </c>
      <c r="ES347">
        <v>6</v>
      </c>
      <c r="ET347">
        <v>22</v>
      </c>
      <c r="EY347">
        <v>6</v>
      </c>
      <c r="EZ347">
        <v>23</v>
      </c>
      <c r="FE347">
        <v>6</v>
      </c>
      <c r="FF347">
        <v>24</v>
      </c>
      <c r="FK347">
        <v>7</v>
      </c>
      <c r="FL347">
        <v>25</v>
      </c>
      <c r="FQ347">
        <v>7</v>
      </c>
      <c r="FR347">
        <v>26</v>
      </c>
      <c r="FW347">
        <v>7</v>
      </c>
      <c r="FX347">
        <v>27</v>
      </c>
      <c r="GC347">
        <v>7</v>
      </c>
      <c r="GD347">
        <v>28</v>
      </c>
    </row>
    <row r="348" spans="1:186" x14ac:dyDescent="0.25">
      <c r="A348" t="s">
        <v>394</v>
      </c>
      <c r="B348" s="3">
        <f>IF(D347&lt;&gt;0, D347, IFERROR(INDEX(D3:D$347, MATCH(1, D3:D$347&lt;&gt;0, 0)), LOOKUP(2, 1/(D3:D$347&lt;&gt;0), D3:D$347)))</f>
        <v>100</v>
      </c>
      <c r="C348" s="3"/>
      <c r="D348" s="3">
        <f t="shared" si="5"/>
        <v>100</v>
      </c>
      <c r="F348">
        <v>1</v>
      </c>
      <c r="G348">
        <v>1</v>
      </c>
      <c r="H348" s="3" t="str">
        <f>IF(COUNTIFS(Raw_data_01!A:A,$A348,Raw_data_01!E:E,1)&gt;0,SUMIFS(Raw_data_01!F:F,Raw_data_01!A:A,$A348,Raw_data_01!E:E,1),"")</f>
        <v/>
      </c>
      <c r="I348" t="str">
        <f>IF(COUNTIFS(Raw_data_01!A:A,$A348,Raw_data_01!E:E,1)&gt;0,SUMIFS(Raw_data_01!G:G,Raw_data_01!A:A,$A348,Raw_data_01!E:E,1),"")</f>
        <v/>
      </c>
      <c r="J348" s="3" t="str">
        <f>IF(COUNTIFS(Raw_data_01!A:A,$A348,Raw_data_01!E:E,1)&gt;0,AVERAGEIFS(Raw_data_01!I:I,Raw_data_01!A:A,$A348,Raw_data_01!E:E,1),"")</f>
        <v/>
      </c>
      <c r="K348" s="3" t="str">
        <f>IF(COUNTIFS(Raw_data_01!A:A,$A348,Raw_data_01!E:E,1)&gt;0,SUMIFS(Raw_data_01!J:J,Raw_data_01!A:A,$A348,Raw_data_01!E:E,1),"")</f>
        <v/>
      </c>
      <c r="M348">
        <v>1</v>
      </c>
      <c r="N348">
        <v>2</v>
      </c>
      <c r="O348" s="3" t="str">
        <f>IF(COUNTIFS(Raw_data_01!A:A,$A348,Raw_data_01!E:E,2)&gt;0,SUMIFS(Raw_data_01!F:F,Raw_data_01!A:A,$A348,Raw_data_01!E:E,2),"")</f>
        <v/>
      </c>
      <c r="P348" t="str">
        <f>IF(COUNTIFS(Raw_data_01!A:A,$A348,Raw_data_01!E:E,2)&gt;0,SUMIFS(Raw_data_01!G:G,Raw_data_01!A:A,$A348,Raw_data_01!E:E,2),"")</f>
        <v/>
      </c>
      <c r="Q348" s="3" t="str">
        <f>IF(COUNTIFS(Raw_data_01!A:A,$A348,Raw_data_01!E:E,2)&gt;0,AVERAGEIFS(Raw_data_01!I:I,Raw_data_01!A:A,$A348,Raw_data_01!E:E,2),"")</f>
        <v/>
      </c>
      <c r="R348" s="3" t="str">
        <f>IF(COUNTIFS(Raw_data_01!A:A,$A348,Raw_data_01!E:E,2)&gt;0,SUMIFS(Raw_data_01!J:J,Raw_data_01!A:A,$A348,Raw_data_01!E:E,2),"")</f>
        <v/>
      </c>
      <c r="T348">
        <v>1</v>
      </c>
      <c r="U348">
        <v>3</v>
      </c>
      <c r="V348" s="3" t="str">
        <f>IF(COUNTIFS(Raw_data_01!A:A,$A348,Raw_data_01!E:E,3)&gt;0,SUMIFS(Raw_data_01!F:F,Raw_data_01!A:A,$A348,Raw_data_01!E:E,3),"")</f>
        <v/>
      </c>
      <c r="W348" t="str">
        <f>IF(COUNTIFS(Raw_data_01!A:A,$A348,Raw_data_01!E:E,3)&gt;0,SUMIFS(Raw_data_01!G:G,Raw_data_01!A:A,$A348,Raw_data_01!E:E,3),"")</f>
        <v/>
      </c>
      <c r="X348" s="3" t="str">
        <f>IF(COUNTIFS(Raw_data_01!A:A,$A348,Raw_data_01!E:E,3)&gt;0,AVERAGEIFS(Raw_data_01!I:I,Raw_data_01!A:A,$A348,Raw_data_01!E:E,3),"")</f>
        <v/>
      </c>
      <c r="Y348" s="3" t="str">
        <f>IF(COUNTIFS(Raw_data_01!A:A,$A348,Raw_data_01!E:E,3)&gt;0,SUMIFS(Raw_data_01!J:J,Raw_data_01!A:A,$A348,Raw_data_01!E:E,3),"")</f>
        <v/>
      </c>
      <c r="AA348">
        <v>1</v>
      </c>
      <c r="AB348">
        <v>8</v>
      </c>
      <c r="AC348" t="str">
        <f>IF(COUNTIFS(Raw_data_01!A:A,$A348,Raw_data_01!E:E,8)&gt;0,SUMIFS(Raw_data_01!F:F,Raw_data_01!A:A,$A348,Raw_data_01!E:E,8),"")</f>
        <v/>
      </c>
      <c r="AD348" t="str">
        <f>IF(COUNTIFS(Raw_data_01!A:A,$A348,Raw_data_01!E:E,8)&gt;0,SUMIFS(Raw_data_01!G:G,Raw_data_01!A:A,$A348,Raw_data_01!E:E,8),"")</f>
        <v/>
      </c>
      <c r="AE348" t="str">
        <f>IF(COUNTIFS(Raw_data_01!A:A,$A348,Raw_data_01!E:E,8)&gt;0,AVERAGEIFS(Raw_data_01!I:I,Raw_data_01!A:A,$A348,Raw_data_01!E:E,8),"")</f>
        <v/>
      </c>
      <c r="AF348" t="str">
        <f>IF(COUNTIFS(Raw_data_01!A:A,$A348,Raw_data_01!E:E,8)&gt;0,SUMIFS(Raw_data_01!J:J,Raw_data_01!A:A,$A348,Raw_data_01!E:E,8),"")</f>
        <v/>
      </c>
      <c r="AH348">
        <v>1</v>
      </c>
      <c r="AI348">
        <v>6</v>
      </c>
      <c r="AO348">
        <v>1</v>
      </c>
      <c r="AP348">
        <v>7</v>
      </c>
      <c r="AV348">
        <v>2</v>
      </c>
      <c r="AW348">
        <v>4</v>
      </c>
      <c r="BB348">
        <v>2</v>
      </c>
      <c r="BC348">
        <v>5</v>
      </c>
      <c r="BH348">
        <v>3</v>
      </c>
      <c r="BI348">
        <v>9</v>
      </c>
      <c r="BO348">
        <v>3</v>
      </c>
      <c r="BP348">
        <v>10</v>
      </c>
      <c r="BV348">
        <v>3</v>
      </c>
      <c r="BW348">
        <v>14</v>
      </c>
      <c r="CC348">
        <v>3</v>
      </c>
      <c r="CD348">
        <v>13</v>
      </c>
      <c r="CJ348">
        <v>3</v>
      </c>
      <c r="CK348">
        <v>11</v>
      </c>
      <c r="CQ348">
        <v>3</v>
      </c>
      <c r="CR348">
        <v>15</v>
      </c>
      <c r="CX348">
        <v>3</v>
      </c>
      <c r="CY348">
        <v>12</v>
      </c>
      <c r="DD348">
        <v>4</v>
      </c>
      <c r="DE348">
        <v>16</v>
      </c>
      <c r="DK348">
        <v>4</v>
      </c>
      <c r="DL348">
        <v>17</v>
      </c>
      <c r="DR348">
        <v>5</v>
      </c>
      <c r="DS348">
        <v>18</v>
      </c>
      <c r="DY348">
        <v>5</v>
      </c>
      <c r="DZ348">
        <v>19</v>
      </c>
      <c r="EE348">
        <v>5</v>
      </c>
      <c r="EF348">
        <v>20</v>
      </c>
      <c r="EL348">
        <v>5</v>
      </c>
      <c r="EM348">
        <v>21</v>
      </c>
      <c r="ES348">
        <v>6</v>
      </c>
      <c r="ET348">
        <v>22</v>
      </c>
      <c r="EY348">
        <v>6</v>
      </c>
      <c r="EZ348">
        <v>23</v>
      </c>
      <c r="FE348">
        <v>6</v>
      </c>
      <c r="FF348">
        <v>24</v>
      </c>
      <c r="FK348">
        <v>7</v>
      </c>
      <c r="FL348">
        <v>25</v>
      </c>
      <c r="FQ348">
        <v>7</v>
      </c>
      <c r="FR348">
        <v>26</v>
      </c>
      <c r="FW348">
        <v>7</v>
      </c>
      <c r="FX348">
        <v>27</v>
      </c>
      <c r="GC348">
        <v>7</v>
      </c>
      <c r="GD348">
        <v>28</v>
      </c>
    </row>
    <row r="349" spans="1:186" x14ac:dyDescent="0.25">
      <c r="A349" t="s">
        <v>395</v>
      </c>
      <c r="B349" s="3">
        <f>IF(D348&lt;&gt;0, D348, IFERROR(INDEX(D3:D$348, MATCH(1, D3:D$348&lt;&gt;0, 0)), LOOKUP(2, 1/(D3:D$348&lt;&gt;0), D3:D$348)))</f>
        <v>100</v>
      </c>
      <c r="C349" s="3"/>
      <c r="D349" s="3">
        <f t="shared" si="5"/>
        <v>100</v>
      </c>
      <c r="F349">
        <v>1</v>
      </c>
      <c r="G349">
        <v>1</v>
      </c>
      <c r="H349" s="3" t="str">
        <f>IF(COUNTIFS(Raw_data_01!A:A,$A349,Raw_data_01!E:E,1)&gt;0,SUMIFS(Raw_data_01!F:F,Raw_data_01!A:A,$A349,Raw_data_01!E:E,1),"")</f>
        <v/>
      </c>
      <c r="I349" t="str">
        <f>IF(COUNTIFS(Raw_data_01!A:A,$A349,Raw_data_01!E:E,1)&gt;0,SUMIFS(Raw_data_01!G:G,Raw_data_01!A:A,$A349,Raw_data_01!E:E,1),"")</f>
        <v/>
      </c>
      <c r="J349" s="3" t="str">
        <f>IF(COUNTIFS(Raw_data_01!A:A,$A349,Raw_data_01!E:E,1)&gt;0,AVERAGEIFS(Raw_data_01!I:I,Raw_data_01!A:A,$A349,Raw_data_01!E:E,1),"")</f>
        <v/>
      </c>
      <c r="K349" s="3" t="str">
        <f>IF(COUNTIFS(Raw_data_01!A:A,$A349,Raw_data_01!E:E,1)&gt;0,SUMIFS(Raw_data_01!J:J,Raw_data_01!A:A,$A349,Raw_data_01!E:E,1),"")</f>
        <v/>
      </c>
      <c r="M349">
        <v>1</v>
      </c>
      <c r="N349">
        <v>2</v>
      </c>
      <c r="O349" s="3" t="str">
        <f>IF(COUNTIFS(Raw_data_01!A:A,$A349,Raw_data_01!E:E,2)&gt;0,SUMIFS(Raw_data_01!F:F,Raw_data_01!A:A,$A349,Raw_data_01!E:E,2),"")</f>
        <v/>
      </c>
      <c r="P349" t="str">
        <f>IF(COUNTIFS(Raw_data_01!A:A,$A349,Raw_data_01!E:E,2)&gt;0,SUMIFS(Raw_data_01!G:G,Raw_data_01!A:A,$A349,Raw_data_01!E:E,2),"")</f>
        <v/>
      </c>
      <c r="Q349" s="3" t="str">
        <f>IF(COUNTIFS(Raw_data_01!A:A,$A349,Raw_data_01!E:E,2)&gt;0,AVERAGEIFS(Raw_data_01!I:I,Raw_data_01!A:A,$A349,Raw_data_01!E:E,2),"")</f>
        <v/>
      </c>
      <c r="R349" s="3" t="str">
        <f>IF(COUNTIFS(Raw_data_01!A:A,$A349,Raw_data_01!E:E,2)&gt;0,SUMIFS(Raw_data_01!J:J,Raw_data_01!A:A,$A349,Raw_data_01!E:E,2),"")</f>
        <v/>
      </c>
      <c r="T349">
        <v>1</v>
      </c>
      <c r="U349">
        <v>3</v>
      </c>
      <c r="V349" s="3" t="str">
        <f>IF(COUNTIFS(Raw_data_01!A:A,$A349,Raw_data_01!E:E,3)&gt;0,SUMIFS(Raw_data_01!F:F,Raw_data_01!A:A,$A349,Raw_data_01!E:E,3),"")</f>
        <v/>
      </c>
      <c r="W349" t="str">
        <f>IF(COUNTIFS(Raw_data_01!A:A,$A349,Raw_data_01!E:E,3)&gt;0,SUMIFS(Raw_data_01!G:G,Raw_data_01!A:A,$A349,Raw_data_01!E:E,3),"")</f>
        <v/>
      </c>
      <c r="X349" s="3" t="str">
        <f>IF(COUNTIFS(Raw_data_01!A:A,$A349,Raw_data_01!E:E,3)&gt;0,AVERAGEIFS(Raw_data_01!I:I,Raw_data_01!A:A,$A349,Raw_data_01!E:E,3),"")</f>
        <v/>
      </c>
      <c r="Y349" s="3" t="str">
        <f>IF(COUNTIFS(Raw_data_01!A:A,$A349,Raw_data_01!E:E,3)&gt;0,SUMIFS(Raw_data_01!J:J,Raw_data_01!A:A,$A349,Raw_data_01!E:E,3),"")</f>
        <v/>
      </c>
      <c r="AA349">
        <v>1</v>
      </c>
      <c r="AB349">
        <v>8</v>
      </c>
      <c r="AC349" t="str">
        <f>IF(COUNTIFS(Raw_data_01!A:A,$A349,Raw_data_01!E:E,8)&gt;0,SUMIFS(Raw_data_01!F:F,Raw_data_01!A:A,$A349,Raw_data_01!E:E,8),"")</f>
        <v/>
      </c>
      <c r="AD349" t="str">
        <f>IF(COUNTIFS(Raw_data_01!A:A,$A349,Raw_data_01!E:E,8)&gt;0,SUMIFS(Raw_data_01!G:G,Raw_data_01!A:A,$A349,Raw_data_01!E:E,8),"")</f>
        <v/>
      </c>
      <c r="AE349" t="str">
        <f>IF(COUNTIFS(Raw_data_01!A:A,$A349,Raw_data_01!E:E,8)&gt;0,AVERAGEIFS(Raw_data_01!I:I,Raw_data_01!A:A,$A349,Raw_data_01!E:E,8),"")</f>
        <v/>
      </c>
      <c r="AF349" t="str">
        <f>IF(COUNTIFS(Raw_data_01!A:A,$A349,Raw_data_01!E:E,8)&gt;0,SUMIFS(Raw_data_01!J:J,Raw_data_01!A:A,$A349,Raw_data_01!E:E,8),"")</f>
        <v/>
      </c>
      <c r="AH349">
        <v>1</v>
      </c>
      <c r="AI349">
        <v>6</v>
      </c>
      <c r="AO349">
        <v>1</v>
      </c>
      <c r="AP349">
        <v>7</v>
      </c>
      <c r="AV349">
        <v>2</v>
      </c>
      <c r="AW349">
        <v>4</v>
      </c>
      <c r="BB349">
        <v>2</v>
      </c>
      <c r="BC349">
        <v>5</v>
      </c>
      <c r="BH349">
        <v>3</v>
      </c>
      <c r="BI349">
        <v>9</v>
      </c>
      <c r="BO349">
        <v>3</v>
      </c>
      <c r="BP349">
        <v>10</v>
      </c>
      <c r="BV349">
        <v>3</v>
      </c>
      <c r="BW349">
        <v>14</v>
      </c>
      <c r="CC349">
        <v>3</v>
      </c>
      <c r="CD349">
        <v>13</v>
      </c>
      <c r="CJ349">
        <v>3</v>
      </c>
      <c r="CK349">
        <v>11</v>
      </c>
      <c r="CQ349">
        <v>3</v>
      </c>
      <c r="CR349">
        <v>15</v>
      </c>
      <c r="CX349">
        <v>3</v>
      </c>
      <c r="CY349">
        <v>12</v>
      </c>
      <c r="DD349">
        <v>4</v>
      </c>
      <c r="DE349">
        <v>16</v>
      </c>
      <c r="DK349">
        <v>4</v>
      </c>
      <c r="DL349">
        <v>17</v>
      </c>
      <c r="DR349">
        <v>5</v>
      </c>
      <c r="DS349">
        <v>18</v>
      </c>
      <c r="DY349">
        <v>5</v>
      </c>
      <c r="DZ349">
        <v>19</v>
      </c>
      <c r="EE349">
        <v>5</v>
      </c>
      <c r="EF349">
        <v>20</v>
      </c>
      <c r="EL349">
        <v>5</v>
      </c>
      <c r="EM349">
        <v>21</v>
      </c>
      <c r="ES349">
        <v>6</v>
      </c>
      <c r="ET349">
        <v>22</v>
      </c>
      <c r="EY349">
        <v>6</v>
      </c>
      <c r="EZ349">
        <v>23</v>
      </c>
      <c r="FE349">
        <v>6</v>
      </c>
      <c r="FF349">
        <v>24</v>
      </c>
      <c r="FK349">
        <v>7</v>
      </c>
      <c r="FL349">
        <v>25</v>
      </c>
      <c r="FQ349">
        <v>7</v>
      </c>
      <c r="FR349">
        <v>26</v>
      </c>
      <c r="FW349">
        <v>7</v>
      </c>
      <c r="FX349">
        <v>27</v>
      </c>
      <c r="GC349">
        <v>7</v>
      </c>
      <c r="GD349">
        <v>28</v>
      </c>
    </row>
    <row r="350" spans="1:186" x14ac:dyDescent="0.25">
      <c r="A350" t="s">
        <v>396</v>
      </c>
      <c r="B350" s="3">
        <f>IF(D349&lt;&gt;0, D349, IFERROR(INDEX(D3:D$349, MATCH(1, D3:D$349&lt;&gt;0, 0)), LOOKUP(2, 1/(D3:D$349&lt;&gt;0), D3:D$349)))</f>
        <v>100</v>
      </c>
      <c r="C350" s="3"/>
      <c r="D350" s="3">
        <f t="shared" si="5"/>
        <v>100</v>
      </c>
      <c r="F350">
        <v>1</v>
      </c>
      <c r="G350">
        <v>1</v>
      </c>
      <c r="H350" s="3" t="str">
        <f>IF(COUNTIFS(Raw_data_01!A:A,$A350,Raw_data_01!E:E,1)&gt;0,SUMIFS(Raw_data_01!F:F,Raw_data_01!A:A,$A350,Raw_data_01!E:E,1),"")</f>
        <v/>
      </c>
      <c r="I350" t="str">
        <f>IF(COUNTIFS(Raw_data_01!A:A,$A350,Raw_data_01!E:E,1)&gt;0,SUMIFS(Raw_data_01!G:G,Raw_data_01!A:A,$A350,Raw_data_01!E:E,1),"")</f>
        <v/>
      </c>
      <c r="J350" s="3" t="str">
        <f>IF(COUNTIFS(Raw_data_01!A:A,$A350,Raw_data_01!E:E,1)&gt;0,AVERAGEIFS(Raw_data_01!I:I,Raw_data_01!A:A,$A350,Raw_data_01!E:E,1),"")</f>
        <v/>
      </c>
      <c r="K350" s="3" t="str">
        <f>IF(COUNTIFS(Raw_data_01!A:A,$A350,Raw_data_01!E:E,1)&gt;0,SUMIFS(Raw_data_01!J:J,Raw_data_01!A:A,$A350,Raw_data_01!E:E,1),"")</f>
        <v/>
      </c>
      <c r="M350">
        <v>1</v>
      </c>
      <c r="N350">
        <v>2</v>
      </c>
      <c r="O350" s="3" t="str">
        <f>IF(COUNTIFS(Raw_data_01!A:A,$A350,Raw_data_01!E:E,2)&gt;0,SUMIFS(Raw_data_01!F:F,Raw_data_01!A:A,$A350,Raw_data_01!E:E,2),"")</f>
        <v/>
      </c>
      <c r="P350" t="str">
        <f>IF(COUNTIFS(Raw_data_01!A:A,$A350,Raw_data_01!E:E,2)&gt;0,SUMIFS(Raw_data_01!G:G,Raw_data_01!A:A,$A350,Raw_data_01!E:E,2),"")</f>
        <v/>
      </c>
      <c r="Q350" s="3" t="str">
        <f>IF(COUNTIFS(Raw_data_01!A:A,$A350,Raw_data_01!E:E,2)&gt;0,AVERAGEIFS(Raw_data_01!I:I,Raw_data_01!A:A,$A350,Raw_data_01!E:E,2),"")</f>
        <v/>
      </c>
      <c r="R350" s="3" t="str">
        <f>IF(COUNTIFS(Raw_data_01!A:A,$A350,Raw_data_01!E:E,2)&gt;0,SUMIFS(Raw_data_01!J:J,Raw_data_01!A:A,$A350,Raw_data_01!E:E,2),"")</f>
        <v/>
      </c>
      <c r="T350">
        <v>1</v>
      </c>
      <c r="U350">
        <v>3</v>
      </c>
      <c r="V350" s="3" t="str">
        <f>IF(COUNTIFS(Raw_data_01!A:A,$A350,Raw_data_01!E:E,3)&gt;0,SUMIFS(Raw_data_01!F:F,Raw_data_01!A:A,$A350,Raw_data_01!E:E,3),"")</f>
        <v/>
      </c>
      <c r="W350" t="str">
        <f>IF(COUNTIFS(Raw_data_01!A:A,$A350,Raw_data_01!E:E,3)&gt;0,SUMIFS(Raw_data_01!G:G,Raw_data_01!A:A,$A350,Raw_data_01!E:E,3),"")</f>
        <v/>
      </c>
      <c r="X350" s="3" t="str">
        <f>IF(COUNTIFS(Raw_data_01!A:A,$A350,Raw_data_01!E:E,3)&gt;0,AVERAGEIFS(Raw_data_01!I:I,Raw_data_01!A:A,$A350,Raw_data_01!E:E,3),"")</f>
        <v/>
      </c>
      <c r="Y350" s="3" t="str">
        <f>IF(COUNTIFS(Raw_data_01!A:A,$A350,Raw_data_01!E:E,3)&gt;0,SUMIFS(Raw_data_01!J:J,Raw_data_01!A:A,$A350,Raw_data_01!E:E,3),"")</f>
        <v/>
      </c>
      <c r="AA350">
        <v>1</v>
      </c>
      <c r="AB350">
        <v>8</v>
      </c>
      <c r="AC350" t="str">
        <f>IF(COUNTIFS(Raw_data_01!A:A,$A350,Raw_data_01!E:E,8)&gt;0,SUMIFS(Raw_data_01!F:F,Raw_data_01!A:A,$A350,Raw_data_01!E:E,8),"")</f>
        <v/>
      </c>
      <c r="AD350" t="str">
        <f>IF(COUNTIFS(Raw_data_01!A:A,$A350,Raw_data_01!E:E,8)&gt;0,SUMIFS(Raw_data_01!G:G,Raw_data_01!A:A,$A350,Raw_data_01!E:E,8),"")</f>
        <v/>
      </c>
      <c r="AE350" t="str">
        <f>IF(COUNTIFS(Raw_data_01!A:A,$A350,Raw_data_01!E:E,8)&gt;0,AVERAGEIFS(Raw_data_01!I:I,Raw_data_01!A:A,$A350,Raw_data_01!E:E,8),"")</f>
        <v/>
      </c>
      <c r="AF350" t="str">
        <f>IF(COUNTIFS(Raw_data_01!A:A,$A350,Raw_data_01!E:E,8)&gt;0,SUMIFS(Raw_data_01!J:J,Raw_data_01!A:A,$A350,Raw_data_01!E:E,8),"")</f>
        <v/>
      </c>
      <c r="AH350">
        <v>1</v>
      </c>
      <c r="AI350">
        <v>6</v>
      </c>
      <c r="AO350">
        <v>1</v>
      </c>
      <c r="AP350">
        <v>7</v>
      </c>
      <c r="AV350">
        <v>2</v>
      </c>
      <c r="AW350">
        <v>4</v>
      </c>
      <c r="BB350">
        <v>2</v>
      </c>
      <c r="BC350">
        <v>5</v>
      </c>
      <c r="BH350">
        <v>3</v>
      </c>
      <c r="BI350">
        <v>9</v>
      </c>
      <c r="BO350">
        <v>3</v>
      </c>
      <c r="BP350">
        <v>10</v>
      </c>
      <c r="BV350">
        <v>3</v>
      </c>
      <c r="BW350">
        <v>14</v>
      </c>
      <c r="CC350">
        <v>3</v>
      </c>
      <c r="CD350">
        <v>13</v>
      </c>
      <c r="CJ350">
        <v>3</v>
      </c>
      <c r="CK350">
        <v>11</v>
      </c>
      <c r="CQ350">
        <v>3</v>
      </c>
      <c r="CR350">
        <v>15</v>
      </c>
      <c r="CX350">
        <v>3</v>
      </c>
      <c r="CY350">
        <v>12</v>
      </c>
      <c r="DD350">
        <v>4</v>
      </c>
      <c r="DE350">
        <v>16</v>
      </c>
      <c r="DK350">
        <v>4</v>
      </c>
      <c r="DL350">
        <v>17</v>
      </c>
      <c r="DR350">
        <v>5</v>
      </c>
      <c r="DS350">
        <v>18</v>
      </c>
      <c r="DY350">
        <v>5</v>
      </c>
      <c r="DZ350">
        <v>19</v>
      </c>
      <c r="EE350">
        <v>5</v>
      </c>
      <c r="EF350">
        <v>20</v>
      </c>
      <c r="EL350">
        <v>5</v>
      </c>
      <c r="EM350">
        <v>21</v>
      </c>
      <c r="ES350">
        <v>6</v>
      </c>
      <c r="ET350">
        <v>22</v>
      </c>
      <c r="EY350">
        <v>6</v>
      </c>
      <c r="EZ350">
        <v>23</v>
      </c>
      <c r="FE350">
        <v>6</v>
      </c>
      <c r="FF350">
        <v>24</v>
      </c>
      <c r="FK350">
        <v>7</v>
      </c>
      <c r="FL350">
        <v>25</v>
      </c>
      <c r="FQ350">
        <v>7</v>
      </c>
      <c r="FR350">
        <v>26</v>
      </c>
      <c r="FW350">
        <v>7</v>
      </c>
      <c r="FX350">
        <v>27</v>
      </c>
      <c r="GC350">
        <v>7</v>
      </c>
      <c r="GD350">
        <v>28</v>
      </c>
    </row>
    <row r="351" spans="1:186" x14ac:dyDescent="0.25">
      <c r="A351" t="s">
        <v>397</v>
      </c>
      <c r="B351" s="3">
        <f>IF(D350&lt;&gt;0, D350, IFERROR(INDEX(D3:D$350, MATCH(1, D3:D$350&lt;&gt;0, 0)), LOOKUP(2, 1/(D3:D$350&lt;&gt;0), D3:D$350)))</f>
        <v>100</v>
      </c>
      <c r="C351" s="3"/>
      <c r="D351" s="3">
        <f t="shared" si="5"/>
        <v>100</v>
      </c>
      <c r="F351">
        <v>1</v>
      </c>
      <c r="G351">
        <v>1</v>
      </c>
      <c r="H351" s="3" t="str">
        <f>IF(COUNTIFS(Raw_data_01!A:A,$A351,Raw_data_01!E:E,1)&gt;0,SUMIFS(Raw_data_01!F:F,Raw_data_01!A:A,$A351,Raw_data_01!E:E,1),"")</f>
        <v/>
      </c>
      <c r="I351" t="str">
        <f>IF(COUNTIFS(Raw_data_01!A:A,$A351,Raw_data_01!E:E,1)&gt;0,SUMIFS(Raw_data_01!G:G,Raw_data_01!A:A,$A351,Raw_data_01!E:E,1),"")</f>
        <v/>
      </c>
      <c r="J351" s="3" t="str">
        <f>IF(COUNTIFS(Raw_data_01!A:A,$A351,Raw_data_01!E:E,1)&gt;0,AVERAGEIFS(Raw_data_01!I:I,Raw_data_01!A:A,$A351,Raw_data_01!E:E,1),"")</f>
        <v/>
      </c>
      <c r="K351" s="3" t="str">
        <f>IF(COUNTIFS(Raw_data_01!A:A,$A351,Raw_data_01!E:E,1)&gt;0,SUMIFS(Raw_data_01!J:J,Raw_data_01!A:A,$A351,Raw_data_01!E:E,1),"")</f>
        <v/>
      </c>
      <c r="M351">
        <v>1</v>
      </c>
      <c r="N351">
        <v>2</v>
      </c>
      <c r="O351" s="3" t="str">
        <f>IF(COUNTIFS(Raw_data_01!A:A,$A351,Raw_data_01!E:E,2)&gt;0,SUMIFS(Raw_data_01!F:F,Raw_data_01!A:A,$A351,Raw_data_01!E:E,2),"")</f>
        <v/>
      </c>
      <c r="P351" t="str">
        <f>IF(COUNTIFS(Raw_data_01!A:A,$A351,Raw_data_01!E:E,2)&gt;0,SUMIFS(Raw_data_01!G:G,Raw_data_01!A:A,$A351,Raw_data_01!E:E,2),"")</f>
        <v/>
      </c>
      <c r="Q351" s="3" t="str">
        <f>IF(COUNTIFS(Raw_data_01!A:A,$A351,Raw_data_01!E:E,2)&gt;0,AVERAGEIFS(Raw_data_01!I:I,Raw_data_01!A:A,$A351,Raw_data_01!E:E,2),"")</f>
        <v/>
      </c>
      <c r="R351" s="3" t="str">
        <f>IF(COUNTIFS(Raw_data_01!A:A,$A351,Raw_data_01!E:E,2)&gt;0,SUMIFS(Raw_data_01!J:J,Raw_data_01!A:A,$A351,Raw_data_01!E:E,2),"")</f>
        <v/>
      </c>
      <c r="T351">
        <v>1</v>
      </c>
      <c r="U351">
        <v>3</v>
      </c>
      <c r="V351" s="3" t="str">
        <f>IF(COUNTIFS(Raw_data_01!A:A,$A351,Raw_data_01!E:E,3)&gt;0,SUMIFS(Raw_data_01!F:F,Raw_data_01!A:A,$A351,Raw_data_01!E:E,3),"")</f>
        <v/>
      </c>
      <c r="W351" t="str">
        <f>IF(COUNTIFS(Raw_data_01!A:A,$A351,Raw_data_01!E:E,3)&gt;0,SUMIFS(Raw_data_01!G:G,Raw_data_01!A:A,$A351,Raw_data_01!E:E,3),"")</f>
        <v/>
      </c>
      <c r="X351" s="3" t="str">
        <f>IF(COUNTIFS(Raw_data_01!A:A,$A351,Raw_data_01!E:E,3)&gt;0,AVERAGEIFS(Raw_data_01!I:I,Raw_data_01!A:A,$A351,Raw_data_01!E:E,3),"")</f>
        <v/>
      </c>
      <c r="Y351" s="3" t="str">
        <f>IF(COUNTIFS(Raw_data_01!A:A,$A351,Raw_data_01!E:E,3)&gt;0,SUMIFS(Raw_data_01!J:J,Raw_data_01!A:A,$A351,Raw_data_01!E:E,3),"")</f>
        <v/>
      </c>
      <c r="AA351">
        <v>1</v>
      </c>
      <c r="AB351">
        <v>8</v>
      </c>
      <c r="AC351" t="str">
        <f>IF(COUNTIFS(Raw_data_01!A:A,$A351,Raw_data_01!E:E,8)&gt;0,SUMIFS(Raw_data_01!F:F,Raw_data_01!A:A,$A351,Raw_data_01!E:E,8),"")</f>
        <v/>
      </c>
      <c r="AD351" t="str">
        <f>IF(COUNTIFS(Raw_data_01!A:A,$A351,Raw_data_01!E:E,8)&gt;0,SUMIFS(Raw_data_01!G:G,Raw_data_01!A:A,$A351,Raw_data_01!E:E,8),"")</f>
        <v/>
      </c>
      <c r="AE351" t="str">
        <f>IF(COUNTIFS(Raw_data_01!A:A,$A351,Raw_data_01!E:E,8)&gt;0,AVERAGEIFS(Raw_data_01!I:I,Raw_data_01!A:A,$A351,Raw_data_01!E:E,8),"")</f>
        <v/>
      </c>
      <c r="AF351" t="str">
        <f>IF(COUNTIFS(Raw_data_01!A:A,$A351,Raw_data_01!E:E,8)&gt;0,SUMIFS(Raw_data_01!J:J,Raw_data_01!A:A,$A351,Raw_data_01!E:E,8),"")</f>
        <v/>
      </c>
      <c r="AH351">
        <v>1</v>
      </c>
      <c r="AI351">
        <v>6</v>
      </c>
      <c r="AO351">
        <v>1</v>
      </c>
      <c r="AP351">
        <v>7</v>
      </c>
      <c r="AV351">
        <v>2</v>
      </c>
      <c r="AW351">
        <v>4</v>
      </c>
      <c r="BB351">
        <v>2</v>
      </c>
      <c r="BC351">
        <v>5</v>
      </c>
      <c r="BH351">
        <v>3</v>
      </c>
      <c r="BI351">
        <v>9</v>
      </c>
      <c r="BO351">
        <v>3</v>
      </c>
      <c r="BP351">
        <v>10</v>
      </c>
      <c r="BV351">
        <v>3</v>
      </c>
      <c r="BW351">
        <v>14</v>
      </c>
      <c r="CC351">
        <v>3</v>
      </c>
      <c r="CD351">
        <v>13</v>
      </c>
      <c r="CJ351">
        <v>3</v>
      </c>
      <c r="CK351">
        <v>11</v>
      </c>
      <c r="CQ351">
        <v>3</v>
      </c>
      <c r="CR351">
        <v>15</v>
      </c>
      <c r="CX351">
        <v>3</v>
      </c>
      <c r="CY351">
        <v>12</v>
      </c>
      <c r="DD351">
        <v>4</v>
      </c>
      <c r="DE351">
        <v>16</v>
      </c>
      <c r="DK351">
        <v>4</v>
      </c>
      <c r="DL351">
        <v>17</v>
      </c>
      <c r="DR351">
        <v>5</v>
      </c>
      <c r="DS351">
        <v>18</v>
      </c>
      <c r="DY351">
        <v>5</v>
      </c>
      <c r="DZ351">
        <v>19</v>
      </c>
      <c r="EE351">
        <v>5</v>
      </c>
      <c r="EF351">
        <v>20</v>
      </c>
      <c r="EL351">
        <v>5</v>
      </c>
      <c r="EM351">
        <v>21</v>
      </c>
      <c r="ES351">
        <v>6</v>
      </c>
      <c r="ET351">
        <v>22</v>
      </c>
      <c r="EY351">
        <v>6</v>
      </c>
      <c r="EZ351">
        <v>23</v>
      </c>
      <c r="FE351">
        <v>6</v>
      </c>
      <c r="FF351">
        <v>24</v>
      </c>
      <c r="FK351">
        <v>7</v>
      </c>
      <c r="FL351">
        <v>25</v>
      </c>
      <c r="FQ351">
        <v>7</v>
      </c>
      <c r="FR351">
        <v>26</v>
      </c>
      <c r="FW351">
        <v>7</v>
      </c>
      <c r="FX351">
        <v>27</v>
      </c>
      <c r="GC351">
        <v>7</v>
      </c>
      <c r="GD351">
        <v>28</v>
      </c>
    </row>
    <row r="352" spans="1:186" x14ac:dyDescent="0.25">
      <c r="A352" t="s">
        <v>398</v>
      </c>
      <c r="B352" s="3">
        <f>IF(D351&lt;&gt;0, D351, IFERROR(INDEX(D3:D$351, MATCH(1, D3:D$351&lt;&gt;0, 0)), LOOKUP(2, 1/(D3:D$351&lt;&gt;0), D3:D$351)))</f>
        <v>100</v>
      </c>
      <c r="C352" s="3"/>
      <c r="D352" s="3">
        <f t="shared" si="5"/>
        <v>100</v>
      </c>
      <c r="F352">
        <v>1</v>
      </c>
      <c r="G352">
        <v>1</v>
      </c>
      <c r="H352" s="3" t="str">
        <f>IF(COUNTIFS(Raw_data_01!A:A,$A352,Raw_data_01!E:E,1)&gt;0,SUMIFS(Raw_data_01!F:F,Raw_data_01!A:A,$A352,Raw_data_01!E:E,1),"")</f>
        <v/>
      </c>
      <c r="I352" t="str">
        <f>IF(COUNTIFS(Raw_data_01!A:A,$A352,Raw_data_01!E:E,1)&gt;0,SUMIFS(Raw_data_01!G:G,Raw_data_01!A:A,$A352,Raw_data_01!E:E,1),"")</f>
        <v/>
      </c>
      <c r="J352" s="3" t="str">
        <f>IF(COUNTIFS(Raw_data_01!A:A,$A352,Raw_data_01!E:E,1)&gt;0,AVERAGEIFS(Raw_data_01!I:I,Raw_data_01!A:A,$A352,Raw_data_01!E:E,1),"")</f>
        <v/>
      </c>
      <c r="K352" s="3" t="str">
        <f>IF(COUNTIFS(Raw_data_01!A:A,$A352,Raw_data_01!E:E,1)&gt;0,SUMIFS(Raw_data_01!J:J,Raw_data_01!A:A,$A352,Raw_data_01!E:E,1),"")</f>
        <v/>
      </c>
      <c r="M352">
        <v>1</v>
      </c>
      <c r="N352">
        <v>2</v>
      </c>
      <c r="O352" s="3" t="str">
        <f>IF(COUNTIFS(Raw_data_01!A:A,$A352,Raw_data_01!E:E,2)&gt;0,SUMIFS(Raw_data_01!F:F,Raw_data_01!A:A,$A352,Raw_data_01!E:E,2),"")</f>
        <v/>
      </c>
      <c r="P352" t="str">
        <f>IF(COUNTIFS(Raw_data_01!A:A,$A352,Raw_data_01!E:E,2)&gt;0,SUMIFS(Raw_data_01!G:G,Raw_data_01!A:A,$A352,Raw_data_01!E:E,2),"")</f>
        <v/>
      </c>
      <c r="Q352" s="3" t="str">
        <f>IF(COUNTIFS(Raw_data_01!A:A,$A352,Raw_data_01!E:E,2)&gt;0,AVERAGEIFS(Raw_data_01!I:I,Raw_data_01!A:A,$A352,Raw_data_01!E:E,2),"")</f>
        <v/>
      </c>
      <c r="R352" s="3" t="str">
        <f>IF(COUNTIFS(Raw_data_01!A:A,$A352,Raw_data_01!E:E,2)&gt;0,SUMIFS(Raw_data_01!J:J,Raw_data_01!A:A,$A352,Raw_data_01!E:E,2),"")</f>
        <v/>
      </c>
      <c r="T352">
        <v>1</v>
      </c>
      <c r="U352">
        <v>3</v>
      </c>
      <c r="V352" s="3" t="str">
        <f>IF(COUNTIFS(Raw_data_01!A:A,$A352,Raw_data_01!E:E,3)&gt;0,SUMIFS(Raw_data_01!F:F,Raw_data_01!A:A,$A352,Raw_data_01!E:E,3),"")</f>
        <v/>
      </c>
      <c r="W352" t="str">
        <f>IF(COUNTIFS(Raw_data_01!A:A,$A352,Raw_data_01!E:E,3)&gt;0,SUMIFS(Raw_data_01!G:G,Raw_data_01!A:A,$A352,Raw_data_01!E:E,3),"")</f>
        <v/>
      </c>
      <c r="X352" s="3" t="str">
        <f>IF(COUNTIFS(Raw_data_01!A:A,$A352,Raw_data_01!E:E,3)&gt;0,AVERAGEIFS(Raw_data_01!I:I,Raw_data_01!A:A,$A352,Raw_data_01!E:E,3),"")</f>
        <v/>
      </c>
      <c r="Y352" s="3" t="str">
        <f>IF(COUNTIFS(Raw_data_01!A:A,$A352,Raw_data_01!E:E,3)&gt;0,SUMIFS(Raw_data_01!J:J,Raw_data_01!A:A,$A352,Raw_data_01!E:E,3),"")</f>
        <v/>
      </c>
      <c r="AA352">
        <v>1</v>
      </c>
      <c r="AB352">
        <v>8</v>
      </c>
      <c r="AC352" t="str">
        <f>IF(COUNTIFS(Raw_data_01!A:A,$A352,Raw_data_01!E:E,8)&gt;0,SUMIFS(Raw_data_01!F:F,Raw_data_01!A:A,$A352,Raw_data_01!E:E,8),"")</f>
        <v/>
      </c>
      <c r="AD352" t="str">
        <f>IF(COUNTIFS(Raw_data_01!A:A,$A352,Raw_data_01!E:E,8)&gt;0,SUMIFS(Raw_data_01!G:G,Raw_data_01!A:A,$A352,Raw_data_01!E:E,8),"")</f>
        <v/>
      </c>
      <c r="AE352" t="str">
        <f>IF(COUNTIFS(Raw_data_01!A:A,$A352,Raw_data_01!E:E,8)&gt;0,AVERAGEIFS(Raw_data_01!I:I,Raw_data_01!A:A,$A352,Raw_data_01!E:E,8),"")</f>
        <v/>
      </c>
      <c r="AF352" t="str">
        <f>IF(COUNTIFS(Raw_data_01!A:A,$A352,Raw_data_01!E:E,8)&gt;0,SUMIFS(Raw_data_01!J:J,Raw_data_01!A:A,$A352,Raw_data_01!E:E,8),"")</f>
        <v/>
      </c>
      <c r="AH352">
        <v>1</v>
      </c>
      <c r="AI352">
        <v>6</v>
      </c>
      <c r="AO352">
        <v>1</v>
      </c>
      <c r="AP352">
        <v>7</v>
      </c>
      <c r="AV352">
        <v>2</v>
      </c>
      <c r="AW352">
        <v>4</v>
      </c>
      <c r="BB352">
        <v>2</v>
      </c>
      <c r="BC352">
        <v>5</v>
      </c>
      <c r="BH352">
        <v>3</v>
      </c>
      <c r="BI352">
        <v>9</v>
      </c>
      <c r="BO352">
        <v>3</v>
      </c>
      <c r="BP352">
        <v>10</v>
      </c>
      <c r="BV352">
        <v>3</v>
      </c>
      <c r="BW352">
        <v>14</v>
      </c>
      <c r="CC352">
        <v>3</v>
      </c>
      <c r="CD352">
        <v>13</v>
      </c>
      <c r="CJ352">
        <v>3</v>
      </c>
      <c r="CK352">
        <v>11</v>
      </c>
      <c r="CQ352">
        <v>3</v>
      </c>
      <c r="CR352">
        <v>15</v>
      </c>
      <c r="CX352">
        <v>3</v>
      </c>
      <c r="CY352">
        <v>12</v>
      </c>
      <c r="DD352">
        <v>4</v>
      </c>
      <c r="DE352">
        <v>16</v>
      </c>
      <c r="DK352">
        <v>4</v>
      </c>
      <c r="DL352">
        <v>17</v>
      </c>
      <c r="DR352">
        <v>5</v>
      </c>
      <c r="DS352">
        <v>18</v>
      </c>
      <c r="DY352">
        <v>5</v>
      </c>
      <c r="DZ352">
        <v>19</v>
      </c>
      <c r="EE352">
        <v>5</v>
      </c>
      <c r="EF352">
        <v>20</v>
      </c>
      <c r="EL352">
        <v>5</v>
      </c>
      <c r="EM352">
        <v>21</v>
      </c>
      <c r="ES352">
        <v>6</v>
      </c>
      <c r="ET352">
        <v>22</v>
      </c>
      <c r="EY352">
        <v>6</v>
      </c>
      <c r="EZ352">
        <v>23</v>
      </c>
      <c r="FE352">
        <v>6</v>
      </c>
      <c r="FF352">
        <v>24</v>
      </c>
      <c r="FK352">
        <v>7</v>
      </c>
      <c r="FL352">
        <v>25</v>
      </c>
      <c r="FQ352">
        <v>7</v>
      </c>
      <c r="FR352">
        <v>26</v>
      </c>
      <c r="FW352">
        <v>7</v>
      </c>
      <c r="FX352">
        <v>27</v>
      </c>
      <c r="GC352">
        <v>7</v>
      </c>
      <c r="GD352">
        <v>28</v>
      </c>
    </row>
    <row r="353" spans="1:186" x14ac:dyDescent="0.25">
      <c r="A353" t="s">
        <v>399</v>
      </c>
      <c r="B353" s="3">
        <f>IF(D352&lt;&gt;0, D352, IFERROR(INDEX(D3:D$352, MATCH(1, D3:D$352&lt;&gt;0, 0)), LOOKUP(2, 1/(D3:D$352&lt;&gt;0), D3:D$352)))</f>
        <v>100</v>
      </c>
      <c r="C353" s="3"/>
      <c r="D353" s="3">
        <f t="shared" si="5"/>
        <v>100</v>
      </c>
      <c r="F353">
        <v>1</v>
      </c>
      <c r="G353">
        <v>1</v>
      </c>
      <c r="H353" s="3" t="str">
        <f>IF(COUNTIFS(Raw_data_01!A:A,$A353,Raw_data_01!E:E,1)&gt;0,SUMIFS(Raw_data_01!F:F,Raw_data_01!A:A,$A353,Raw_data_01!E:E,1),"")</f>
        <v/>
      </c>
      <c r="I353" t="str">
        <f>IF(COUNTIFS(Raw_data_01!A:A,$A353,Raw_data_01!E:E,1)&gt;0,SUMIFS(Raw_data_01!G:G,Raw_data_01!A:A,$A353,Raw_data_01!E:E,1),"")</f>
        <v/>
      </c>
      <c r="J353" s="3" t="str">
        <f>IF(COUNTIFS(Raw_data_01!A:A,$A353,Raw_data_01!E:E,1)&gt;0,AVERAGEIFS(Raw_data_01!I:I,Raw_data_01!A:A,$A353,Raw_data_01!E:E,1),"")</f>
        <v/>
      </c>
      <c r="K353" s="3" t="str">
        <f>IF(COUNTIFS(Raw_data_01!A:A,$A353,Raw_data_01!E:E,1)&gt;0,SUMIFS(Raw_data_01!J:J,Raw_data_01!A:A,$A353,Raw_data_01!E:E,1),"")</f>
        <v/>
      </c>
      <c r="M353">
        <v>1</v>
      </c>
      <c r="N353">
        <v>2</v>
      </c>
      <c r="O353" s="3" t="str">
        <f>IF(COUNTIFS(Raw_data_01!A:A,$A353,Raw_data_01!E:E,2)&gt;0,SUMIFS(Raw_data_01!F:F,Raw_data_01!A:A,$A353,Raw_data_01!E:E,2),"")</f>
        <v/>
      </c>
      <c r="P353" t="str">
        <f>IF(COUNTIFS(Raw_data_01!A:A,$A353,Raw_data_01!E:E,2)&gt;0,SUMIFS(Raw_data_01!G:G,Raw_data_01!A:A,$A353,Raw_data_01!E:E,2),"")</f>
        <v/>
      </c>
      <c r="Q353" s="3" t="str">
        <f>IF(COUNTIFS(Raw_data_01!A:A,$A353,Raw_data_01!E:E,2)&gt;0,AVERAGEIFS(Raw_data_01!I:I,Raw_data_01!A:A,$A353,Raw_data_01!E:E,2),"")</f>
        <v/>
      </c>
      <c r="R353" s="3" t="str">
        <f>IF(COUNTIFS(Raw_data_01!A:A,$A353,Raw_data_01!E:E,2)&gt;0,SUMIFS(Raw_data_01!J:J,Raw_data_01!A:A,$A353,Raw_data_01!E:E,2),"")</f>
        <v/>
      </c>
      <c r="T353">
        <v>1</v>
      </c>
      <c r="U353">
        <v>3</v>
      </c>
      <c r="V353" s="3" t="str">
        <f>IF(COUNTIFS(Raw_data_01!A:A,$A353,Raw_data_01!E:E,3)&gt;0,SUMIFS(Raw_data_01!F:F,Raw_data_01!A:A,$A353,Raw_data_01!E:E,3),"")</f>
        <v/>
      </c>
      <c r="W353" t="str">
        <f>IF(COUNTIFS(Raw_data_01!A:A,$A353,Raw_data_01!E:E,3)&gt;0,SUMIFS(Raw_data_01!G:G,Raw_data_01!A:A,$A353,Raw_data_01!E:E,3),"")</f>
        <v/>
      </c>
      <c r="X353" s="3" t="str">
        <f>IF(COUNTIFS(Raw_data_01!A:A,$A353,Raw_data_01!E:E,3)&gt;0,AVERAGEIFS(Raw_data_01!I:I,Raw_data_01!A:A,$A353,Raw_data_01!E:E,3),"")</f>
        <v/>
      </c>
      <c r="Y353" s="3" t="str">
        <f>IF(COUNTIFS(Raw_data_01!A:A,$A353,Raw_data_01!E:E,3)&gt;0,SUMIFS(Raw_data_01!J:J,Raw_data_01!A:A,$A353,Raw_data_01!E:E,3),"")</f>
        <v/>
      </c>
      <c r="AA353">
        <v>1</v>
      </c>
      <c r="AB353">
        <v>8</v>
      </c>
      <c r="AC353" t="str">
        <f>IF(COUNTIFS(Raw_data_01!A:A,$A353,Raw_data_01!E:E,8)&gt;0,SUMIFS(Raw_data_01!F:F,Raw_data_01!A:A,$A353,Raw_data_01!E:E,8),"")</f>
        <v/>
      </c>
      <c r="AD353" t="str">
        <f>IF(COUNTIFS(Raw_data_01!A:A,$A353,Raw_data_01!E:E,8)&gt;0,SUMIFS(Raw_data_01!G:G,Raw_data_01!A:A,$A353,Raw_data_01!E:E,8),"")</f>
        <v/>
      </c>
      <c r="AE353" t="str">
        <f>IF(COUNTIFS(Raw_data_01!A:A,$A353,Raw_data_01!E:E,8)&gt;0,AVERAGEIFS(Raw_data_01!I:I,Raw_data_01!A:A,$A353,Raw_data_01!E:E,8),"")</f>
        <v/>
      </c>
      <c r="AF353" t="str">
        <f>IF(COUNTIFS(Raw_data_01!A:A,$A353,Raw_data_01!E:E,8)&gt;0,SUMIFS(Raw_data_01!J:J,Raw_data_01!A:A,$A353,Raw_data_01!E:E,8),"")</f>
        <v/>
      </c>
      <c r="AH353">
        <v>1</v>
      </c>
      <c r="AI353">
        <v>6</v>
      </c>
      <c r="AO353">
        <v>1</v>
      </c>
      <c r="AP353">
        <v>7</v>
      </c>
      <c r="AV353">
        <v>2</v>
      </c>
      <c r="AW353">
        <v>4</v>
      </c>
      <c r="BB353">
        <v>2</v>
      </c>
      <c r="BC353">
        <v>5</v>
      </c>
      <c r="BH353">
        <v>3</v>
      </c>
      <c r="BI353">
        <v>9</v>
      </c>
      <c r="BO353">
        <v>3</v>
      </c>
      <c r="BP353">
        <v>10</v>
      </c>
      <c r="BV353">
        <v>3</v>
      </c>
      <c r="BW353">
        <v>14</v>
      </c>
      <c r="CC353">
        <v>3</v>
      </c>
      <c r="CD353">
        <v>13</v>
      </c>
      <c r="CJ353">
        <v>3</v>
      </c>
      <c r="CK353">
        <v>11</v>
      </c>
      <c r="CQ353">
        <v>3</v>
      </c>
      <c r="CR353">
        <v>15</v>
      </c>
      <c r="CX353">
        <v>3</v>
      </c>
      <c r="CY353">
        <v>12</v>
      </c>
      <c r="DD353">
        <v>4</v>
      </c>
      <c r="DE353">
        <v>16</v>
      </c>
      <c r="DK353">
        <v>4</v>
      </c>
      <c r="DL353">
        <v>17</v>
      </c>
      <c r="DR353">
        <v>5</v>
      </c>
      <c r="DS353">
        <v>18</v>
      </c>
      <c r="DY353">
        <v>5</v>
      </c>
      <c r="DZ353">
        <v>19</v>
      </c>
      <c r="EE353">
        <v>5</v>
      </c>
      <c r="EF353">
        <v>20</v>
      </c>
      <c r="EL353">
        <v>5</v>
      </c>
      <c r="EM353">
        <v>21</v>
      </c>
      <c r="ES353">
        <v>6</v>
      </c>
      <c r="ET353">
        <v>22</v>
      </c>
      <c r="EY353">
        <v>6</v>
      </c>
      <c r="EZ353">
        <v>23</v>
      </c>
      <c r="FE353">
        <v>6</v>
      </c>
      <c r="FF353">
        <v>24</v>
      </c>
      <c r="FK353">
        <v>7</v>
      </c>
      <c r="FL353">
        <v>25</v>
      </c>
      <c r="FQ353">
        <v>7</v>
      </c>
      <c r="FR353">
        <v>26</v>
      </c>
      <c r="FW353">
        <v>7</v>
      </c>
      <c r="FX353">
        <v>27</v>
      </c>
      <c r="GC353">
        <v>7</v>
      </c>
      <c r="GD353">
        <v>28</v>
      </c>
    </row>
    <row r="354" spans="1:186" x14ac:dyDescent="0.25">
      <c r="A354" t="s">
        <v>400</v>
      </c>
      <c r="B354" s="3">
        <f>IF(D353&lt;&gt;0, D353, IFERROR(INDEX(D3:D$353, MATCH(1, D3:D$353&lt;&gt;0, 0)), LOOKUP(2, 1/(D3:D$353&lt;&gt;0), D3:D$353)))</f>
        <v>100</v>
      </c>
      <c r="C354" s="3"/>
      <c r="D354" s="3">
        <f t="shared" si="5"/>
        <v>100</v>
      </c>
      <c r="F354">
        <v>1</v>
      </c>
      <c r="G354">
        <v>1</v>
      </c>
      <c r="H354" s="3" t="str">
        <f>IF(COUNTIFS(Raw_data_01!A:A,$A354,Raw_data_01!E:E,1)&gt;0,SUMIFS(Raw_data_01!F:F,Raw_data_01!A:A,$A354,Raw_data_01!E:E,1),"")</f>
        <v/>
      </c>
      <c r="I354" t="str">
        <f>IF(COUNTIFS(Raw_data_01!A:A,$A354,Raw_data_01!E:E,1)&gt;0,SUMIFS(Raw_data_01!G:G,Raw_data_01!A:A,$A354,Raw_data_01!E:E,1),"")</f>
        <v/>
      </c>
      <c r="J354" s="3" t="str">
        <f>IF(COUNTIFS(Raw_data_01!A:A,$A354,Raw_data_01!E:E,1)&gt;0,AVERAGEIFS(Raw_data_01!I:I,Raw_data_01!A:A,$A354,Raw_data_01!E:E,1),"")</f>
        <v/>
      </c>
      <c r="K354" s="3" t="str">
        <f>IF(COUNTIFS(Raw_data_01!A:A,$A354,Raw_data_01!E:E,1)&gt;0,SUMIFS(Raw_data_01!J:J,Raw_data_01!A:A,$A354,Raw_data_01!E:E,1),"")</f>
        <v/>
      </c>
      <c r="M354">
        <v>1</v>
      </c>
      <c r="N354">
        <v>2</v>
      </c>
      <c r="O354" s="3" t="str">
        <f>IF(COUNTIFS(Raw_data_01!A:A,$A354,Raw_data_01!E:E,2)&gt;0,SUMIFS(Raw_data_01!F:F,Raw_data_01!A:A,$A354,Raw_data_01!E:E,2),"")</f>
        <v/>
      </c>
      <c r="P354" t="str">
        <f>IF(COUNTIFS(Raw_data_01!A:A,$A354,Raw_data_01!E:E,2)&gt;0,SUMIFS(Raw_data_01!G:G,Raw_data_01!A:A,$A354,Raw_data_01!E:E,2),"")</f>
        <v/>
      </c>
      <c r="Q354" s="3" t="str">
        <f>IF(COUNTIFS(Raw_data_01!A:A,$A354,Raw_data_01!E:E,2)&gt;0,AVERAGEIFS(Raw_data_01!I:I,Raw_data_01!A:A,$A354,Raw_data_01!E:E,2),"")</f>
        <v/>
      </c>
      <c r="R354" s="3" t="str">
        <f>IF(COUNTIFS(Raw_data_01!A:A,$A354,Raw_data_01!E:E,2)&gt;0,SUMIFS(Raw_data_01!J:J,Raw_data_01!A:A,$A354,Raw_data_01!E:E,2),"")</f>
        <v/>
      </c>
      <c r="T354">
        <v>1</v>
      </c>
      <c r="U354">
        <v>3</v>
      </c>
      <c r="V354" s="3" t="str">
        <f>IF(COUNTIFS(Raw_data_01!A:A,$A354,Raw_data_01!E:E,3)&gt;0,SUMIFS(Raw_data_01!F:F,Raw_data_01!A:A,$A354,Raw_data_01!E:E,3),"")</f>
        <v/>
      </c>
      <c r="W354" t="str">
        <f>IF(COUNTIFS(Raw_data_01!A:A,$A354,Raw_data_01!E:E,3)&gt;0,SUMIFS(Raw_data_01!G:G,Raw_data_01!A:A,$A354,Raw_data_01!E:E,3),"")</f>
        <v/>
      </c>
      <c r="X354" s="3" t="str">
        <f>IF(COUNTIFS(Raw_data_01!A:A,$A354,Raw_data_01!E:E,3)&gt;0,AVERAGEIFS(Raw_data_01!I:I,Raw_data_01!A:A,$A354,Raw_data_01!E:E,3),"")</f>
        <v/>
      </c>
      <c r="Y354" s="3" t="str">
        <f>IF(COUNTIFS(Raw_data_01!A:A,$A354,Raw_data_01!E:E,3)&gt;0,SUMIFS(Raw_data_01!J:J,Raw_data_01!A:A,$A354,Raw_data_01!E:E,3),"")</f>
        <v/>
      </c>
      <c r="AA354">
        <v>1</v>
      </c>
      <c r="AB354">
        <v>8</v>
      </c>
      <c r="AC354" t="str">
        <f>IF(COUNTIFS(Raw_data_01!A:A,$A354,Raw_data_01!E:E,8)&gt;0,SUMIFS(Raw_data_01!F:F,Raw_data_01!A:A,$A354,Raw_data_01!E:E,8),"")</f>
        <v/>
      </c>
      <c r="AD354" t="str">
        <f>IF(COUNTIFS(Raw_data_01!A:A,$A354,Raw_data_01!E:E,8)&gt;0,SUMIFS(Raw_data_01!G:G,Raw_data_01!A:A,$A354,Raw_data_01!E:E,8),"")</f>
        <v/>
      </c>
      <c r="AE354" t="str">
        <f>IF(COUNTIFS(Raw_data_01!A:A,$A354,Raw_data_01!E:E,8)&gt;0,AVERAGEIFS(Raw_data_01!I:I,Raw_data_01!A:A,$A354,Raw_data_01!E:E,8),"")</f>
        <v/>
      </c>
      <c r="AF354" t="str">
        <f>IF(COUNTIFS(Raw_data_01!A:A,$A354,Raw_data_01!E:E,8)&gt;0,SUMIFS(Raw_data_01!J:J,Raw_data_01!A:A,$A354,Raw_data_01!E:E,8),"")</f>
        <v/>
      </c>
      <c r="AH354">
        <v>1</v>
      </c>
      <c r="AI354">
        <v>6</v>
      </c>
      <c r="AO354">
        <v>1</v>
      </c>
      <c r="AP354">
        <v>7</v>
      </c>
      <c r="AV354">
        <v>2</v>
      </c>
      <c r="AW354">
        <v>4</v>
      </c>
      <c r="BB354">
        <v>2</v>
      </c>
      <c r="BC354">
        <v>5</v>
      </c>
      <c r="BH354">
        <v>3</v>
      </c>
      <c r="BI354">
        <v>9</v>
      </c>
      <c r="BO354">
        <v>3</v>
      </c>
      <c r="BP354">
        <v>10</v>
      </c>
      <c r="BV354">
        <v>3</v>
      </c>
      <c r="BW354">
        <v>14</v>
      </c>
      <c r="CC354">
        <v>3</v>
      </c>
      <c r="CD354">
        <v>13</v>
      </c>
      <c r="CJ354">
        <v>3</v>
      </c>
      <c r="CK354">
        <v>11</v>
      </c>
      <c r="CQ354">
        <v>3</v>
      </c>
      <c r="CR354">
        <v>15</v>
      </c>
      <c r="CX354">
        <v>3</v>
      </c>
      <c r="CY354">
        <v>12</v>
      </c>
      <c r="DD354">
        <v>4</v>
      </c>
      <c r="DE354">
        <v>16</v>
      </c>
      <c r="DK354">
        <v>4</v>
      </c>
      <c r="DL354">
        <v>17</v>
      </c>
      <c r="DR354">
        <v>5</v>
      </c>
      <c r="DS354">
        <v>18</v>
      </c>
      <c r="DY354">
        <v>5</v>
      </c>
      <c r="DZ354">
        <v>19</v>
      </c>
      <c r="EE354">
        <v>5</v>
      </c>
      <c r="EF354">
        <v>20</v>
      </c>
      <c r="EL354">
        <v>5</v>
      </c>
      <c r="EM354">
        <v>21</v>
      </c>
      <c r="ES354">
        <v>6</v>
      </c>
      <c r="ET354">
        <v>22</v>
      </c>
      <c r="EY354">
        <v>6</v>
      </c>
      <c r="EZ354">
        <v>23</v>
      </c>
      <c r="FE354">
        <v>6</v>
      </c>
      <c r="FF354">
        <v>24</v>
      </c>
      <c r="FK354">
        <v>7</v>
      </c>
      <c r="FL354">
        <v>25</v>
      </c>
      <c r="FQ354">
        <v>7</v>
      </c>
      <c r="FR354">
        <v>26</v>
      </c>
      <c r="FW354">
        <v>7</v>
      </c>
      <c r="FX354">
        <v>27</v>
      </c>
      <c r="GC354">
        <v>7</v>
      </c>
      <c r="GD354">
        <v>28</v>
      </c>
    </row>
    <row r="355" spans="1:186" x14ac:dyDescent="0.25">
      <c r="A355" t="s">
        <v>401</v>
      </c>
      <c r="B355" s="3">
        <f>IF(D354&lt;&gt;0, D354, IFERROR(INDEX(D3:D$354, MATCH(1, D3:D$354&lt;&gt;0, 0)), LOOKUP(2, 1/(D3:D$354&lt;&gt;0), D3:D$354)))</f>
        <v>100</v>
      </c>
      <c r="C355" s="3"/>
      <c r="D355" s="3">
        <f t="shared" si="5"/>
        <v>100</v>
      </c>
      <c r="F355">
        <v>1</v>
      </c>
      <c r="G355">
        <v>1</v>
      </c>
      <c r="H355" s="3" t="str">
        <f>IF(COUNTIFS(Raw_data_01!A:A,$A355,Raw_data_01!E:E,1)&gt;0,SUMIFS(Raw_data_01!F:F,Raw_data_01!A:A,$A355,Raw_data_01!E:E,1),"")</f>
        <v/>
      </c>
      <c r="I355" t="str">
        <f>IF(COUNTIFS(Raw_data_01!A:A,$A355,Raw_data_01!E:E,1)&gt;0,SUMIFS(Raw_data_01!G:G,Raw_data_01!A:A,$A355,Raw_data_01!E:E,1),"")</f>
        <v/>
      </c>
      <c r="J355" s="3" t="str">
        <f>IF(COUNTIFS(Raw_data_01!A:A,$A355,Raw_data_01!E:E,1)&gt;0,AVERAGEIFS(Raw_data_01!I:I,Raw_data_01!A:A,$A355,Raw_data_01!E:E,1),"")</f>
        <v/>
      </c>
      <c r="K355" s="3" t="str">
        <f>IF(COUNTIFS(Raw_data_01!A:A,$A355,Raw_data_01!E:E,1)&gt;0,SUMIFS(Raw_data_01!J:J,Raw_data_01!A:A,$A355,Raw_data_01!E:E,1),"")</f>
        <v/>
      </c>
      <c r="M355">
        <v>1</v>
      </c>
      <c r="N355">
        <v>2</v>
      </c>
      <c r="O355" s="3" t="str">
        <f>IF(COUNTIFS(Raw_data_01!A:A,$A355,Raw_data_01!E:E,2)&gt;0,SUMIFS(Raw_data_01!F:F,Raw_data_01!A:A,$A355,Raw_data_01!E:E,2),"")</f>
        <v/>
      </c>
      <c r="P355" t="str">
        <f>IF(COUNTIFS(Raw_data_01!A:A,$A355,Raw_data_01!E:E,2)&gt;0,SUMIFS(Raw_data_01!G:G,Raw_data_01!A:A,$A355,Raw_data_01!E:E,2),"")</f>
        <v/>
      </c>
      <c r="Q355" s="3" t="str">
        <f>IF(COUNTIFS(Raw_data_01!A:A,$A355,Raw_data_01!E:E,2)&gt;0,AVERAGEIFS(Raw_data_01!I:I,Raw_data_01!A:A,$A355,Raw_data_01!E:E,2),"")</f>
        <v/>
      </c>
      <c r="R355" s="3" t="str">
        <f>IF(COUNTIFS(Raw_data_01!A:A,$A355,Raw_data_01!E:E,2)&gt;0,SUMIFS(Raw_data_01!J:J,Raw_data_01!A:A,$A355,Raw_data_01!E:E,2),"")</f>
        <v/>
      </c>
      <c r="T355">
        <v>1</v>
      </c>
      <c r="U355">
        <v>3</v>
      </c>
      <c r="V355" s="3" t="str">
        <f>IF(COUNTIFS(Raw_data_01!A:A,$A355,Raw_data_01!E:E,3)&gt;0,SUMIFS(Raw_data_01!F:F,Raw_data_01!A:A,$A355,Raw_data_01!E:E,3),"")</f>
        <v/>
      </c>
      <c r="W355" t="str">
        <f>IF(COUNTIFS(Raw_data_01!A:A,$A355,Raw_data_01!E:E,3)&gt;0,SUMIFS(Raw_data_01!G:G,Raw_data_01!A:A,$A355,Raw_data_01!E:E,3),"")</f>
        <v/>
      </c>
      <c r="X355" s="3" t="str">
        <f>IF(COUNTIFS(Raw_data_01!A:A,$A355,Raw_data_01!E:E,3)&gt;0,AVERAGEIFS(Raw_data_01!I:I,Raw_data_01!A:A,$A355,Raw_data_01!E:E,3),"")</f>
        <v/>
      </c>
      <c r="Y355" s="3" t="str">
        <f>IF(COUNTIFS(Raw_data_01!A:A,$A355,Raw_data_01!E:E,3)&gt;0,SUMIFS(Raw_data_01!J:J,Raw_data_01!A:A,$A355,Raw_data_01!E:E,3),"")</f>
        <v/>
      </c>
      <c r="AA355">
        <v>1</v>
      </c>
      <c r="AB355">
        <v>8</v>
      </c>
      <c r="AC355" t="str">
        <f>IF(COUNTIFS(Raw_data_01!A:A,$A355,Raw_data_01!E:E,8)&gt;0,SUMIFS(Raw_data_01!F:F,Raw_data_01!A:A,$A355,Raw_data_01!E:E,8),"")</f>
        <v/>
      </c>
      <c r="AD355" t="str">
        <f>IF(COUNTIFS(Raw_data_01!A:A,$A355,Raw_data_01!E:E,8)&gt;0,SUMIFS(Raw_data_01!G:G,Raw_data_01!A:A,$A355,Raw_data_01!E:E,8),"")</f>
        <v/>
      </c>
      <c r="AE355" t="str">
        <f>IF(COUNTIFS(Raw_data_01!A:A,$A355,Raw_data_01!E:E,8)&gt;0,AVERAGEIFS(Raw_data_01!I:I,Raw_data_01!A:A,$A355,Raw_data_01!E:E,8),"")</f>
        <v/>
      </c>
      <c r="AF355" t="str">
        <f>IF(COUNTIFS(Raw_data_01!A:A,$A355,Raw_data_01!E:E,8)&gt;0,SUMIFS(Raw_data_01!J:J,Raw_data_01!A:A,$A355,Raw_data_01!E:E,8),"")</f>
        <v/>
      </c>
      <c r="AH355">
        <v>1</v>
      </c>
      <c r="AI355">
        <v>6</v>
      </c>
      <c r="AO355">
        <v>1</v>
      </c>
      <c r="AP355">
        <v>7</v>
      </c>
      <c r="AV355">
        <v>2</v>
      </c>
      <c r="AW355">
        <v>4</v>
      </c>
      <c r="BB355">
        <v>2</v>
      </c>
      <c r="BC355">
        <v>5</v>
      </c>
      <c r="BH355">
        <v>3</v>
      </c>
      <c r="BI355">
        <v>9</v>
      </c>
      <c r="BO355">
        <v>3</v>
      </c>
      <c r="BP355">
        <v>10</v>
      </c>
      <c r="BV355">
        <v>3</v>
      </c>
      <c r="BW355">
        <v>14</v>
      </c>
      <c r="CC355">
        <v>3</v>
      </c>
      <c r="CD355">
        <v>13</v>
      </c>
      <c r="CJ355">
        <v>3</v>
      </c>
      <c r="CK355">
        <v>11</v>
      </c>
      <c r="CQ355">
        <v>3</v>
      </c>
      <c r="CR355">
        <v>15</v>
      </c>
      <c r="CX355">
        <v>3</v>
      </c>
      <c r="CY355">
        <v>12</v>
      </c>
      <c r="DD355">
        <v>4</v>
      </c>
      <c r="DE355">
        <v>16</v>
      </c>
      <c r="DK355">
        <v>4</v>
      </c>
      <c r="DL355">
        <v>17</v>
      </c>
      <c r="DR355">
        <v>5</v>
      </c>
      <c r="DS355">
        <v>18</v>
      </c>
      <c r="DY355">
        <v>5</v>
      </c>
      <c r="DZ355">
        <v>19</v>
      </c>
      <c r="EE355">
        <v>5</v>
      </c>
      <c r="EF355">
        <v>20</v>
      </c>
      <c r="EL355">
        <v>5</v>
      </c>
      <c r="EM355">
        <v>21</v>
      </c>
      <c r="ES355">
        <v>6</v>
      </c>
      <c r="ET355">
        <v>22</v>
      </c>
      <c r="EY355">
        <v>6</v>
      </c>
      <c r="EZ355">
        <v>23</v>
      </c>
      <c r="FE355">
        <v>6</v>
      </c>
      <c r="FF355">
        <v>24</v>
      </c>
      <c r="FK355">
        <v>7</v>
      </c>
      <c r="FL355">
        <v>25</v>
      </c>
      <c r="FQ355">
        <v>7</v>
      </c>
      <c r="FR355">
        <v>26</v>
      </c>
      <c r="FW355">
        <v>7</v>
      </c>
      <c r="FX355">
        <v>27</v>
      </c>
      <c r="GC355">
        <v>7</v>
      </c>
      <c r="GD355">
        <v>28</v>
      </c>
    </row>
    <row r="356" spans="1:186" x14ac:dyDescent="0.25">
      <c r="A356" t="s">
        <v>402</v>
      </c>
      <c r="B356" s="3">
        <f>IF(D355&lt;&gt;0, D355, IFERROR(INDEX(D3:D$355, MATCH(1, D3:D$355&lt;&gt;0, 0)), LOOKUP(2, 1/(D3:D$355&lt;&gt;0), D3:D$355)))</f>
        <v>100</v>
      </c>
      <c r="C356" s="3"/>
      <c r="D356" s="3">
        <f t="shared" si="5"/>
        <v>100</v>
      </c>
      <c r="F356">
        <v>1</v>
      </c>
      <c r="G356">
        <v>1</v>
      </c>
      <c r="H356" s="3" t="str">
        <f>IF(COUNTIFS(Raw_data_01!A:A,$A356,Raw_data_01!E:E,1)&gt;0,SUMIFS(Raw_data_01!F:F,Raw_data_01!A:A,$A356,Raw_data_01!E:E,1),"")</f>
        <v/>
      </c>
      <c r="I356" t="str">
        <f>IF(COUNTIFS(Raw_data_01!A:A,$A356,Raw_data_01!E:E,1)&gt;0,SUMIFS(Raw_data_01!G:G,Raw_data_01!A:A,$A356,Raw_data_01!E:E,1),"")</f>
        <v/>
      </c>
      <c r="J356" s="3" t="str">
        <f>IF(COUNTIFS(Raw_data_01!A:A,$A356,Raw_data_01!E:E,1)&gt;0,AVERAGEIFS(Raw_data_01!I:I,Raw_data_01!A:A,$A356,Raw_data_01!E:E,1),"")</f>
        <v/>
      </c>
      <c r="K356" s="3" t="str">
        <f>IF(COUNTIFS(Raw_data_01!A:A,$A356,Raw_data_01!E:E,1)&gt;0,SUMIFS(Raw_data_01!J:J,Raw_data_01!A:A,$A356,Raw_data_01!E:E,1),"")</f>
        <v/>
      </c>
      <c r="M356">
        <v>1</v>
      </c>
      <c r="N356">
        <v>2</v>
      </c>
      <c r="O356" s="3" t="str">
        <f>IF(COUNTIFS(Raw_data_01!A:A,$A356,Raw_data_01!E:E,2)&gt;0,SUMIFS(Raw_data_01!F:F,Raw_data_01!A:A,$A356,Raw_data_01!E:E,2),"")</f>
        <v/>
      </c>
      <c r="P356" t="str">
        <f>IF(COUNTIFS(Raw_data_01!A:A,$A356,Raw_data_01!E:E,2)&gt;0,SUMIFS(Raw_data_01!G:G,Raw_data_01!A:A,$A356,Raw_data_01!E:E,2),"")</f>
        <v/>
      </c>
      <c r="Q356" s="3" t="str">
        <f>IF(COUNTIFS(Raw_data_01!A:A,$A356,Raw_data_01!E:E,2)&gt;0,AVERAGEIFS(Raw_data_01!I:I,Raw_data_01!A:A,$A356,Raw_data_01!E:E,2),"")</f>
        <v/>
      </c>
      <c r="R356" s="3" t="str">
        <f>IF(COUNTIFS(Raw_data_01!A:A,$A356,Raw_data_01!E:E,2)&gt;0,SUMIFS(Raw_data_01!J:J,Raw_data_01!A:A,$A356,Raw_data_01!E:E,2),"")</f>
        <v/>
      </c>
      <c r="T356">
        <v>1</v>
      </c>
      <c r="U356">
        <v>3</v>
      </c>
      <c r="V356" s="3" t="str">
        <f>IF(COUNTIFS(Raw_data_01!A:A,$A356,Raw_data_01!E:E,3)&gt;0,SUMIFS(Raw_data_01!F:F,Raw_data_01!A:A,$A356,Raw_data_01!E:E,3),"")</f>
        <v/>
      </c>
      <c r="W356" t="str">
        <f>IF(COUNTIFS(Raw_data_01!A:A,$A356,Raw_data_01!E:E,3)&gt;0,SUMIFS(Raw_data_01!G:G,Raw_data_01!A:A,$A356,Raw_data_01!E:E,3),"")</f>
        <v/>
      </c>
      <c r="X356" s="3" t="str">
        <f>IF(COUNTIFS(Raw_data_01!A:A,$A356,Raw_data_01!E:E,3)&gt;0,AVERAGEIFS(Raw_data_01!I:I,Raw_data_01!A:A,$A356,Raw_data_01!E:E,3),"")</f>
        <v/>
      </c>
      <c r="Y356" s="3" t="str">
        <f>IF(COUNTIFS(Raw_data_01!A:A,$A356,Raw_data_01!E:E,3)&gt;0,SUMIFS(Raw_data_01!J:J,Raw_data_01!A:A,$A356,Raw_data_01!E:E,3),"")</f>
        <v/>
      </c>
      <c r="AA356">
        <v>1</v>
      </c>
      <c r="AB356">
        <v>8</v>
      </c>
      <c r="AC356" t="str">
        <f>IF(COUNTIFS(Raw_data_01!A:A,$A356,Raw_data_01!E:E,8)&gt;0,SUMIFS(Raw_data_01!F:F,Raw_data_01!A:A,$A356,Raw_data_01!E:E,8),"")</f>
        <v/>
      </c>
      <c r="AD356" t="str">
        <f>IF(COUNTIFS(Raw_data_01!A:A,$A356,Raw_data_01!E:E,8)&gt;0,SUMIFS(Raw_data_01!G:G,Raw_data_01!A:A,$A356,Raw_data_01!E:E,8),"")</f>
        <v/>
      </c>
      <c r="AE356" t="str">
        <f>IF(COUNTIFS(Raw_data_01!A:A,$A356,Raw_data_01!E:E,8)&gt;0,AVERAGEIFS(Raw_data_01!I:I,Raw_data_01!A:A,$A356,Raw_data_01!E:E,8),"")</f>
        <v/>
      </c>
      <c r="AF356" t="str">
        <f>IF(COUNTIFS(Raw_data_01!A:A,$A356,Raw_data_01!E:E,8)&gt;0,SUMIFS(Raw_data_01!J:J,Raw_data_01!A:A,$A356,Raw_data_01!E:E,8),"")</f>
        <v/>
      </c>
      <c r="AH356">
        <v>1</v>
      </c>
      <c r="AI356">
        <v>6</v>
      </c>
      <c r="AO356">
        <v>1</v>
      </c>
      <c r="AP356">
        <v>7</v>
      </c>
      <c r="AV356">
        <v>2</v>
      </c>
      <c r="AW356">
        <v>4</v>
      </c>
      <c r="BB356">
        <v>2</v>
      </c>
      <c r="BC356">
        <v>5</v>
      </c>
      <c r="BH356">
        <v>3</v>
      </c>
      <c r="BI356">
        <v>9</v>
      </c>
      <c r="BO356">
        <v>3</v>
      </c>
      <c r="BP356">
        <v>10</v>
      </c>
      <c r="BV356">
        <v>3</v>
      </c>
      <c r="BW356">
        <v>14</v>
      </c>
      <c r="CC356">
        <v>3</v>
      </c>
      <c r="CD356">
        <v>13</v>
      </c>
      <c r="CJ356">
        <v>3</v>
      </c>
      <c r="CK356">
        <v>11</v>
      </c>
      <c r="CQ356">
        <v>3</v>
      </c>
      <c r="CR356">
        <v>15</v>
      </c>
      <c r="CX356">
        <v>3</v>
      </c>
      <c r="CY356">
        <v>12</v>
      </c>
      <c r="DD356">
        <v>4</v>
      </c>
      <c r="DE356">
        <v>16</v>
      </c>
      <c r="DK356">
        <v>4</v>
      </c>
      <c r="DL356">
        <v>17</v>
      </c>
      <c r="DR356">
        <v>5</v>
      </c>
      <c r="DS356">
        <v>18</v>
      </c>
      <c r="DY356">
        <v>5</v>
      </c>
      <c r="DZ356">
        <v>19</v>
      </c>
      <c r="EE356">
        <v>5</v>
      </c>
      <c r="EF356">
        <v>20</v>
      </c>
      <c r="EL356">
        <v>5</v>
      </c>
      <c r="EM356">
        <v>21</v>
      </c>
      <c r="ES356">
        <v>6</v>
      </c>
      <c r="ET356">
        <v>22</v>
      </c>
      <c r="EY356">
        <v>6</v>
      </c>
      <c r="EZ356">
        <v>23</v>
      </c>
      <c r="FE356">
        <v>6</v>
      </c>
      <c r="FF356">
        <v>24</v>
      </c>
      <c r="FK356">
        <v>7</v>
      </c>
      <c r="FL356">
        <v>25</v>
      </c>
      <c r="FQ356">
        <v>7</v>
      </c>
      <c r="FR356">
        <v>26</v>
      </c>
      <c r="FW356">
        <v>7</v>
      </c>
      <c r="FX356">
        <v>27</v>
      </c>
      <c r="GC356">
        <v>7</v>
      </c>
      <c r="GD356">
        <v>28</v>
      </c>
    </row>
    <row r="357" spans="1:186" x14ac:dyDescent="0.25">
      <c r="A357" t="s">
        <v>403</v>
      </c>
      <c r="B357" s="3">
        <f>IF(D356&lt;&gt;0, D356, IFERROR(INDEX(D3:D$356, MATCH(1, D3:D$356&lt;&gt;0, 0)), LOOKUP(2, 1/(D3:D$356&lt;&gt;0), D3:D$356)))</f>
        <v>100</v>
      </c>
      <c r="C357" s="3"/>
      <c r="D357" s="3">
        <f t="shared" si="5"/>
        <v>100</v>
      </c>
      <c r="F357">
        <v>1</v>
      </c>
      <c r="G357">
        <v>1</v>
      </c>
      <c r="H357" s="3" t="str">
        <f>IF(COUNTIFS(Raw_data_01!A:A,$A357,Raw_data_01!E:E,1)&gt;0,SUMIFS(Raw_data_01!F:F,Raw_data_01!A:A,$A357,Raw_data_01!E:E,1),"")</f>
        <v/>
      </c>
      <c r="I357" t="str">
        <f>IF(COUNTIFS(Raw_data_01!A:A,$A357,Raw_data_01!E:E,1)&gt;0,SUMIFS(Raw_data_01!G:G,Raw_data_01!A:A,$A357,Raw_data_01!E:E,1),"")</f>
        <v/>
      </c>
      <c r="J357" s="3" t="str">
        <f>IF(COUNTIFS(Raw_data_01!A:A,$A357,Raw_data_01!E:E,1)&gt;0,AVERAGEIFS(Raw_data_01!I:I,Raw_data_01!A:A,$A357,Raw_data_01!E:E,1),"")</f>
        <v/>
      </c>
      <c r="K357" s="3" t="str">
        <f>IF(COUNTIFS(Raw_data_01!A:A,$A357,Raw_data_01!E:E,1)&gt;0,SUMIFS(Raw_data_01!J:J,Raw_data_01!A:A,$A357,Raw_data_01!E:E,1),"")</f>
        <v/>
      </c>
      <c r="M357">
        <v>1</v>
      </c>
      <c r="N357">
        <v>2</v>
      </c>
      <c r="O357" s="3" t="str">
        <f>IF(COUNTIFS(Raw_data_01!A:A,$A357,Raw_data_01!E:E,2)&gt;0,SUMIFS(Raw_data_01!F:F,Raw_data_01!A:A,$A357,Raw_data_01!E:E,2),"")</f>
        <v/>
      </c>
      <c r="P357" t="str">
        <f>IF(COUNTIFS(Raw_data_01!A:A,$A357,Raw_data_01!E:E,2)&gt;0,SUMIFS(Raw_data_01!G:G,Raw_data_01!A:A,$A357,Raw_data_01!E:E,2),"")</f>
        <v/>
      </c>
      <c r="Q357" s="3" t="str">
        <f>IF(COUNTIFS(Raw_data_01!A:A,$A357,Raw_data_01!E:E,2)&gt;0,AVERAGEIFS(Raw_data_01!I:I,Raw_data_01!A:A,$A357,Raw_data_01!E:E,2),"")</f>
        <v/>
      </c>
      <c r="R357" s="3" t="str">
        <f>IF(COUNTIFS(Raw_data_01!A:A,$A357,Raw_data_01!E:E,2)&gt;0,SUMIFS(Raw_data_01!J:J,Raw_data_01!A:A,$A357,Raw_data_01!E:E,2),"")</f>
        <v/>
      </c>
      <c r="T357">
        <v>1</v>
      </c>
      <c r="U357">
        <v>3</v>
      </c>
      <c r="V357" s="3" t="str">
        <f>IF(COUNTIFS(Raw_data_01!A:A,$A357,Raw_data_01!E:E,3)&gt;0,SUMIFS(Raw_data_01!F:F,Raw_data_01!A:A,$A357,Raw_data_01!E:E,3),"")</f>
        <v/>
      </c>
      <c r="W357" t="str">
        <f>IF(COUNTIFS(Raw_data_01!A:A,$A357,Raw_data_01!E:E,3)&gt;0,SUMIFS(Raw_data_01!G:G,Raw_data_01!A:A,$A357,Raw_data_01!E:E,3),"")</f>
        <v/>
      </c>
      <c r="X357" s="3" t="str">
        <f>IF(COUNTIFS(Raw_data_01!A:A,$A357,Raw_data_01!E:E,3)&gt;0,AVERAGEIFS(Raw_data_01!I:I,Raw_data_01!A:A,$A357,Raw_data_01!E:E,3),"")</f>
        <v/>
      </c>
      <c r="Y357" s="3" t="str">
        <f>IF(COUNTIFS(Raw_data_01!A:A,$A357,Raw_data_01!E:E,3)&gt;0,SUMIFS(Raw_data_01!J:J,Raw_data_01!A:A,$A357,Raw_data_01!E:E,3),"")</f>
        <v/>
      </c>
      <c r="AA357">
        <v>1</v>
      </c>
      <c r="AB357">
        <v>8</v>
      </c>
      <c r="AC357" t="str">
        <f>IF(COUNTIFS(Raw_data_01!A:A,$A357,Raw_data_01!E:E,8)&gt;0,SUMIFS(Raw_data_01!F:F,Raw_data_01!A:A,$A357,Raw_data_01!E:E,8),"")</f>
        <v/>
      </c>
      <c r="AD357" t="str">
        <f>IF(COUNTIFS(Raw_data_01!A:A,$A357,Raw_data_01!E:E,8)&gt;0,SUMIFS(Raw_data_01!G:G,Raw_data_01!A:A,$A357,Raw_data_01!E:E,8),"")</f>
        <v/>
      </c>
      <c r="AE357" t="str">
        <f>IF(COUNTIFS(Raw_data_01!A:A,$A357,Raw_data_01!E:E,8)&gt;0,AVERAGEIFS(Raw_data_01!I:I,Raw_data_01!A:A,$A357,Raw_data_01!E:E,8),"")</f>
        <v/>
      </c>
      <c r="AF357" t="str">
        <f>IF(COUNTIFS(Raw_data_01!A:A,$A357,Raw_data_01!E:E,8)&gt;0,SUMIFS(Raw_data_01!J:J,Raw_data_01!A:A,$A357,Raw_data_01!E:E,8),"")</f>
        <v/>
      </c>
      <c r="AH357">
        <v>1</v>
      </c>
      <c r="AI357">
        <v>6</v>
      </c>
      <c r="AO357">
        <v>1</v>
      </c>
      <c r="AP357">
        <v>7</v>
      </c>
      <c r="AV357">
        <v>2</v>
      </c>
      <c r="AW357">
        <v>4</v>
      </c>
      <c r="BB357">
        <v>2</v>
      </c>
      <c r="BC357">
        <v>5</v>
      </c>
      <c r="BH357">
        <v>3</v>
      </c>
      <c r="BI357">
        <v>9</v>
      </c>
      <c r="BO357">
        <v>3</v>
      </c>
      <c r="BP357">
        <v>10</v>
      </c>
      <c r="BV357">
        <v>3</v>
      </c>
      <c r="BW357">
        <v>14</v>
      </c>
      <c r="CC357">
        <v>3</v>
      </c>
      <c r="CD357">
        <v>13</v>
      </c>
      <c r="CJ357">
        <v>3</v>
      </c>
      <c r="CK357">
        <v>11</v>
      </c>
      <c r="CQ357">
        <v>3</v>
      </c>
      <c r="CR357">
        <v>15</v>
      </c>
      <c r="CX357">
        <v>3</v>
      </c>
      <c r="CY357">
        <v>12</v>
      </c>
      <c r="DD357">
        <v>4</v>
      </c>
      <c r="DE357">
        <v>16</v>
      </c>
      <c r="DK357">
        <v>4</v>
      </c>
      <c r="DL357">
        <v>17</v>
      </c>
      <c r="DR357">
        <v>5</v>
      </c>
      <c r="DS357">
        <v>18</v>
      </c>
      <c r="DY357">
        <v>5</v>
      </c>
      <c r="DZ357">
        <v>19</v>
      </c>
      <c r="EE357">
        <v>5</v>
      </c>
      <c r="EF357">
        <v>20</v>
      </c>
      <c r="EL357">
        <v>5</v>
      </c>
      <c r="EM357">
        <v>21</v>
      </c>
      <c r="ES357">
        <v>6</v>
      </c>
      <c r="ET357">
        <v>22</v>
      </c>
      <c r="EY357">
        <v>6</v>
      </c>
      <c r="EZ357">
        <v>23</v>
      </c>
      <c r="FE357">
        <v>6</v>
      </c>
      <c r="FF357">
        <v>24</v>
      </c>
      <c r="FK357">
        <v>7</v>
      </c>
      <c r="FL357">
        <v>25</v>
      </c>
      <c r="FQ357">
        <v>7</v>
      </c>
      <c r="FR357">
        <v>26</v>
      </c>
      <c r="FW357">
        <v>7</v>
      </c>
      <c r="FX357">
        <v>27</v>
      </c>
      <c r="GC357">
        <v>7</v>
      </c>
      <c r="GD357">
        <v>28</v>
      </c>
    </row>
    <row r="358" spans="1:186" x14ac:dyDescent="0.25">
      <c r="A358" t="s">
        <v>404</v>
      </c>
      <c r="B358" s="3">
        <f>IF(D357&lt;&gt;0, D357, IFERROR(INDEX(D3:D$357, MATCH(1, D3:D$357&lt;&gt;0, 0)), LOOKUP(2, 1/(D3:D$357&lt;&gt;0), D3:D$357)))</f>
        <v>100</v>
      </c>
      <c r="C358" s="3"/>
      <c r="D358" s="3">
        <f t="shared" si="5"/>
        <v>100</v>
      </c>
      <c r="F358">
        <v>1</v>
      </c>
      <c r="G358">
        <v>1</v>
      </c>
      <c r="H358" s="3" t="str">
        <f>IF(COUNTIFS(Raw_data_01!A:A,$A358,Raw_data_01!E:E,1)&gt;0,SUMIFS(Raw_data_01!F:F,Raw_data_01!A:A,$A358,Raw_data_01!E:E,1),"")</f>
        <v/>
      </c>
      <c r="I358" t="str">
        <f>IF(COUNTIFS(Raw_data_01!A:A,$A358,Raw_data_01!E:E,1)&gt;0,SUMIFS(Raw_data_01!G:G,Raw_data_01!A:A,$A358,Raw_data_01!E:E,1),"")</f>
        <v/>
      </c>
      <c r="J358" s="3" t="str">
        <f>IF(COUNTIFS(Raw_data_01!A:A,$A358,Raw_data_01!E:E,1)&gt;0,AVERAGEIFS(Raw_data_01!I:I,Raw_data_01!A:A,$A358,Raw_data_01!E:E,1),"")</f>
        <v/>
      </c>
      <c r="K358" s="3" t="str">
        <f>IF(COUNTIFS(Raw_data_01!A:A,$A358,Raw_data_01!E:E,1)&gt;0,SUMIFS(Raw_data_01!J:J,Raw_data_01!A:A,$A358,Raw_data_01!E:E,1),"")</f>
        <v/>
      </c>
      <c r="M358">
        <v>1</v>
      </c>
      <c r="N358">
        <v>2</v>
      </c>
      <c r="O358" s="3" t="str">
        <f>IF(COUNTIFS(Raw_data_01!A:A,$A358,Raw_data_01!E:E,2)&gt;0,SUMIFS(Raw_data_01!F:F,Raw_data_01!A:A,$A358,Raw_data_01!E:E,2),"")</f>
        <v/>
      </c>
      <c r="P358" t="str">
        <f>IF(COUNTIFS(Raw_data_01!A:A,$A358,Raw_data_01!E:E,2)&gt;0,SUMIFS(Raw_data_01!G:G,Raw_data_01!A:A,$A358,Raw_data_01!E:E,2),"")</f>
        <v/>
      </c>
      <c r="Q358" s="3" t="str">
        <f>IF(COUNTIFS(Raw_data_01!A:A,$A358,Raw_data_01!E:E,2)&gt;0,AVERAGEIFS(Raw_data_01!I:I,Raw_data_01!A:A,$A358,Raw_data_01!E:E,2),"")</f>
        <v/>
      </c>
      <c r="R358" s="3" t="str">
        <f>IF(COUNTIFS(Raw_data_01!A:A,$A358,Raw_data_01!E:E,2)&gt;0,SUMIFS(Raw_data_01!J:J,Raw_data_01!A:A,$A358,Raw_data_01!E:E,2),"")</f>
        <v/>
      </c>
      <c r="T358">
        <v>1</v>
      </c>
      <c r="U358">
        <v>3</v>
      </c>
      <c r="V358" s="3" t="str">
        <f>IF(COUNTIFS(Raw_data_01!A:A,$A358,Raw_data_01!E:E,3)&gt;0,SUMIFS(Raw_data_01!F:F,Raw_data_01!A:A,$A358,Raw_data_01!E:E,3),"")</f>
        <v/>
      </c>
      <c r="W358" t="str">
        <f>IF(COUNTIFS(Raw_data_01!A:A,$A358,Raw_data_01!E:E,3)&gt;0,SUMIFS(Raw_data_01!G:G,Raw_data_01!A:A,$A358,Raw_data_01!E:E,3),"")</f>
        <v/>
      </c>
      <c r="X358" s="3" t="str">
        <f>IF(COUNTIFS(Raw_data_01!A:A,$A358,Raw_data_01!E:E,3)&gt;0,AVERAGEIFS(Raw_data_01!I:I,Raw_data_01!A:A,$A358,Raw_data_01!E:E,3),"")</f>
        <v/>
      </c>
      <c r="Y358" s="3" t="str">
        <f>IF(COUNTIFS(Raw_data_01!A:A,$A358,Raw_data_01!E:E,3)&gt;0,SUMIFS(Raw_data_01!J:J,Raw_data_01!A:A,$A358,Raw_data_01!E:E,3),"")</f>
        <v/>
      </c>
      <c r="AA358">
        <v>1</v>
      </c>
      <c r="AB358">
        <v>8</v>
      </c>
      <c r="AC358" t="str">
        <f>IF(COUNTIFS(Raw_data_01!A:A,$A358,Raw_data_01!E:E,8)&gt;0,SUMIFS(Raw_data_01!F:F,Raw_data_01!A:A,$A358,Raw_data_01!E:E,8),"")</f>
        <v/>
      </c>
      <c r="AD358" t="str">
        <f>IF(COUNTIFS(Raw_data_01!A:A,$A358,Raw_data_01!E:E,8)&gt;0,SUMIFS(Raw_data_01!G:G,Raw_data_01!A:A,$A358,Raw_data_01!E:E,8),"")</f>
        <v/>
      </c>
      <c r="AE358" t="str">
        <f>IF(COUNTIFS(Raw_data_01!A:A,$A358,Raw_data_01!E:E,8)&gt;0,AVERAGEIFS(Raw_data_01!I:I,Raw_data_01!A:A,$A358,Raw_data_01!E:E,8),"")</f>
        <v/>
      </c>
      <c r="AF358" t="str">
        <f>IF(COUNTIFS(Raw_data_01!A:A,$A358,Raw_data_01!E:E,8)&gt;0,SUMIFS(Raw_data_01!J:J,Raw_data_01!A:A,$A358,Raw_data_01!E:E,8),"")</f>
        <v/>
      </c>
      <c r="AH358">
        <v>1</v>
      </c>
      <c r="AI358">
        <v>6</v>
      </c>
      <c r="AO358">
        <v>1</v>
      </c>
      <c r="AP358">
        <v>7</v>
      </c>
      <c r="AV358">
        <v>2</v>
      </c>
      <c r="AW358">
        <v>4</v>
      </c>
      <c r="BB358">
        <v>2</v>
      </c>
      <c r="BC358">
        <v>5</v>
      </c>
      <c r="BH358">
        <v>3</v>
      </c>
      <c r="BI358">
        <v>9</v>
      </c>
      <c r="BO358">
        <v>3</v>
      </c>
      <c r="BP358">
        <v>10</v>
      </c>
      <c r="BV358">
        <v>3</v>
      </c>
      <c r="BW358">
        <v>14</v>
      </c>
      <c r="CC358">
        <v>3</v>
      </c>
      <c r="CD358">
        <v>13</v>
      </c>
      <c r="CJ358">
        <v>3</v>
      </c>
      <c r="CK358">
        <v>11</v>
      </c>
      <c r="CQ358">
        <v>3</v>
      </c>
      <c r="CR358">
        <v>15</v>
      </c>
      <c r="CX358">
        <v>3</v>
      </c>
      <c r="CY358">
        <v>12</v>
      </c>
      <c r="DD358">
        <v>4</v>
      </c>
      <c r="DE358">
        <v>16</v>
      </c>
      <c r="DK358">
        <v>4</v>
      </c>
      <c r="DL358">
        <v>17</v>
      </c>
      <c r="DR358">
        <v>5</v>
      </c>
      <c r="DS358">
        <v>18</v>
      </c>
      <c r="DY358">
        <v>5</v>
      </c>
      <c r="DZ358">
        <v>19</v>
      </c>
      <c r="EE358">
        <v>5</v>
      </c>
      <c r="EF358">
        <v>20</v>
      </c>
      <c r="EL358">
        <v>5</v>
      </c>
      <c r="EM358">
        <v>21</v>
      </c>
      <c r="ES358">
        <v>6</v>
      </c>
      <c r="ET358">
        <v>22</v>
      </c>
      <c r="EY358">
        <v>6</v>
      </c>
      <c r="EZ358">
        <v>23</v>
      </c>
      <c r="FE358">
        <v>6</v>
      </c>
      <c r="FF358">
        <v>24</v>
      </c>
      <c r="FK358">
        <v>7</v>
      </c>
      <c r="FL358">
        <v>25</v>
      </c>
      <c r="FQ358">
        <v>7</v>
      </c>
      <c r="FR358">
        <v>26</v>
      </c>
      <c r="FW358">
        <v>7</v>
      </c>
      <c r="FX358">
        <v>27</v>
      </c>
      <c r="GC358">
        <v>7</v>
      </c>
      <c r="GD358">
        <v>28</v>
      </c>
    </row>
    <row r="359" spans="1:186" x14ac:dyDescent="0.25">
      <c r="A359" t="s">
        <v>405</v>
      </c>
      <c r="B359" s="3">
        <f>IF(D358&lt;&gt;0, D358, IFERROR(INDEX(D3:D$358, MATCH(1, D3:D$358&lt;&gt;0, 0)), LOOKUP(2, 1/(D3:D$358&lt;&gt;0), D3:D$358)))</f>
        <v>100</v>
      </c>
      <c r="C359" s="3"/>
      <c r="D359" s="3">
        <f t="shared" si="5"/>
        <v>100</v>
      </c>
      <c r="F359">
        <v>1</v>
      </c>
      <c r="G359">
        <v>1</v>
      </c>
      <c r="H359" s="3" t="str">
        <f>IF(COUNTIFS(Raw_data_01!A:A,$A359,Raw_data_01!E:E,1)&gt;0,SUMIFS(Raw_data_01!F:F,Raw_data_01!A:A,$A359,Raw_data_01!E:E,1),"")</f>
        <v/>
      </c>
      <c r="I359" t="str">
        <f>IF(COUNTIFS(Raw_data_01!A:A,$A359,Raw_data_01!E:E,1)&gt;0,SUMIFS(Raw_data_01!G:G,Raw_data_01!A:A,$A359,Raw_data_01!E:E,1),"")</f>
        <v/>
      </c>
      <c r="J359" s="3" t="str">
        <f>IF(COUNTIFS(Raw_data_01!A:A,$A359,Raw_data_01!E:E,1)&gt;0,AVERAGEIFS(Raw_data_01!I:I,Raw_data_01!A:A,$A359,Raw_data_01!E:E,1),"")</f>
        <v/>
      </c>
      <c r="K359" s="3" t="str">
        <f>IF(COUNTIFS(Raw_data_01!A:A,$A359,Raw_data_01!E:E,1)&gt;0,SUMIFS(Raw_data_01!J:J,Raw_data_01!A:A,$A359,Raw_data_01!E:E,1),"")</f>
        <v/>
      </c>
      <c r="M359">
        <v>1</v>
      </c>
      <c r="N359">
        <v>2</v>
      </c>
      <c r="O359" s="3" t="str">
        <f>IF(COUNTIFS(Raw_data_01!A:A,$A359,Raw_data_01!E:E,2)&gt;0,SUMIFS(Raw_data_01!F:F,Raw_data_01!A:A,$A359,Raw_data_01!E:E,2),"")</f>
        <v/>
      </c>
      <c r="P359" t="str">
        <f>IF(COUNTIFS(Raw_data_01!A:A,$A359,Raw_data_01!E:E,2)&gt;0,SUMIFS(Raw_data_01!G:G,Raw_data_01!A:A,$A359,Raw_data_01!E:E,2),"")</f>
        <v/>
      </c>
      <c r="Q359" s="3" t="str">
        <f>IF(COUNTIFS(Raw_data_01!A:A,$A359,Raw_data_01!E:E,2)&gt;0,AVERAGEIFS(Raw_data_01!I:I,Raw_data_01!A:A,$A359,Raw_data_01!E:E,2),"")</f>
        <v/>
      </c>
      <c r="R359" s="3" t="str">
        <f>IF(COUNTIFS(Raw_data_01!A:A,$A359,Raw_data_01!E:E,2)&gt;0,SUMIFS(Raw_data_01!J:J,Raw_data_01!A:A,$A359,Raw_data_01!E:E,2),"")</f>
        <v/>
      </c>
      <c r="T359">
        <v>1</v>
      </c>
      <c r="U359">
        <v>3</v>
      </c>
      <c r="V359" s="3" t="str">
        <f>IF(COUNTIFS(Raw_data_01!A:A,$A359,Raw_data_01!E:E,3)&gt;0,SUMIFS(Raw_data_01!F:F,Raw_data_01!A:A,$A359,Raw_data_01!E:E,3),"")</f>
        <v/>
      </c>
      <c r="W359" t="str">
        <f>IF(COUNTIFS(Raw_data_01!A:A,$A359,Raw_data_01!E:E,3)&gt;0,SUMIFS(Raw_data_01!G:G,Raw_data_01!A:A,$A359,Raw_data_01!E:E,3),"")</f>
        <v/>
      </c>
      <c r="X359" s="3" t="str">
        <f>IF(COUNTIFS(Raw_data_01!A:A,$A359,Raw_data_01!E:E,3)&gt;0,AVERAGEIFS(Raw_data_01!I:I,Raw_data_01!A:A,$A359,Raw_data_01!E:E,3),"")</f>
        <v/>
      </c>
      <c r="Y359" s="3" t="str">
        <f>IF(COUNTIFS(Raw_data_01!A:A,$A359,Raw_data_01!E:E,3)&gt;0,SUMIFS(Raw_data_01!J:J,Raw_data_01!A:A,$A359,Raw_data_01!E:E,3),"")</f>
        <v/>
      </c>
      <c r="AA359">
        <v>1</v>
      </c>
      <c r="AB359">
        <v>8</v>
      </c>
      <c r="AC359" t="str">
        <f>IF(COUNTIFS(Raw_data_01!A:A,$A359,Raw_data_01!E:E,8)&gt;0,SUMIFS(Raw_data_01!F:F,Raw_data_01!A:A,$A359,Raw_data_01!E:E,8),"")</f>
        <v/>
      </c>
      <c r="AD359" t="str">
        <f>IF(COUNTIFS(Raw_data_01!A:A,$A359,Raw_data_01!E:E,8)&gt;0,SUMIFS(Raw_data_01!G:G,Raw_data_01!A:A,$A359,Raw_data_01!E:E,8),"")</f>
        <v/>
      </c>
      <c r="AE359" t="str">
        <f>IF(COUNTIFS(Raw_data_01!A:A,$A359,Raw_data_01!E:E,8)&gt;0,AVERAGEIFS(Raw_data_01!I:I,Raw_data_01!A:A,$A359,Raw_data_01!E:E,8),"")</f>
        <v/>
      </c>
      <c r="AF359" t="str">
        <f>IF(COUNTIFS(Raw_data_01!A:A,$A359,Raw_data_01!E:E,8)&gt;0,SUMIFS(Raw_data_01!J:J,Raw_data_01!A:A,$A359,Raw_data_01!E:E,8),"")</f>
        <v/>
      </c>
      <c r="AH359">
        <v>1</v>
      </c>
      <c r="AI359">
        <v>6</v>
      </c>
      <c r="AO359">
        <v>1</v>
      </c>
      <c r="AP359">
        <v>7</v>
      </c>
      <c r="AV359">
        <v>2</v>
      </c>
      <c r="AW359">
        <v>4</v>
      </c>
      <c r="BB359">
        <v>2</v>
      </c>
      <c r="BC359">
        <v>5</v>
      </c>
      <c r="BH359">
        <v>3</v>
      </c>
      <c r="BI359">
        <v>9</v>
      </c>
      <c r="BO359">
        <v>3</v>
      </c>
      <c r="BP359">
        <v>10</v>
      </c>
      <c r="BV359">
        <v>3</v>
      </c>
      <c r="BW359">
        <v>14</v>
      </c>
      <c r="CC359">
        <v>3</v>
      </c>
      <c r="CD359">
        <v>13</v>
      </c>
      <c r="CJ359">
        <v>3</v>
      </c>
      <c r="CK359">
        <v>11</v>
      </c>
      <c r="CQ359">
        <v>3</v>
      </c>
      <c r="CR359">
        <v>15</v>
      </c>
      <c r="CX359">
        <v>3</v>
      </c>
      <c r="CY359">
        <v>12</v>
      </c>
      <c r="DD359">
        <v>4</v>
      </c>
      <c r="DE359">
        <v>16</v>
      </c>
      <c r="DK359">
        <v>4</v>
      </c>
      <c r="DL359">
        <v>17</v>
      </c>
      <c r="DR359">
        <v>5</v>
      </c>
      <c r="DS359">
        <v>18</v>
      </c>
      <c r="DY359">
        <v>5</v>
      </c>
      <c r="DZ359">
        <v>19</v>
      </c>
      <c r="EE359">
        <v>5</v>
      </c>
      <c r="EF359">
        <v>20</v>
      </c>
      <c r="EL359">
        <v>5</v>
      </c>
      <c r="EM359">
        <v>21</v>
      </c>
      <c r="ES359">
        <v>6</v>
      </c>
      <c r="ET359">
        <v>22</v>
      </c>
      <c r="EY359">
        <v>6</v>
      </c>
      <c r="EZ359">
        <v>23</v>
      </c>
      <c r="FE359">
        <v>6</v>
      </c>
      <c r="FF359">
        <v>24</v>
      </c>
      <c r="FK359">
        <v>7</v>
      </c>
      <c r="FL359">
        <v>25</v>
      </c>
      <c r="FQ359">
        <v>7</v>
      </c>
      <c r="FR359">
        <v>26</v>
      </c>
      <c r="FW359">
        <v>7</v>
      </c>
      <c r="FX359">
        <v>27</v>
      </c>
      <c r="GC359">
        <v>7</v>
      </c>
      <c r="GD359">
        <v>28</v>
      </c>
    </row>
    <row r="360" spans="1:186" x14ac:dyDescent="0.25">
      <c r="A360" t="s">
        <v>406</v>
      </c>
      <c r="B360" s="3">
        <f>IF(D359&lt;&gt;0, D359, IFERROR(INDEX(D3:D$359, MATCH(1, D3:D$359&lt;&gt;0, 0)), LOOKUP(2, 1/(D3:D$359&lt;&gt;0), D3:D$359)))</f>
        <v>100</v>
      </c>
      <c r="C360" s="3"/>
      <c r="D360" s="3">
        <f t="shared" si="5"/>
        <v>100</v>
      </c>
      <c r="F360">
        <v>1</v>
      </c>
      <c r="G360">
        <v>1</v>
      </c>
      <c r="H360" s="3" t="str">
        <f>IF(COUNTIFS(Raw_data_01!A:A,$A360,Raw_data_01!E:E,1)&gt;0,SUMIFS(Raw_data_01!F:F,Raw_data_01!A:A,$A360,Raw_data_01!E:E,1),"")</f>
        <v/>
      </c>
      <c r="I360" t="str">
        <f>IF(COUNTIFS(Raw_data_01!A:A,$A360,Raw_data_01!E:E,1)&gt;0,SUMIFS(Raw_data_01!G:G,Raw_data_01!A:A,$A360,Raw_data_01!E:E,1),"")</f>
        <v/>
      </c>
      <c r="J360" s="3" t="str">
        <f>IF(COUNTIFS(Raw_data_01!A:A,$A360,Raw_data_01!E:E,1)&gt;0,AVERAGEIFS(Raw_data_01!I:I,Raw_data_01!A:A,$A360,Raw_data_01!E:E,1),"")</f>
        <v/>
      </c>
      <c r="K360" s="3" t="str">
        <f>IF(COUNTIFS(Raw_data_01!A:A,$A360,Raw_data_01!E:E,1)&gt;0,SUMIFS(Raw_data_01!J:J,Raw_data_01!A:A,$A360,Raw_data_01!E:E,1),"")</f>
        <v/>
      </c>
      <c r="M360">
        <v>1</v>
      </c>
      <c r="N360">
        <v>2</v>
      </c>
      <c r="O360" s="3" t="str">
        <f>IF(COUNTIFS(Raw_data_01!A:A,$A360,Raw_data_01!E:E,2)&gt;0,SUMIFS(Raw_data_01!F:F,Raw_data_01!A:A,$A360,Raw_data_01!E:E,2),"")</f>
        <v/>
      </c>
      <c r="P360" t="str">
        <f>IF(COUNTIFS(Raw_data_01!A:A,$A360,Raw_data_01!E:E,2)&gt;0,SUMIFS(Raw_data_01!G:G,Raw_data_01!A:A,$A360,Raw_data_01!E:E,2),"")</f>
        <v/>
      </c>
      <c r="Q360" s="3" t="str">
        <f>IF(COUNTIFS(Raw_data_01!A:A,$A360,Raw_data_01!E:E,2)&gt;0,AVERAGEIFS(Raw_data_01!I:I,Raw_data_01!A:A,$A360,Raw_data_01!E:E,2),"")</f>
        <v/>
      </c>
      <c r="R360" s="3" t="str">
        <f>IF(COUNTIFS(Raw_data_01!A:A,$A360,Raw_data_01!E:E,2)&gt;0,SUMIFS(Raw_data_01!J:J,Raw_data_01!A:A,$A360,Raw_data_01!E:E,2),"")</f>
        <v/>
      </c>
      <c r="T360">
        <v>1</v>
      </c>
      <c r="U360">
        <v>3</v>
      </c>
      <c r="V360" s="3" t="str">
        <f>IF(COUNTIFS(Raw_data_01!A:A,$A360,Raw_data_01!E:E,3)&gt;0,SUMIFS(Raw_data_01!F:F,Raw_data_01!A:A,$A360,Raw_data_01!E:E,3),"")</f>
        <v/>
      </c>
      <c r="W360" t="str">
        <f>IF(COUNTIFS(Raw_data_01!A:A,$A360,Raw_data_01!E:E,3)&gt;0,SUMIFS(Raw_data_01!G:G,Raw_data_01!A:A,$A360,Raw_data_01!E:E,3),"")</f>
        <v/>
      </c>
      <c r="X360" s="3" t="str">
        <f>IF(COUNTIFS(Raw_data_01!A:A,$A360,Raw_data_01!E:E,3)&gt;0,AVERAGEIFS(Raw_data_01!I:I,Raw_data_01!A:A,$A360,Raw_data_01!E:E,3),"")</f>
        <v/>
      </c>
      <c r="Y360" s="3" t="str">
        <f>IF(COUNTIFS(Raw_data_01!A:A,$A360,Raw_data_01!E:E,3)&gt;0,SUMIFS(Raw_data_01!J:J,Raw_data_01!A:A,$A360,Raw_data_01!E:E,3),"")</f>
        <v/>
      </c>
      <c r="AA360">
        <v>1</v>
      </c>
      <c r="AB360">
        <v>8</v>
      </c>
      <c r="AC360" t="str">
        <f>IF(COUNTIFS(Raw_data_01!A:A,$A360,Raw_data_01!E:E,8)&gt;0,SUMIFS(Raw_data_01!F:F,Raw_data_01!A:A,$A360,Raw_data_01!E:E,8),"")</f>
        <v/>
      </c>
      <c r="AD360" t="str">
        <f>IF(COUNTIFS(Raw_data_01!A:A,$A360,Raw_data_01!E:E,8)&gt;0,SUMIFS(Raw_data_01!G:G,Raw_data_01!A:A,$A360,Raw_data_01!E:E,8),"")</f>
        <v/>
      </c>
      <c r="AE360" t="str">
        <f>IF(COUNTIFS(Raw_data_01!A:A,$A360,Raw_data_01!E:E,8)&gt;0,AVERAGEIFS(Raw_data_01!I:I,Raw_data_01!A:A,$A360,Raw_data_01!E:E,8),"")</f>
        <v/>
      </c>
      <c r="AF360" t="str">
        <f>IF(COUNTIFS(Raw_data_01!A:A,$A360,Raw_data_01!E:E,8)&gt;0,SUMIFS(Raw_data_01!J:J,Raw_data_01!A:A,$A360,Raw_data_01!E:E,8),"")</f>
        <v/>
      </c>
      <c r="AH360">
        <v>1</v>
      </c>
      <c r="AI360">
        <v>6</v>
      </c>
      <c r="AO360">
        <v>1</v>
      </c>
      <c r="AP360">
        <v>7</v>
      </c>
      <c r="AV360">
        <v>2</v>
      </c>
      <c r="AW360">
        <v>4</v>
      </c>
      <c r="BB360">
        <v>2</v>
      </c>
      <c r="BC360">
        <v>5</v>
      </c>
      <c r="BH360">
        <v>3</v>
      </c>
      <c r="BI360">
        <v>9</v>
      </c>
      <c r="BO360">
        <v>3</v>
      </c>
      <c r="BP360">
        <v>10</v>
      </c>
      <c r="BV360">
        <v>3</v>
      </c>
      <c r="BW360">
        <v>14</v>
      </c>
      <c r="CC360">
        <v>3</v>
      </c>
      <c r="CD360">
        <v>13</v>
      </c>
      <c r="CJ360">
        <v>3</v>
      </c>
      <c r="CK360">
        <v>11</v>
      </c>
      <c r="CQ360">
        <v>3</v>
      </c>
      <c r="CR360">
        <v>15</v>
      </c>
      <c r="CX360">
        <v>3</v>
      </c>
      <c r="CY360">
        <v>12</v>
      </c>
      <c r="DD360">
        <v>4</v>
      </c>
      <c r="DE360">
        <v>16</v>
      </c>
      <c r="DK360">
        <v>4</v>
      </c>
      <c r="DL360">
        <v>17</v>
      </c>
      <c r="DR360">
        <v>5</v>
      </c>
      <c r="DS360">
        <v>18</v>
      </c>
      <c r="DY360">
        <v>5</v>
      </c>
      <c r="DZ360">
        <v>19</v>
      </c>
      <c r="EE360">
        <v>5</v>
      </c>
      <c r="EF360">
        <v>20</v>
      </c>
      <c r="EL360">
        <v>5</v>
      </c>
      <c r="EM360">
        <v>21</v>
      </c>
      <c r="ES360">
        <v>6</v>
      </c>
      <c r="ET360">
        <v>22</v>
      </c>
      <c r="EY360">
        <v>6</v>
      </c>
      <c r="EZ360">
        <v>23</v>
      </c>
      <c r="FE360">
        <v>6</v>
      </c>
      <c r="FF360">
        <v>24</v>
      </c>
      <c r="FK360">
        <v>7</v>
      </c>
      <c r="FL360">
        <v>25</v>
      </c>
      <c r="FQ360">
        <v>7</v>
      </c>
      <c r="FR360">
        <v>26</v>
      </c>
      <c r="FW360">
        <v>7</v>
      </c>
      <c r="FX360">
        <v>27</v>
      </c>
      <c r="GC360">
        <v>7</v>
      </c>
      <c r="GD360">
        <v>28</v>
      </c>
    </row>
    <row r="361" spans="1:186" x14ac:dyDescent="0.25">
      <c r="A361" t="s">
        <v>407</v>
      </c>
      <c r="B361" s="3">
        <f>IF(D360&lt;&gt;0, D360, IFERROR(INDEX(D3:D$360, MATCH(1, D3:D$360&lt;&gt;0, 0)), LOOKUP(2, 1/(D3:D$360&lt;&gt;0), D3:D$360)))</f>
        <v>100</v>
      </c>
      <c r="C361" s="3"/>
      <c r="D361" s="3">
        <f t="shared" si="5"/>
        <v>100</v>
      </c>
      <c r="F361">
        <v>1</v>
      </c>
      <c r="G361">
        <v>1</v>
      </c>
      <c r="H361" s="3" t="str">
        <f>IF(COUNTIFS(Raw_data_01!A:A,$A361,Raw_data_01!E:E,1)&gt;0,SUMIFS(Raw_data_01!F:F,Raw_data_01!A:A,$A361,Raw_data_01!E:E,1),"")</f>
        <v/>
      </c>
      <c r="I361" t="str">
        <f>IF(COUNTIFS(Raw_data_01!A:A,$A361,Raw_data_01!E:E,1)&gt;0,SUMIFS(Raw_data_01!G:G,Raw_data_01!A:A,$A361,Raw_data_01!E:E,1),"")</f>
        <v/>
      </c>
      <c r="J361" s="3" t="str">
        <f>IF(COUNTIFS(Raw_data_01!A:A,$A361,Raw_data_01!E:E,1)&gt;0,AVERAGEIFS(Raw_data_01!I:I,Raw_data_01!A:A,$A361,Raw_data_01!E:E,1),"")</f>
        <v/>
      </c>
      <c r="K361" s="3" t="str">
        <f>IF(COUNTIFS(Raw_data_01!A:A,$A361,Raw_data_01!E:E,1)&gt;0,SUMIFS(Raw_data_01!J:J,Raw_data_01!A:A,$A361,Raw_data_01!E:E,1),"")</f>
        <v/>
      </c>
      <c r="M361">
        <v>1</v>
      </c>
      <c r="N361">
        <v>2</v>
      </c>
      <c r="O361" s="3" t="str">
        <f>IF(COUNTIFS(Raw_data_01!A:A,$A361,Raw_data_01!E:E,2)&gt;0,SUMIFS(Raw_data_01!F:F,Raw_data_01!A:A,$A361,Raw_data_01!E:E,2),"")</f>
        <v/>
      </c>
      <c r="P361" t="str">
        <f>IF(COUNTIFS(Raw_data_01!A:A,$A361,Raw_data_01!E:E,2)&gt;0,SUMIFS(Raw_data_01!G:G,Raw_data_01!A:A,$A361,Raw_data_01!E:E,2),"")</f>
        <v/>
      </c>
      <c r="Q361" s="3" t="str">
        <f>IF(COUNTIFS(Raw_data_01!A:A,$A361,Raw_data_01!E:E,2)&gt;0,AVERAGEIFS(Raw_data_01!I:I,Raw_data_01!A:A,$A361,Raw_data_01!E:E,2),"")</f>
        <v/>
      </c>
      <c r="R361" s="3" t="str">
        <f>IF(COUNTIFS(Raw_data_01!A:A,$A361,Raw_data_01!E:E,2)&gt;0,SUMIFS(Raw_data_01!J:J,Raw_data_01!A:A,$A361,Raw_data_01!E:E,2),"")</f>
        <v/>
      </c>
      <c r="T361">
        <v>1</v>
      </c>
      <c r="U361">
        <v>3</v>
      </c>
      <c r="V361" s="3" t="str">
        <f>IF(COUNTIFS(Raw_data_01!A:A,$A361,Raw_data_01!E:E,3)&gt;0,SUMIFS(Raw_data_01!F:F,Raw_data_01!A:A,$A361,Raw_data_01!E:E,3),"")</f>
        <v/>
      </c>
      <c r="W361" t="str">
        <f>IF(COUNTIFS(Raw_data_01!A:A,$A361,Raw_data_01!E:E,3)&gt;0,SUMIFS(Raw_data_01!G:G,Raw_data_01!A:A,$A361,Raw_data_01!E:E,3),"")</f>
        <v/>
      </c>
      <c r="X361" s="3" t="str">
        <f>IF(COUNTIFS(Raw_data_01!A:A,$A361,Raw_data_01!E:E,3)&gt;0,AVERAGEIFS(Raw_data_01!I:I,Raw_data_01!A:A,$A361,Raw_data_01!E:E,3),"")</f>
        <v/>
      </c>
      <c r="Y361" s="3" t="str">
        <f>IF(COUNTIFS(Raw_data_01!A:A,$A361,Raw_data_01!E:E,3)&gt;0,SUMIFS(Raw_data_01!J:J,Raw_data_01!A:A,$A361,Raw_data_01!E:E,3),"")</f>
        <v/>
      </c>
      <c r="AA361">
        <v>1</v>
      </c>
      <c r="AB361">
        <v>8</v>
      </c>
      <c r="AC361" t="str">
        <f>IF(COUNTIFS(Raw_data_01!A:A,$A361,Raw_data_01!E:E,8)&gt;0,SUMIFS(Raw_data_01!F:F,Raw_data_01!A:A,$A361,Raw_data_01!E:E,8),"")</f>
        <v/>
      </c>
      <c r="AD361" t="str">
        <f>IF(COUNTIFS(Raw_data_01!A:A,$A361,Raw_data_01!E:E,8)&gt;0,SUMIFS(Raw_data_01!G:G,Raw_data_01!A:A,$A361,Raw_data_01!E:E,8),"")</f>
        <v/>
      </c>
      <c r="AE361" t="str">
        <f>IF(COUNTIFS(Raw_data_01!A:A,$A361,Raw_data_01!E:E,8)&gt;0,AVERAGEIFS(Raw_data_01!I:I,Raw_data_01!A:A,$A361,Raw_data_01!E:E,8),"")</f>
        <v/>
      </c>
      <c r="AF361" t="str">
        <f>IF(COUNTIFS(Raw_data_01!A:A,$A361,Raw_data_01!E:E,8)&gt;0,SUMIFS(Raw_data_01!J:J,Raw_data_01!A:A,$A361,Raw_data_01!E:E,8),"")</f>
        <v/>
      </c>
      <c r="AH361">
        <v>1</v>
      </c>
      <c r="AI361">
        <v>6</v>
      </c>
      <c r="AO361">
        <v>1</v>
      </c>
      <c r="AP361">
        <v>7</v>
      </c>
      <c r="AV361">
        <v>2</v>
      </c>
      <c r="AW361">
        <v>4</v>
      </c>
      <c r="BB361">
        <v>2</v>
      </c>
      <c r="BC361">
        <v>5</v>
      </c>
      <c r="BH361">
        <v>3</v>
      </c>
      <c r="BI361">
        <v>9</v>
      </c>
      <c r="BO361">
        <v>3</v>
      </c>
      <c r="BP361">
        <v>10</v>
      </c>
      <c r="BV361">
        <v>3</v>
      </c>
      <c r="BW361">
        <v>14</v>
      </c>
      <c r="CC361">
        <v>3</v>
      </c>
      <c r="CD361">
        <v>13</v>
      </c>
      <c r="CJ361">
        <v>3</v>
      </c>
      <c r="CK361">
        <v>11</v>
      </c>
      <c r="CQ361">
        <v>3</v>
      </c>
      <c r="CR361">
        <v>15</v>
      </c>
      <c r="CX361">
        <v>3</v>
      </c>
      <c r="CY361">
        <v>12</v>
      </c>
      <c r="DD361">
        <v>4</v>
      </c>
      <c r="DE361">
        <v>16</v>
      </c>
      <c r="DK361">
        <v>4</v>
      </c>
      <c r="DL361">
        <v>17</v>
      </c>
      <c r="DR361">
        <v>5</v>
      </c>
      <c r="DS361">
        <v>18</v>
      </c>
      <c r="DY361">
        <v>5</v>
      </c>
      <c r="DZ361">
        <v>19</v>
      </c>
      <c r="EE361">
        <v>5</v>
      </c>
      <c r="EF361">
        <v>20</v>
      </c>
      <c r="EL361">
        <v>5</v>
      </c>
      <c r="EM361">
        <v>21</v>
      </c>
      <c r="ES361">
        <v>6</v>
      </c>
      <c r="ET361">
        <v>22</v>
      </c>
      <c r="EY361">
        <v>6</v>
      </c>
      <c r="EZ361">
        <v>23</v>
      </c>
      <c r="FE361">
        <v>6</v>
      </c>
      <c r="FF361">
        <v>24</v>
      </c>
      <c r="FK361">
        <v>7</v>
      </c>
      <c r="FL361">
        <v>25</v>
      </c>
      <c r="FQ361">
        <v>7</v>
      </c>
      <c r="FR361">
        <v>26</v>
      </c>
      <c r="FW361">
        <v>7</v>
      </c>
      <c r="FX361">
        <v>27</v>
      </c>
      <c r="GC361">
        <v>7</v>
      </c>
      <c r="GD361">
        <v>28</v>
      </c>
    </row>
    <row r="362" spans="1:186" x14ac:dyDescent="0.25">
      <c r="A362" t="s">
        <v>408</v>
      </c>
      <c r="B362" s="3">
        <f>IF(D361&lt;&gt;0, D361, IFERROR(INDEX(D3:D$361, MATCH(1, D3:D$361&lt;&gt;0, 0)), LOOKUP(2, 1/(D3:D$361&lt;&gt;0), D3:D$361)))</f>
        <v>100</v>
      </c>
      <c r="C362" s="3"/>
      <c r="D362" s="3">
        <f t="shared" si="5"/>
        <v>100</v>
      </c>
      <c r="F362">
        <v>1</v>
      </c>
      <c r="G362">
        <v>1</v>
      </c>
      <c r="H362" s="3" t="str">
        <f>IF(COUNTIFS(Raw_data_01!A:A,$A362,Raw_data_01!E:E,1)&gt;0,SUMIFS(Raw_data_01!F:F,Raw_data_01!A:A,$A362,Raw_data_01!E:E,1),"")</f>
        <v/>
      </c>
      <c r="I362" t="str">
        <f>IF(COUNTIFS(Raw_data_01!A:A,$A362,Raw_data_01!E:E,1)&gt;0,SUMIFS(Raw_data_01!G:G,Raw_data_01!A:A,$A362,Raw_data_01!E:E,1),"")</f>
        <v/>
      </c>
      <c r="J362" s="3" t="str">
        <f>IF(COUNTIFS(Raw_data_01!A:A,$A362,Raw_data_01!E:E,1)&gt;0,AVERAGEIFS(Raw_data_01!I:I,Raw_data_01!A:A,$A362,Raw_data_01!E:E,1),"")</f>
        <v/>
      </c>
      <c r="K362" s="3" t="str">
        <f>IF(COUNTIFS(Raw_data_01!A:A,$A362,Raw_data_01!E:E,1)&gt;0,SUMIFS(Raw_data_01!J:J,Raw_data_01!A:A,$A362,Raw_data_01!E:E,1),"")</f>
        <v/>
      </c>
      <c r="M362">
        <v>1</v>
      </c>
      <c r="N362">
        <v>2</v>
      </c>
      <c r="O362" s="3" t="str">
        <f>IF(COUNTIFS(Raw_data_01!A:A,$A362,Raw_data_01!E:E,2)&gt;0,SUMIFS(Raw_data_01!F:F,Raw_data_01!A:A,$A362,Raw_data_01!E:E,2),"")</f>
        <v/>
      </c>
      <c r="P362" t="str">
        <f>IF(COUNTIFS(Raw_data_01!A:A,$A362,Raw_data_01!E:E,2)&gt;0,SUMIFS(Raw_data_01!G:G,Raw_data_01!A:A,$A362,Raw_data_01!E:E,2),"")</f>
        <v/>
      </c>
      <c r="Q362" s="3" t="str">
        <f>IF(COUNTIFS(Raw_data_01!A:A,$A362,Raw_data_01!E:E,2)&gt;0,AVERAGEIFS(Raw_data_01!I:I,Raw_data_01!A:A,$A362,Raw_data_01!E:E,2),"")</f>
        <v/>
      </c>
      <c r="R362" s="3" t="str">
        <f>IF(COUNTIFS(Raw_data_01!A:A,$A362,Raw_data_01!E:E,2)&gt;0,SUMIFS(Raw_data_01!J:J,Raw_data_01!A:A,$A362,Raw_data_01!E:E,2),"")</f>
        <v/>
      </c>
      <c r="T362">
        <v>1</v>
      </c>
      <c r="U362">
        <v>3</v>
      </c>
      <c r="V362" s="3" t="str">
        <f>IF(COUNTIFS(Raw_data_01!A:A,$A362,Raw_data_01!E:E,3)&gt;0,SUMIFS(Raw_data_01!F:F,Raw_data_01!A:A,$A362,Raw_data_01!E:E,3),"")</f>
        <v/>
      </c>
      <c r="W362" t="str">
        <f>IF(COUNTIFS(Raw_data_01!A:A,$A362,Raw_data_01!E:E,3)&gt;0,SUMIFS(Raw_data_01!G:G,Raw_data_01!A:A,$A362,Raw_data_01!E:E,3),"")</f>
        <v/>
      </c>
      <c r="X362" s="3" t="str">
        <f>IF(COUNTIFS(Raw_data_01!A:A,$A362,Raw_data_01!E:E,3)&gt;0,AVERAGEIFS(Raw_data_01!I:I,Raw_data_01!A:A,$A362,Raw_data_01!E:E,3),"")</f>
        <v/>
      </c>
      <c r="Y362" s="3" t="str">
        <f>IF(COUNTIFS(Raw_data_01!A:A,$A362,Raw_data_01!E:E,3)&gt;0,SUMIFS(Raw_data_01!J:J,Raw_data_01!A:A,$A362,Raw_data_01!E:E,3),"")</f>
        <v/>
      </c>
      <c r="AA362">
        <v>1</v>
      </c>
      <c r="AB362">
        <v>8</v>
      </c>
      <c r="AC362" t="str">
        <f>IF(COUNTIFS(Raw_data_01!A:A,$A362,Raw_data_01!E:E,8)&gt;0,SUMIFS(Raw_data_01!F:F,Raw_data_01!A:A,$A362,Raw_data_01!E:E,8),"")</f>
        <v/>
      </c>
      <c r="AD362" t="str">
        <f>IF(COUNTIFS(Raw_data_01!A:A,$A362,Raw_data_01!E:E,8)&gt;0,SUMIFS(Raw_data_01!G:G,Raw_data_01!A:A,$A362,Raw_data_01!E:E,8),"")</f>
        <v/>
      </c>
      <c r="AE362" t="str">
        <f>IF(COUNTIFS(Raw_data_01!A:A,$A362,Raw_data_01!E:E,8)&gt;0,AVERAGEIFS(Raw_data_01!I:I,Raw_data_01!A:A,$A362,Raw_data_01!E:E,8),"")</f>
        <v/>
      </c>
      <c r="AF362" t="str">
        <f>IF(COUNTIFS(Raw_data_01!A:A,$A362,Raw_data_01!E:E,8)&gt;0,SUMIFS(Raw_data_01!J:J,Raw_data_01!A:A,$A362,Raw_data_01!E:E,8),"")</f>
        <v/>
      </c>
      <c r="AH362">
        <v>1</v>
      </c>
      <c r="AI362">
        <v>6</v>
      </c>
      <c r="AO362">
        <v>1</v>
      </c>
      <c r="AP362">
        <v>7</v>
      </c>
      <c r="AV362">
        <v>2</v>
      </c>
      <c r="AW362">
        <v>4</v>
      </c>
      <c r="BB362">
        <v>2</v>
      </c>
      <c r="BC362">
        <v>5</v>
      </c>
      <c r="BH362">
        <v>3</v>
      </c>
      <c r="BI362">
        <v>9</v>
      </c>
      <c r="BO362">
        <v>3</v>
      </c>
      <c r="BP362">
        <v>10</v>
      </c>
      <c r="BV362">
        <v>3</v>
      </c>
      <c r="BW362">
        <v>14</v>
      </c>
      <c r="CC362">
        <v>3</v>
      </c>
      <c r="CD362">
        <v>13</v>
      </c>
      <c r="CJ362">
        <v>3</v>
      </c>
      <c r="CK362">
        <v>11</v>
      </c>
      <c r="CQ362">
        <v>3</v>
      </c>
      <c r="CR362">
        <v>15</v>
      </c>
      <c r="CX362">
        <v>3</v>
      </c>
      <c r="CY362">
        <v>12</v>
      </c>
      <c r="DD362">
        <v>4</v>
      </c>
      <c r="DE362">
        <v>16</v>
      </c>
      <c r="DK362">
        <v>4</v>
      </c>
      <c r="DL362">
        <v>17</v>
      </c>
      <c r="DR362">
        <v>5</v>
      </c>
      <c r="DS362">
        <v>18</v>
      </c>
      <c r="DY362">
        <v>5</v>
      </c>
      <c r="DZ362">
        <v>19</v>
      </c>
      <c r="EE362">
        <v>5</v>
      </c>
      <c r="EF362">
        <v>20</v>
      </c>
      <c r="EL362">
        <v>5</v>
      </c>
      <c r="EM362">
        <v>21</v>
      </c>
      <c r="ES362">
        <v>6</v>
      </c>
      <c r="ET362">
        <v>22</v>
      </c>
      <c r="EY362">
        <v>6</v>
      </c>
      <c r="EZ362">
        <v>23</v>
      </c>
      <c r="FE362">
        <v>6</v>
      </c>
      <c r="FF362">
        <v>24</v>
      </c>
      <c r="FK362">
        <v>7</v>
      </c>
      <c r="FL362">
        <v>25</v>
      </c>
      <c r="FQ362">
        <v>7</v>
      </c>
      <c r="FR362">
        <v>26</v>
      </c>
      <c r="FW362">
        <v>7</v>
      </c>
      <c r="FX362">
        <v>27</v>
      </c>
      <c r="GC362">
        <v>7</v>
      </c>
      <c r="GD362">
        <v>28</v>
      </c>
    </row>
    <row r="363" spans="1:186" x14ac:dyDescent="0.25">
      <c r="A363" t="s">
        <v>409</v>
      </c>
      <c r="B363" s="3">
        <f>IF(D362&lt;&gt;0, D362, IFERROR(INDEX(D3:D$362, MATCH(1, D3:D$362&lt;&gt;0, 0)), LOOKUP(2, 1/(D3:D$362&lt;&gt;0), D3:D$362)))</f>
        <v>100</v>
      </c>
      <c r="C363" s="3"/>
      <c r="D363" s="3">
        <f t="shared" si="5"/>
        <v>100</v>
      </c>
      <c r="F363">
        <v>1</v>
      </c>
      <c r="G363">
        <v>1</v>
      </c>
      <c r="H363" s="3" t="str">
        <f>IF(COUNTIFS(Raw_data_01!A:A,$A363,Raw_data_01!E:E,1)&gt;0,SUMIFS(Raw_data_01!F:F,Raw_data_01!A:A,$A363,Raw_data_01!E:E,1),"")</f>
        <v/>
      </c>
      <c r="I363" t="str">
        <f>IF(COUNTIFS(Raw_data_01!A:A,$A363,Raw_data_01!E:E,1)&gt;0,SUMIFS(Raw_data_01!G:G,Raw_data_01!A:A,$A363,Raw_data_01!E:E,1),"")</f>
        <v/>
      </c>
      <c r="J363" s="3" t="str">
        <f>IF(COUNTIFS(Raw_data_01!A:A,$A363,Raw_data_01!E:E,1)&gt;0,AVERAGEIFS(Raw_data_01!I:I,Raw_data_01!A:A,$A363,Raw_data_01!E:E,1),"")</f>
        <v/>
      </c>
      <c r="K363" s="3" t="str">
        <f>IF(COUNTIFS(Raw_data_01!A:A,$A363,Raw_data_01!E:E,1)&gt;0,SUMIFS(Raw_data_01!J:J,Raw_data_01!A:A,$A363,Raw_data_01!E:E,1),"")</f>
        <v/>
      </c>
      <c r="M363">
        <v>1</v>
      </c>
      <c r="N363">
        <v>2</v>
      </c>
      <c r="O363" s="3" t="str">
        <f>IF(COUNTIFS(Raw_data_01!A:A,$A363,Raw_data_01!E:E,2)&gt;0,SUMIFS(Raw_data_01!F:F,Raw_data_01!A:A,$A363,Raw_data_01!E:E,2),"")</f>
        <v/>
      </c>
      <c r="P363" t="str">
        <f>IF(COUNTIFS(Raw_data_01!A:A,$A363,Raw_data_01!E:E,2)&gt;0,SUMIFS(Raw_data_01!G:G,Raw_data_01!A:A,$A363,Raw_data_01!E:E,2),"")</f>
        <v/>
      </c>
      <c r="Q363" s="3" t="str">
        <f>IF(COUNTIFS(Raw_data_01!A:A,$A363,Raw_data_01!E:E,2)&gt;0,AVERAGEIFS(Raw_data_01!I:I,Raw_data_01!A:A,$A363,Raw_data_01!E:E,2),"")</f>
        <v/>
      </c>
      <c r="R363" s="3" t="str">
        <f>IF(COUNTIFS(Raw_data_01!A:A,$A363,Raw_data_01!E:E,2)&gt;0,SUMIFS(Raw_data_01!J:J,Raw_data_01!A:A,$A363,Raw_data_01!E:E,2),"")</f>
        <v/>
      </c>
      <c r="T363">
        <v>1</v>
      </c>
      <c r="U363">
        <v>3</v>
      </c>
      <c r="V363" s="3" t="str">
        <f>IF(COUNTIFS(Raw_data_01!A:A,$A363,Raw_data_01!E:E,3)&gt;0,SUMIFS(Raw_data_01!F:F,Raw_data_01!A:A,$A363,Raw_data_01!E:E,3),"")</f>
        <v/>
      </c>
      <c r="W363" t="str">
        <f>IF(COUNTIFS(Raw_data_01!A:A,$A363,Raw_data_01!E:E,3)&gt;0,SUMIFS(Raw_data_01!G:G,Raw_data_01!A:A,$A363,Raw_data_01!E:E,3),"")</f>
        <v/>
      </c>
      <c r="X363" s="3" t="str">
        <f>IF(COUNTIFS(Raw_data_01!A:A,$A363,Raw_data_01!E:E,3)&gt;0,AVERAGEIFS(Raw_data_01!I:I,Raw_data_01!A:A,$A363,Raw_data_01!E:E,3),"")</f>
        <v/>
      </c>
      <c r="Y363" s="3" t="str">
        <f>IF(COUNTIFS(Raw_data_01!A:A,$A363,Raw_data_01!E:E,3)&gt;0,SUMIFS(Raw_data_01!J:J,Raw_data_01!A:A,$A363,Raw_data_01!E:E,3),"")</f>
        <v/>
      </c>
      <c r="AA363">
        <v>1</v>
      </c>
      <c r="AB363">
        <v>8</v>
      </c>
      <c r="AC363" t="str">
        <f>IF(COUNTIFS(Raw_data_01!A:A,$A363,Raw_data_01!E:E,8)&gt;0,SUMIFS(Raw_data_01!F:F,Raw_data_01!A:A,$A363,Raw_data_01!E:E,8),"")</f>
        <v/>
      </c>
      <c r="AD363" t="str">
        <f>IF(COUNTIFS(Raw_data_01!A:A,$A363,Raw_data_01!E:E,8)&gt;0,SUMIFS(Raw_data_01!G:G,Raw_data_01!A:A,$A363,Raw_data_01!E:E,8),"")</f>
        <v/>
      </c>
      <c r="AE363" t="str">
        <f>IF(COUNTIFS(Raw_data_01!A:A,$A363,Raw_data_01!E:E,8)&gt;0,AVERAGEIFS(Raw_data_01!I:I,Raw_data_01!A:A,$A363,Raw_data_01!E:E,8),"")</f>
        <v/>
      </c>
      <c r="AF363" t="str">
        <f>IF(COUNTIFS(Raw_data_01!A:A,$A363,Raw_data_01!E:E,8)&gt;0,SUMIFS(Raw_data_01!J:J,Raw_data_01!A:A,$A363,Raw_data_01!E:E,8),"")</f>
        <v/>
      </c>
      <c r="AH363">
        <v>1</v>
      </c>
      <c r="AI363">
        <v>6</v>
      </c>
      <c r="AO363">
        <v>1</v>
      </c>
      <c r="AP363">
        <v>7</v>
      </c>
      <c r="AV363">
        <v>2</v>
      </c>
      <c r="AW363">
        <v>4</v>
      </c>
      <c r="BB363">
        <v>2</v>
      </c>
      <c r="BC363">
        <v>5</v>
      </c>
      <c r="BH363">
        <v>3</v>
      </c>
      <c r="BI363">
        <v>9</v>
      </c>
      <c r="BO363">
        <v>3</v>
      </c>
      <c r="BP363">
        <v>10</v>
      </c>
      <c r="BV363">
        <v>3</v>
      </c>
      <c r="BW363">
        <v>14</v>
      </c>
      <c r="CC363">
        <v>3</v>
      </c>
      <c r="CD363">
        <v>13</v>
      </c>
      <c r="CJ363">
        <v>3</v>
      </c>
      <c r="CK363">
        <v>11</v>
      </c>
      <c r="CQ363">
        <v>3</v>
      </c>
      <c r="CR363">
        <v>15</v>
      </c>
      <c r="CX363">
        <v>3</v>
      </c>
      <c r="CY363">
        <v>12</v>
      </c>
      <c r="DD363">
        <v>4</v>
      </c>
      <c r="DE363">
        <v>16</v>
      </c>
      <c r="DK363">
        <v>4</v>
      </c>
      <c r="DL363">
        <v>17</v>
      </c>
      <c r="DR363">
        <v>5</v>
      </c>
      <c r="DS363">
        <v>18</v>
      </c>
      <c r="DY363">
        <v>5</v>
      </c>
      <c r="DZ363">
        <v>19</v>
      </c>
      <c r="EE363">
        <v>5</v>
      </c>
      <c r="EF363">
        <v>20</v>
      </c>
      <c r="EL363">
        <v>5</v>
      </c>
      <c r="EM363">
        <v>21</v>
      </c>
      <c r="ES363">
        <v>6</v>
      </c>
      <c r="ET363">
        <v>22</v>
      </c>
      <c r="EY363">
        <v>6</v>
      </c>
      <c r="EZ363">
        <v>23</v>
      </c>
      <c r="FE363">
        <v>6</v>
      </c>
      <c r="FF363">
        <v>24</v>
      </c>
      <c r="FK363">
        <v>7</v>
      </c>
      <c r="FL363">
        <v>25</v>
      </c>
      <c r="FQ363">
        <v>7</v>
      </c>
      <c r="FR363">
        <v>26</v>
      </c>
      <c r="FW363">
        <v>7</v>
      </c>
      <c r="FX363">
        <v>27</v>
      </c>
      <c r="GC363">
        <v>7</v>
      </c>
      <c r="GD363">
        <v>28</v>
      </c>
    </row>
    <row r="364" spans="1:186" x14ac:dyDescent="0.25">
      <c r="A364" t="s">
        <v>410</v>
      </c>
      <c r="B364" s="3">
        <f>IF(D363&lt;&gt;0, D363, IFERROR(INDEX(D3:D$363, MATCH(1, D3:D$363&lt;&gt;0, 0)), LOOKUP(2, 1/(D3:D$363&lt;&gt;0), D3:D$363)))</f>
        <v>100</v>
      </c>
      <c r="C364" s="3"/>
      <c r="D364" s="3">
        <f t="shared" si="5"/>
        <v>100</v>
      </c>
      <c r="F364">
        <v>1</v>
      </c>
      <c r="G364">
        <v>1</v>
      </c>
      <c r="H364" s="3" t="str">
        <f>IF(COUNTIFS(Raw_data_01!A:A,$A364,Raw_data_01!E:E,1)&gt;0,SUMIFS(Raw_data_01!F:F,Raw_data_01!A:A,$A364,Raw_data_01!E:E,1),"")</f>
        <v/>
      </c>
      <c r="I364" t="str">
        <f>IF(COUNTIFS(Raw_data_01!A:A,$A364,Raw_data_01!E:E,1)&gt;0,SUMIFS(Raw_data_01!G:G,Raw_data_01!A:A,$A364,Raw_data_01!E:E,1),"")</f>
        <v/>
      </c>
      <c r="J364" s="3" t="str">
        <f>IF(COUNTIFS(Raw_data_01!A:A,$A364,Raw_data_01!E:E,1)&gt;0,AVERAGEIFS(Raw_data_01!I:I,Raw_data_01!A:A,$A364,Raw_data_01!E:E,1),"")</f>
        <v/>
      </c>
      <c r="K364" s="3" t="str">
        <f>IF(COUNTIFS(Raw_data_01!A:A,$A364,Raw_data_01!E:E,1)&gt;0,SUMIFS(Raw_data_01!J:J,Raw_data_01!A:A,$A364,Raw_data_01!E:E,1),"")</f>
        <v/>
      </c>
      <c r="M364">
        <v>1</v>
      </c>
      <c r="N364">
        <v>2</v>
      </c>
      <c r="O364" s="3" t="str">
        <f>IF(COUNTIFS(Raw_data_01!A:A,$A364,Raw_data_01!E:E,2)&gt;0,SUMIFS(Raw_data_01!F:F,Raw_data_01!A:A,$A364,Raw_data_01!E:E,2),"")</f>
        <v/>
      </c>
      <c r="P364" t="str">
        <f>IF(COUNTIFS(Raw_data_01!A:A,$A364,Raw_data_01!E:E,2)&gt;0,SUMIFS(Raw_data_01!G:G,Raw_data_01!A:A,$A364,Raw_data_01!E:E,2),"")</f>
        <v/>
      </c>
      <c r="Q364" s="3" t="str">
        <f>IF(COUNTIFS(Raw_data_01!A:A,$A364,Raw_data_01!E:E,2)&gt;0,AVERAGEIFS(Raw_data_01!I:I,Raw_data_01!A:A,$A364,Raw_data_01!E:E,2),"")</f>
        <v/>
      </c>
      <c r="R364" s="3" t="str">
        <f>IF(COUNTIFS(Raw_data_01!A:A,$A364,Raw_data_01!E:E,2)&gt;0,SUMIFS(Raw_data_01!J:J,Raw_data_01!A:A,$A364,Raw_data_01!E:E,2),"")</f>
        <v/>
      </c>
      <c r="T364">
        <v>1</v>
      </c>
      <c r="U364">
        <v>3</v>
      </c>
      <c r="V364" s="3" t="str">
        <f>IF(COUNTIFS(Raw_data_01!A:A,$A364,Raw_data_01!E:E,3)&gt;0,SUMIFS(Raw_data_01!F:F,Raw_data_01!A:A,$A364,Raw_data_01!E:E,3),"")</f>
        <v/>
      </c>
      <c r="W364" t="str">
        <f>IF(COUNTIFS(Raw_data_01!A:A,$A364,Raw_data_01!E:E,3)&gt;0,SUMIFS(Raw_data_01!G:G,Raw_data_01!A:A,$A364,Raw_data_01!E:E,3),"")</f>
        <v/>
      </c>
      <c r="X364" s="3" t="str">
        <f>IF(COUNTIFS(Raw_data_01!A:A,$A364,Raw_data_01!E:E,3)&gt;0,AVERAGEIFS(Raw_data_01!I:I,Raw_data_01!A:A,$A364,Raw_data_01!E:E,3),"")</f>
        <v/>
      </c>
      <c r="Y364" s="3" t="str">
        <f>IF(COUNTIFS(Raw_data_01!A:A,$A364,Raw_data_01!E:E,3)&gt;0,SUMIFS(Raw_data_01!J:J,Raw_data_01!A:A,$A364,Raw_data_01!E:E,3),"")</f>
        <v/>
      </c>
      <c r="AA364">
        <v>1</v>
      </c>
      <c r="AB364">
        <v>8</v>
      </c>
      <c r="AC364" t="str">
        <f>IF(COUNTIFS(Raw_data_01!A:A,$A364,Raw_data_01!E:E,8)&gt;0,SUMIFS(Raw_data_01!F:F,Raw_data_01!A:A,$A364,Raw_data_01!E:E,8),"")</f>
        <v/>
      </c>
      <c r="AD364" t="str">
        <f>IF(COUNTIFS(Raw_data_01!A:A,$A364,Raw_data_01!E:E,8)&gt;0,SUMIFS(Raw_data_01!G:G,Raw_data_01!A:A,$A364,Raw_data_01!E:E,8),"")</f>
        <v/>
      </c>
      <c r="AE364" t="str">
        <f>IF(COUNTIFS(Raw_data_01!A:A,$A364,Raw_data_01!E:E,8)&gt;0,AVERAGEIFS(Raw_data_01!I:I,Raw_data_01!A:A,$A364,Raw_data_01!E:E,8),"")</f>
        <v/>
      </c>
      <c r="AF364" t="str">
        <f>IF(COUNTIFS(Raw_data_01!A:A,$A364,Raw_data_01!E:E,8)&gt;0,SUMIFS(Raw_data_01!J:J,Raw_data_01!A:A,$A364,Raw_data_01!E:E,8),"")</f>
        <v/>
      </c>
      <c r="AH364">
        <v>1</v>
      </c>
      <c r="AI364">
        <v>6</v>
      </c>
      <c r="AO364">
        <v>1</v>
      </c>
      <c r="AP364">
        <v>7</v>
      </c>
      <c r="AV364">
        <v>2</v>
      </c>
      <c r="AW364">
        <v>4</v>
      </c>
      <c r="BB364">
        <v>2</v>
      </c>
      <c r="BC364">
        <v>5</v>
      </c>
      <c r="BH364">
        <v>3</v>
      </c>
      <c r="BI364">
        <v>9</v>
      </c>
      <c r="BO364">
        <v>3</v>
      </c>
      <c r="BP364">
        <v>10</v>
      </c>
      <c r="BV364">
        <v>3</v>
      </c>
      <c r="BW364">
        <v>14</v>
      </c>
      <c r="CC364">
        <v>3</v>
      </c>
      <c r="CD364">
        <v>13</v>
      </c>
      <c r="CJ364">
        <v>3</v>
      </c>
      <c r="CK364">
        <v>11</v>
      </c>
      <c r="CQ364">
        <v>3</v>
      </c>
      <c r="CR364">
        <v>15</v>
      </c>
      <c r="CX364">
        <v>3</v>
      </c>
      <c r="CY364">
        <v>12</v>
      </c>
      <c r="DD364">
        <v>4</v>
      </c>
      <c r="DE364">
        <v>16</v>
      </c>
      <c r="DK364">
        <v>4</v>
      </c>
      <c r="DL364">
        <v>17</v>
      </c>
      <c r="DR364">
        <v>5</v>
      </c>
      <c r="DS364">
        <v>18</v>
      </c>
      <c r="DY364">
        <v>5</v>
      </c>
      <c r="DZ364">
        <v>19</v>
      </c>
      <c r="EE364">
        <v>5</v>
      </c>
      <c r="EF364">
        <v>20</v>
      </c>
      <c r="EL364">
        <v>5</v>
      </c>
      <c r="EM364">
        <v>21</v>
      </c>
      <c r="ES364">
        <v>6</v>
      </c>
      <c r="ET364">
        <v>22</v>
      </c>
      <c r="EY364">
        <v>6</v>
      </c>
      <c r="EZ364">
        <v>23</v>
      </c>
      <c r="FE364">
        <v>6</v>
      </c>
      <c r="FF364">
        <v>24</v>
      </c>
      <c r="FK364">
        <v>7</v>
      </c>
      <c r="FL364">
        <v>25</v>
      </c>
      <c r="FQ364">
        <v>7</v>
      </c>
      <c r="FR364">
        <v>26</v>
      </c>
      <c r="FW364">
        <v>7</v>
      </c>
      <c r="FX364">
        <v>27</v>
      </c>
      <c r="GC364">
        <v>7</v>
      </c>
      <c r="GD364">
        <v>28</v>
      </c>
    </row>
    <row r="365" spans="1:186" x14ac:dyDescent="0.25">
      <c r="A365" t="s">
        <v>411</v>
      </c>
      <c r="B365" s="3">
        <f>IF(D364&lt;&gt;0, D364, IFERROR(INDEX(D3:D$364, MATCH(1, D3:D$364&lt;&gt;0, 0)), LOOKUP(2, 1/(D3:D$364&lt;&gt;0), D3:D$364)))</f>
        <v>100</v>
      </c>
      <c r="C365" s="3"/>
      <c r="D365" s="3">
        <f t="shared" si="5"/>
        <v>100</v>
      </c>
      <c r="F365">
        <v>1</v>
      </c>
      <c r="G365">
        <v>1</v>
      </c>
      <c r="H365" s="3" t="str">
        <f>IF(COUNTIFS(Raw_data_01!A:A,$A365,Raw_data_01!E:E,1)&gt;0,SUMIFS(Raw_data_01!F:F,Raw_data_01!A:A,$A365,Raw_data_01!E:E,1),"")</f>
        <v/>
      </c>
      <c r="I365" t="str">
        <f>IF(COUNTIFS(Raw_data_01!A:A,$A365,Raw_data_01!E:E,1)&gt;0,SUMIFS(Raw_data_01!G:G,Raw_data_01!A:A,$A365,Raw_data_01!E:E,1),"")</f>
        <v/>
      </c>
      <c r="J365" s="3" t="str">
        <f>IF(COUNTIFS(Raw_data_01!A:A,$A365,Raw_data_01!E:E,1)&gt;0,AVERAGEIFS(Raw_data_01!I:I,Raw_data_01!A:A,$A365,Raw_data_01!E:E,1),"")</f>
        <v/>
      </c>
      <c r="K365" s="3" t="str">
        <f>IF(COUNTIFS(Raw_data_01!A:A,$A365,Raw_data_01!E:E,1)&gt;0,SUMIFS(Raw_data_01!J:J,Raw_data_01!A:A,$A365,Raw_data_01!E:E,1),"")</f>
        <v/>
      </c>
      <c r="M365">
        <v>1</v>
      </c>
      <c r="N365">
        <v>2</v>
      </c>
      <c r="O365" s="3" t="str">
        <f>IF(COUNTIFS(Raw_data_01!A:A,$A365,Raw_data_01!E:E,2)&gt;0,SUMIFS(Raw_data_01!F:F,Raw_data_01!A:A,$A365,Raw_data_01!E:E,2),"")</f>
        <v/>
      </c>
      <c r="P365" t="str">
        <f>IF(COUNTIFS(Raw_data_01!A:A,$A365,Raw_data_01!E:E,2)&gt;0,SUMIFS(Raw_data_01!G:G,Raw_data_01!A:A,$A365,Raw_data_01!E:E,2),"")</f>
        <v/>
      </c>
      <c r="Q365" s="3" t="str">
        <f>IF(COUNTIFS(Raw_data_01!A:A,$A365,Raw_data_01!E:E,2)&gt;0,AVERAGEIFS(Raw_data_01!I:I,Raw_data_01!A:A,$A365,Raw_data_01!E:E,2),"")</f>
        <v/>
      </c>
      <c r="R365" s="3" t="str">
        <f>IF(COUNTIFS(Raw_data_01!A:A,$A365,Raw_data_01!E:E,2)&gt;0,SUMIFS(Raw_data_01!J:J,Raw_data_01!A:A,$A365,Raw_data_01!E:E,2),"")</f>
        <v/>
      </c>
      <c r="T365">
        <v>1</v>
      </c>
      <c r="U365">
        <v>3</v>
      </c>
      <c r="V365" s="3" t="str">
        <f>IF(COUNTIFS(Raw_data_01!A:A,$A365,Raw_data_01!E:E,3)&gt;0,SUMIFS(Raw_data_01!F:F,Raw_data_01!A:A,$A365,Raw_data_01!E:E,3),"")</f>
        <v/>
      </c>
      <c r="W365" t="str">
        <f>IF(COUNTIFS(Raw_data_01!A:A,$A365,Raw_data_01!E:E,3)&gt;0,SUMIFS(Raw_data_01!G:G,Raw_data_01!A:A,$A365,Raw_data_01!E:E,3),"")</f>
        <v/>
      </c>
      <c r="X365" s="3" t="str">
        <f>IF(COUNTIFS(Raw_data_01!A:A,$A365,Raw_data_01!E:E,3)&gt;0,AVERAGEIFS(Raw_data_01!I:I,Raw_data_01!A:A,$A365,Raw_data_01!E:E,3),"")</f>
        <v/>
      </c>
      <c r="Y365" s="3" t="str">
        <f>IF(COUNTIFS(Raw_data_01!A:A,$A365,Raw_data_01!E:E,3)&gt;0,SUMIFS(Raw_data_01!J:J,Raw_data_01!A:A,$A365,Raw_data_01!E:E,3),"")</f>
        <v/>
      </c>
      <c r="AA365">
        <v>1</v>
      </c>
      <c r="AB365">
        <v>8</v>
      </c>
      <c r="AC365" t="str">
        <f>IF(COUNTIFS(Raw_data_01!A:A,$A365,Raw_data_01!E:E,8)&gt;0,SUMIFS(Raw_data_01!F:F,Raw_data_01!A:A,$A365,Raw_data_01!E:E,8),"")</f>
        <v/>
      </c>
      <c r="AD365" t="str">
        <f>IF(COUNTIFS(Raw_data_01!A:A,$A365,Raw_data_01!E:E,8)&gt;0,SUMIFS(Raw_data_01!G:G,Raw_data_01!A:A,$A365,Raw_data_01!E:E,8),"")</f>
        <v/>
      </c>
      <c r="AE365" t="str">
        <f>IF(COUNTIFS(Raw_data_01!A:A,$A365,Raw_data_01!E:E,8)&gt;0,AVERAGEIFS(Raw_data_01!I:I,Raw_data_01!A:A,$A365,Raw_data_01!E:E,8),"")</f>
        <v/>
      </c>
      <c r="AF365" t="str">
        <f>IF(COUNTIFS(Raw_data_01!A:A,$A365,Raw_data_01!E:E,8)&gt;0,SUMIFS(Raw_data_01!J:J,Raw_data_01!A:A,$A365,Raw_data_01!E:E,8),"")</f>
        <v/>
      </c>
      <c r="AH365">
        <v>1</v>
      </c>
      <c r="AI365">
        <v>6</v>
      </c>
      <c r="AO365">
        <v>1</v>
      </c>
      <c r="AP365">
        <v>7</v>
      </c>
      <c r="AV365">
        <v>2</v>
      </c>
      <c r="AW365">
        <v>4</v>
      </c>
      <c r="BB365">
        <v>2</v>
      </c>
      <c r="BC365">
        <v>5</v>
      </c>
      <c r="BH365">
        <v>3</v>
      </c>
      <c r="BI365">
        <v>9</v>
      </c>
      <c r="BO365">
        <v>3</v>
      </c>
      <c r="BP365">
        <v>10</v>
      </c>
      <c r="BV365">
        <v>3</v>
      </c>
      <c r="BW365">
        <v>14</v>
      </c>
      <c r="CC365">
        <v>3</v>
      </c>
      <c r="CD365">
        <v>13</v>
      </c>
      <c r="CJ365">
        <v>3</v>
      </c>
      <c r="CK365">
        <v>11</v>
      </c>
      <c r="CQ365">
        <v>3</v>
      </c>
      <c r="CR365">
        <v>15</v>
      </c>
      <c r="CX365">
        <v>3</v>
      </c>
      <c r="CY365">
        <v>12</v>
      </c>
      <c r="DD365">
        <v>4</v>
      </c>
      <c r="DE365">
        <v>16</v>
      </c>
      <c r="DK365">
        <v>4</v>
      </c>
      <c r="DL365">
        <v>17</v>
      </c>
      <c r="DR365">
        <v>5</v>
      </c>
      <c r="DS365">
        <v>18</v>
      </c>
      <c r="DY365">
        <v>5</v>
      </c>
      <c r="DZ365">
        <v>19</v>
      </c>
      <c r="EE365">
        <v>5</v>
      </c>
      <c r="EF365">
        <v>20</v>
      </c>
      <c r="EL365">
        <v>5</v>
      </c>
      <c r="EM365">
        <v>21</v>
      </c>
      <c r="ES365">
        <v>6</v>
      </c>
      <c r="ET365">
        <v>22</v>
      </c>
      <c r="EY365">
        <v>6</v>
      </c>
      <c r="EZ365">
        <v>23</v>
      </c>
      <c r="FE365">
        <v>6</v>
      </c>
      <c r="FF365">
        <v>24</v>
      </c>
      <c r="FK365">
        <v>7</v>
      </c>
      <c r="FL365">
        <v>25</v>
      </c>
      <c r="FQ365">
        <v>7</v>
      </c>
      <c r="FR365">
        <v>26</v>
      </c>
      <c r="FW365">
        <v>7</v>
      </c>
      <c r="FX365">
        <v>27</v>
      </c>
      <c r="GC365">
        <v>7</v>
      </c>
      <c r="GD365">
        <v>28</v>
      </c>
    </row>
    <row r="366" spans="1:186" x14ac:dyDescent="0.25">
      <c r="A366" t="s">
        <v>412</v>
      </c>
      <c r="B366" s="3">
        <f>IF(D365&lt;&gt;0, D365, IFERROR(INDEX(D3:D$365, MATCH(1, D3:D$365&lt;&gt;0, 0)), LOOKUP(2, 1/(D3:D$365&lt;&gt;0), D3:D$365)))</f>
        <v>100</v>
      </c>
      <c r="C366" s="3"/>
      <c r="D366" s="3">
        <f t="shared" si="5"/>
        <v>100</v>
      </c>
      <c r="F366">
        <v>1</v>
      </c>
      <c r="G366">
        <v>1</v>
      </c>
      <c r="H366" s="3" t="str">
        <f>IF(COUNTIFS(Raw_data_01!A:A,$A366,Raw_data_01!E:E,1)&gt;0,SUMIFS(Raw_data_01!F:F,Raw_data_01!A:A,$A366,Raw_data_01!E:E,1),"")</f>
        <v/>
      </c>
      <c r="I366" t="str">
        <f>IF(COUNTIFS(Raw_data_01!A:A,$A366,Raw_data_01!E:E,1)&gt;0,SUMIFS(Raw_data_01!G:G,Raw_data_01!A:A,$A366,Raw_data_01!E:E,1),"")</f>
        <v/>
      </c>
      <c r="J366" s="3" t="str">
        <f>IF(COUNTIFS(Raw_data_01!A:A,$A366,Raw_data_01!E:E,1)&gt;0,AVERAGEIFS(Raw_data_01!I:I,Raw_data_01!A:A,$A366,Raw_data_01!E:E,1),"")</f>
        <v/>
      </c>
      <c r="K366" s="3" t="str">
        <f>IF(COUNTIFS(Raw_data_01!A:A,$A366,Raw_data_01!E:E,1)&gt;0,SUMIFS(Raw_data_01!J:J,Raw_data_01!A:A,$A366,Raw_data_01!E:E,1),"")</f>
        <v/>
      </c>
      <c r="M366">
        <v>1</v>
      </c>
      <c r="N366">
        <v>2</v>
      </c>
      <c r="O366" s="3" t="str">
        <f>IF(COUNTIFS(Raw_data_01!A:A,$A366,Raw_data_01!E:E,2)&gt;0,SUMIFS(Raw_data_01!F:F,Raw_data_01!A:A,$A366,Raw_data_01!E:E,2),"")</f>
        <v/>
      </c>
      <c r="P366" t="str">
        <f>IF(COUNTIFS(Raw_data_01!A:A,$A366,Raw_data_01!E:E,2)&gt;0,SUMIFS(Raw_data_01!G:G,Raw_data_01!A:A,$A366,Raw_data_01!E:E,2),"")</f>
        <v/>
      </c>
      <c r="Q366" s="3" t="str">
        <f>IF(COUNTIFS(Raw_data_01!A:A,$A366,Raw_data_01!E:E,2)&gt;0,AVERAGEIFS(Raw_data_01!I:I,Raw_data_01!A:A,$A366,Raw_data_01!E:E,2),"")</f>
        <v/>
      </c>
      <c r="R366" s="3" t="str">
        <f>IF(COUNTIFS(Raw_data_01!A:A,$A366,Raw_data_01!E:E,2)&gt;0,SUMIFS(Raw_data_01!J:J,Raw_data_01!A:A,$A366,Raw_data_01!E:E,2),"")</f>
        <v/>
      </c>
      <c r="T366">
        <v>1</v>
      </c>
      <c r="U366">
        <v>3</v>
      </c>
      <c r="V366" s="3" t="str">
        <f>IF(COUNTIFS(Raw_data_01!A:A,$A366,Raw_data_01!E:E,3)&gt;0,SUMIFS(Raw_data_01!F:F,Raw_data_01!A:A,$A366,Raw_data_01!E:E,3),"")</f>
        <v/>
      </c>
      <c r="W366" t="str">
        <f>IF(COUNTIFS(Raw_data_01!A:A,$A366,Raw_data_01!E:E,3)&gt;0,SUMIFS(Raw_data_01!G:G,Raw_data_01!A:A,$A366,Raw_data_01!E:E,3),"")</f>
        <v/>
      </c>
      <c r="X366" s="3" t="str">
        <f>IF(COUNTIFS(Raw_data_01!A:A,$A366,Raw_data_01!E:E,3)&gt;0,AVERAGEIFS(Raw_data_01!I:I,Raw_data_01!A:A,$A366,Raw_data_01!E:E,3),"")</f>
        <v/>
      </c>
      <c r="Y366" s="3" t="str">
        <f>IF(COUNTIFS(Raw_data_01!A:A,$A366,Raw_data_01!E:E,3)&gt;0,SUMIFS(Raw_data_01!J:J,Raw_data_01!A:A,$A366,Raw_data_01!E:E,3),"")</f>
        <v/>
      </c>
      <c r="AA366">
        <v>1</v>
      </c>
      <c r="AB366">
        <v>8</v>
      </c>
      <c r="AC366" t="str">
        <f>IF(COUNTIFS(Raw_data_01!A:A,$A366,Raw_data_01!E:E,8)&gt;0,SUMIFS(Raw_data_01!F:F,Raw_data_01!A:A,$A366,Raw_data_01!E:E,8),"")</f>
        <v/>
      </c>
      <c r="AD366" t="str">
        <f>IF(COUNTIFS(Raw_data_01!A:A,$A366,Raw_data_01!E:E,8)&gt;0,SUMIFS(Raw_data_01!G:G,Raw_data_01!A:A,$A366,Raw_data_01!E:E,8),"")</f>
        <v/>
      </c>
      <c r="AE366" t="str">
        <f>IF(COUNTIFS(Raw_data_01!A:A,$A366,Raw_data_01!E:E,8)&gt;0,AVERAGEIFS(Raw_data_01!I:I,Raw_data_01!A:A,$A366,Raw_data_01!E:E,8),"")</f>
        <v/>
      </c>
      <c r="AF366" t="str">
        <f>IF(COUNTIFS(Raw_data_01!A:A,$A366,Raw_data_01!E:E,8)&gt;0,SUMIFS(Raw_data_01!J:J,Raw_data_01!A:A,$A366,Raw_data_01!E:E,8),"")</f>
        <v/>
      </c>
      <c r="AH366">
        <v>1</v>
      </c>
      <c r="AI366">
        <v>6</v>
      </c>
      <c r="AO366">
        <v>1</v>
      </c>
      <c r="AP366">
        <v>7</v>
      </c>
      <c r="AV366">
        <v>2</v>
      </c>
      <c r="AW366">
        <v>4</v>
      </c>
      <c r="BB366">
        <v>2</v>
      </c>
      <c r="BC366">
        <v>5</v>
      </c>
      <c r="BH366">
        <v>3</v>
      </c>
      <c r="BI366">
        <v>9</v>
      </c>
      <c r="BO366">
        <v>3</v>
      </c>
      <c r="BP366">
        <v>10</v>
      </c>
      <c r="BV366">
        <v>3</v>
      </c>
      <c r="BW366">
        <v>14</v>
      </c>
      <c r="CC366">
        <v>3</v>
      </c>
      <c r="CD366">
        <v>13</v>
      </c>
      <c r="CJ366">
        <v>3</v>
      </c>
      <c r="CK366">
        <v>11</v>
      </c>
      <c r="CQ366">
        <v>3</v>
      </c>
      <c r="CR366">
        <v>15</v>
      </c>
      <c r="CX366">
        <v>3</v>
      </c>
      <c r="CY366">
        <v>12</v>
      </c>
      <c r="DD366">
        <v>4</v>
      </c>
      <c r="DE366">
        <v>16</v>
      </c>
      <c r="DK366">
        <v>4</v>
      </c>
      <c r="DL366">
        <v>17</v>
      </c>
      <c r="DR366">
        <v>5</v>
      </c>
      <c r="DS366">
        <v>18</v>
      </c>
      <c r="DY366">
        <v>5</v>
      </c>
      <c r="DZ366">
        <v>19</v>
      </c>
      <c r="EE366">
        <v>5</v>
      </c>
      <c r="EF366">
        <v>20</v>
      </c>
      <c r="EL366">
        <v>5</v>
      </c>
      <c r="EM366">
        <v>21</v>
      </c>
      <c r="ES366">
        <v>6</v>
      </c>
      <c r="ET366">
        <v>22</v>
      </c>
      <c r="EY366">
        <v>6</v>
      </c>
      <c r="EZ366">
        <v>23</v>
      </c>
      <c r="FE366">
        <v>6</v>
      </c>
      <c r="FF366">
        <v>24</v>
      </c>
      <c r="FK366">
        <v>7</v>
      </c>
      <c r="FL366">
        <v>25</v>
      </c>
      <c r="FQ366">
        <v>7</v>
      </c>
      <c r="FR366">
        <v>26</v>
      </c>
      <c r="FW366">
        <v>7</v>
      </c>
      <c r="FX366">
        <v>27</v>
      </c>
      <c r="GC366">
        <v>7</v>
      </c>
      <c r="GD366">
        <v>28</v>
      </c>
    </row>
    <row r="367" spans="1:186" x14ac:dyDescent="0.25">
      <c r="A367" t="s">
        <v>413</v>
      </c>
      <c r="B367" s="3">
        <f>IF(D366&lt;&gt;0, D366, IFERROR(INDEX(D3:D$366, MATCH(1, D3:D$366&lt;&gt;0, 0)), LOOKUP(2, 1/(D3:D$366&lt;&gt;0), D3:D$366)))</f>
        <v>100</v>
      </c>
      <c r="C367" s="3"/>
      <c r="D367" s="3">
        <f t="shared" si="5"/>
        <v>100</v>
      </c>
      <c r="F367">
        <v>1</v>
      </c>
      <c r="G367">
        <v>1</v>
      </c>
      <c r="H367" s="3" t="str">
        <f>IF(COUNTIFS(Raw_data_01!A:A,$A367,Raw_data_01!E:E,1)&gt;0,SUMIFS(Raw_data_01!F:F,Raw_data_01!A:A,$A367,Raw_data_01!E:E,1),"")</f>
        <v/>
      </c>
      <c r="I367" t="str">
        <f>IF(COUNTIFS(Raw_data_01!A:A,$A367,Raw_data_01!E:E,1)&gt;0,SUMIFS(Raw_data_01!G:G,Raw_data_01!A:A,$A367,Raw_data_01!E:E,1),"")</f>
        <v/>
      </c>
      <c r="J367" s="3" t="str">
        <f>IF(COUNTIFS(Raw_data_01!A:A,$A367,Raw_data_01!E:E,1)&gt;0,AVERAGEIFS(Raw_data_01!I:I,Raw_data_01!A:A,$A367,Raw_data_01!E:E,1),"")</f>
        <v/>
      </c>
      <c r="K367" s="3" t="str">
        <f>IF(COUNTIFS(Raw_data_01!A:A,$A367,Raw_data_01!E:E,1)&gt;0,SUMIFS(Raw_data_01!J:J,Raw_data_01!A:A,$A367,Raw_data_01!E:E,1),"")</f>
        <v/>
      </c>
      <c r="M367">
        <v>1</v>
      </c>
      <c r="N367">
        <v>2</v>
      </c>
      <c r="O367" s="3" t="str">
        <f>IF(COUNTIFS(Raw_data_01!A:A,$A367,Raw_data_01!E:E,2)&gt;0,SUMIFS(Raw_data_01!F:F,Raw_data_01!A:A,$A367,Raw_data_01!E:E,2),"")</f>
        <v/>
      </c>
      <c r="P367" t="str">
        <f>IF(COUNTIFS(Raw_data_01!A:A,$A367,Raw_data_01!E:E,2)&gt;0,SUMIFS(Raw_data_01!G:G,Raw_data_01!A:A,$A367,Raw_data_01!E:E,2),"")</f>
        <v/>
      </c>
      <c r="Q367" s="3" t="str">
        <f>IF(COUNTIFS(Raw_data_01!A:A,$A367,Raw_data_01!E:E,2)&gt;0,AVERAGEIFS(Raw_data_01!I:I,Raw_data_01!A:A,$A367,Raw_data_01!E:E,2),"")</f>
        <v/>
      </c>
      <c r="R367" s="3" t="str">
        <f>IF(COUNTIFS(Raw_data_01!A:A,$A367,Raw_data_01!E:E,2)&gt;0,SUMIFS(Raw_data_01!J:J,Raw_data_01!A:A,$A367,Raw_data_01!E:E,2),"")</f>
        <v/>
      </c>
      <c r="T367">
        <v>1</v>
      </c>
      <c r="U367">
        <v>3</v>
      </c>
      <c r="V367" s="3" t="str">
        <f>IF(COUNTIFS(Raw_data_01!A:A,$A367,Raw_data_01!E:E,3)&gt;0,SUMIFS(Raw_data_01!F:F,Raw_data_01!A:A,$A367,Raw_data_01!E:E,3),"")</f>
        <v/>
      </c>
      <c r="W367" t="str">
        <f>IF(COUNTIFS(Raw_data_01!A:A,$A367,Raw_data_01!E:E,3)&gt;0,SUMIFS(Raw_data_01!G:G,Raw_data_01!A:A,$A367,Raw_data_01!E:E,3),"")</f>
        <v/>
      </c>
      <c r="X367" s="3" t="str">
        <f>IF(COUNTIFS(Raw_data_01!A:A,$A367,Raw_data_01!E:E,3)&gt;0,AVERAGEIFS(Raw_data_01!I:I,Raw_data_01!A:A,$A367,Raw_data_01!E:E,3),"")</f>
        <v/>
      </c>
      <c r="Y367" s="3" t="str">
        <f>IF(COUNTIFS(Raw_data_01!A:A,$A367,Raw_data_01!E:E,3)&gt;0,SUMIFS(Raw_data_01!J:J,Raw_data_01!A:A,$A367,Raw_data_01!E:E,3),"")</f>
        <v/>
      </c>
      <c r="AA367">
        <v>1</v>
      </c>
      <c r="AB367">
        <v>8</v>
      </c>
      <c r="AC367" t="str">
        <f>IF(COUNTIFS(Raw_data_01!A:A,$A367,Raw_data_01!E:E,8)&gt;0,SUMIFS(Raw_data_01!F:F,Raw_data_01!A:A,$A367,Raw_data_01!E:E,8),"")</f>
        <v/>
      </c>
      <c r="AD367" t="str">
        <f>IF(COUNTIFS(Raw_data_01!A:A,$A367,Raw_data_01!E:E,8)&gt;0,SUMIFS(Raw_data_01!G:G,Raw_data_01!A:A,$A367,Raw_data_01!E:E,8),"")</f>
        <v/>
      </c>
      <c r="AE367" t="str">
        <f>IF(COUNTIFS(Raw_data_01!A:A,$A367,Raw_data_01!E:E,8)&gt;0,AVERAGEIFS(Raw_data_01!I:I,Raw_data_01!A:A,$A367,Raw_data_01!E:E,8),"")</f>
        <v/>
      </c>
      <c r="AF367" t="str">
        <f>IF(COUNTIFS(Raw_data_01!A:A,$A367,Raw_data_01!E:E,8)&gt;0,SUMIFS(Raw_data_01!J:J,Raw_data_01!A:A,$A367,Raw_data_01!E:E,8),"")</f>
        <v/>
      </c>
      <c r="AH367">
        <v>1</v>
      </c>
      <c r="AI367">
        <v>6</v>
      </c>
      <c r="AO367">
        <v>1</v>
      </c>
      <c r="AP367">
        <v>7</v>
      </c>
      <c r="AV367">
        <v>2</v>
      </c>
      <c r="AW367">
        <v>4</v>
      </c>
      <c r="BB367">
        <v>2</v>
      </c>
      <c r="BC367">
        <v>5</v>
      </c>
      <c r="BH367">
        <v>3</v>
      </c>
      <c r="BI367">
        <v>9</v>
      </c>
      <c r="BO367">
        <v>3</v>
      </c>
      <c r="BP367">
        <v>10</v>
      </c>
      <c r="BV367">
        <v>3</v>
      </c>
      <c r="BW367">
        <v>14</v>
      </c>
      <c r="CC367">
        <v>3</v>
      </c>
      <c r="CD367">
        <v>13</v>
      </c>
      <c r="CJ367">
        <v>3</v>
      </c>
      <c r="CK367">
        <v>11</v>
      </c>
      <c r="CQ367">
        <v>3</v>
      </c>
      <c r="CR367">
        <v>15</v>
      </c>
      <c r="CX367">
        <v>3</v>
      </c>
      <c r="CY367">
        <v>12</v>
      </c>
      <c r="DD367">
        <v>4</v>
      </c>
      <c r="DE367">
        <v>16</v>
      </c>
      <c r="DK367">
        <v>4</v>
      </c>
      <c r="DL367">
        <v>17</v>
      </c>
      <c r="DR367">
        <v>5</v>
      </c>
      <c r="DS367">
        <v>18</v>
      </c>
      <c r="DY367">
        <v>5</v>
      </c>
      <c r="DZ367">
        <v>19</v>
      </c>
      <c r="EE367">
        <v>5</v>
      </c>
      <c r="EF367">
        <v>20</v>
      </c>
      <c r="EL367">
        <v>5</v>
      </c>
      <c r="EM367">
        <v>21</v>
      </c>
      <c r="ES367">
        <v>6</v>
      </c>
      <c r="ET367">
        <v>22</v>
      </c>
      <c r="EY367">
        <v>6</v>
      </c>
      <c r="EZ367">
        <v>23</v>
      </c>
      <c r="FE367">
        <v>6</v>
      </c>
      <c r="FF367">
        <v>24</v>
      </c>
      <c r="FK367">
        <v>7</v>
      </c>
      <c r="FL367">
        <v>25</v>
      </c>
      <c r="FQ367">
        <v>7</v>
      </c>
      <c r="FR367">
        <v>26</v>
      </c>
      <c r="FW367">
        <v>7</v>
      </c>
      <c r="FX367">
        <v>27</v>
      </c>
      <c r="GC367">
        <v>7</v>
      </c>
      <c r="GD367">
        <v>28</v>
      </c>
    </row>
    <row r="368" spans="1:186" x14ac:dyDescent="0.25">
      <c r="A368" t="s">
        <v>414</v>
      </c>
      <c r="B368" s="3">
        <f>IF(D367&lt;&gt;0, D367, IFERROR(INDEX(D3:D$367, MATCH(1, D3:D$367&lt;&gt;0, 0)), LOOKUP(2, 1/(D3:D$367&lt;&gt;0), D3:D$367)))</f>
        <v>100</v>
      </c>
      <c r="C368" s="3"/>
      <c r="D368" s="3">
        <f t="shared" si="5"/>
        <v>100</v>
      </c>
      <c r="F368">
        <v>1</v>
      </c>
      <c r="G368">
        <v>1</v>
      </c>
      <c r="H368" s="3" t="str">
        <f>IF(COUNTIFS(Raw_data_01!A:A,$A368,Raw_data_01!E:E,1)&gt;0,SUMIFS(Raw_data_01!F:F,Raw_data_01!A:A,$A368,Raw_data_01!E:E,1),"")</f>
        <v/>
      </c>
      <c r="I368" t="str">
        <f>IF(COUNTIFS(Raw_data_01!A:A,$A368,Raw_data_01!E:E,1)&gt;0,SUMIFS(Raw_data_01!G:G,Raw_data_01!A:A,$A368,Raw_data_01!E:E,1),"")</f>
        <v/>
      </c>
      <c r="J368" s="3" t="str">
        <f>IF(COUNTIFS(Raw_data_01!A:A,$A368,Raw_data_01!E:E,1)&gt;0,AVERAGEIFS(Raw_data_01!I:I,Raw_data_01!A:A,$A368,Raw_data_01!E:E,1),"")</f>
        <v/>
      </c>
      <c r="K368" s="3" t="str">
        <f>IF(COUNTIFS(Raw_data_01!A:A,$A368,Raw_data_01!E:E,1)&gt;0,SUMIFS(Raw_data_01!J:J,Raw_data_01!A:A,$A368,Raw_data_01!E:E,1),"")</f>
        <v/>
      </c>
      <c r="M368">
        <v>1</v>
      </c>
      <c r="N368">
        <v>2</v>
      </c>
      <c r="O368" s="3" t="str">
        <f>IF(COUNTIFS(Raw_data_01!A:A,$A368,Raw_data_01!E:E,2)&gt;0,SUMIFS(Raw_data_01!F:F,Raw_data_01!A:A,$A368,Raw_data_01!E:E,2),"")</f>
        <v/>
      </c>
      <c r="P368" t="str">
        <f>IF(COUNTIFS(Raw_data_01!A:A,$A368,Raw_data_01!E:E,2)&gt;0,SUMIFS(Raw_data_01!G:G,Raw_data_01!A:A,$A368,Raw_data_01!E:E,2),"")</f>
        <v/>
      </c>
      <c r="Q368" s="3" t="str">
        <f>IF(COUNTIFS(Raw_data_01!A:A,$A368,Raw_data_01!E:E,2)&gt;0,AVERAGEIFS(Raw_data_01!I:I,Raw_data_01!A:A,$A368,Raw_data_01!E:E,2),"")</f>
        <v/>
      </c>
      <c r="R368" s="3" t="str">
        <f>IF(COUNTIFS(Raw_data_01!A:A,$A368,Raw_data_01!E:E,2)&gt;0,SUMIFS(Raw_data_01!J:J,Raw_data_01!A:A,$A368,Raw_data_01!E:E,2),"")</f>
        <v/>
      </c>
      <c r="T368">
        <v>1</v>
      </c>
      <c r="U368">
        <v>3</v>
      </c>
      <c r="V368" s="3" t="str">
        <f>IF(COUNTIFS(Raw_data_01!A:A,$A368,Raw_data_01!E:E,3)&gt;0,SUMIFS(Raw_data_01!F:F,Raw_data_01!A:A,$A368,Raw_data_01!E:E,3),"")</f>
        <v/>
      </c>
      <c r="W368" t="str">
        <f>IF(COUNTIFS(Raw_data_01!A:A,$A368,Raw_data_01!E:E,3)&gt;0,SUMIFS(Raw_data_01!G:G,Raw_data_01!A:A,$A368,Raw_data_01!E:E,3),"")</f>
        <v/>
      </c>
      <c r="X368" s="3" t="str">
        <f>IF(COUNTIFS(Raw_data_01!A:A,$A368,Raw_data_01!E:E,3)&gt;0,AVERAGEIFS(Raw_data_01!I:I,Raw_data_01!A:A,$A368,Raw_data_01!E:E,3),"")</f>
        <v/>
      </c>
      <c r="Y368" s="3" t="str">
        <f>IF(COUNTIFS(Raw_data_01!A:A,$A368,Raw_data_01!E:E,3)&gt;0,SUMIFS(Raw_data_01!J:J,Raw_data_01!A:A,$A368,Raw_data_01!E:E,3),"")</f>
        <v/>
      </c>
      <c r="AA368">
        <v>1</v>
      </c>
      <c r="AB368">
        <v>8</v>
      </c>
      <c r="AC368" t="str">
        <f>IF(COUNTIFS(Raw_data_01!A:A,$A368,Raw_data_01!E:E,8)&gt;0,SUMIFS(Raw_data_01!F:F,Raw_data_01!A:A,$A368,Raw_data_01!E:E,8),"")</f>
        <v/>
      </c>
      <c r="AD368" t="str">
        <f>IF(COUNTIFS(Raw_data_01!A:A,$A368,Raw_data_01!E:E,8)&gt;0,SUMIFS(Raw_data_01!G:G,Raw_data_01!A:A,$A368,Raw_data_01!E:E,8),"")</f>
        <v/>
      </c>
      <c r="AE368" t="str">
        <f>IF(COUNTIFS(Raw_data_01!A:A,$A368,Raw_data_01!E:E,8)&gt;0,AVERAGEIFS(Raw_data_01!I:I,Raw_data_01!A:A,$A368,Raw_data_01!E:E,8),"")</f>
        <v/>
      </c>
      <c r="AF368" t="str">
        <f>IF(COUNTIFS(Raw_data_01!A:A,$A368,Raw_data_01!E:E,8)&gt;0,SUMIFS(Raw_data_01!J:J,Raw_data_01!A:A,$A368,Raw_data_01!E:E,8),"")</f>
        <v/>
      </c>
      <c r="AH368">
        <v>1</v>
      </c>
      <c r="AI368">
        <v>6</v>
      </c>
      <c r="AO368">
        <v>1</v>
      </c>
      <c r="AP368">
        <v>7</v>
      </c>
      <c r="AV368">
        <v>2</v>
      </c>
      <c r="AW368">
        <v>4</v>
      </c>
      <c r="BB368">
        <v>2</v>
      </c>
      <c r="BC368">
        <v>5</v>
      </c>
      <c r="BH368">
        <v>3</v>
      </c>
      <c r="BI368">
        <v>9</v>
      </c>
      <c r="BO368">
        <v>3</v>
      </c>
      <c r="BP368">
        <v>10</v>
      </c>
      <c r="BV368">
        <v>3</v>
      </c>
      <c r="BW368">
        <v>14</v>
      </c>
      <c r="CC368">
        <v>3</v>
      </c>
      <c r="CD368">
        <v>13</v>
      </c>
      <c r="CJ368">
        <v>3</v>
      </c>
      <c r="CK368">
        <v>11</v>
      </c>
      <c r="CQ368">
        <v>3</v>
      </c>
      <c r="CR368">
        <v>15</v>
      </c>
      <c r="CX368">
        <v>3</v>
      </c>
      <c r="CY368">
        <v>12</v>
      </c>
      <c r="DD368">
        <v>4</v>
      </c>
      <c r="DE368">
        <v>16</v>
      </c>
      <c r="DK368">
        <v>4</v>
      </c>
      <c r="DL368">
        <v>17</v>
      </c>
      <c r="DR368">
        <v>5</v>
      </c>
      <c r="DS368">
        <v>18</v>
      </c>
      <c r="DY368">
        <v>5</v>
      </c>
      <c r="DZ368">
        <v>19</v>
      </c>
      <c r="EE368">
        <v>5</v>
      </c>
      <c r="EF368">
        <v>20</v>
      </c>
      <c r="EL368">
        <v>5</v>
      </c>
      <c r="EM368">
        <v>21</v>
      </c>
      <c r="ES368">
        <v>6</v>
      </c>
      <c r="ET368">
        <v>22</v>
      </c>
      <c r="EY368">
        <v>6</v>
      </c>
      <c r="EZ368">
        <v>23</v>
      </c>
      <c r="FE368">
        <v>6</v>
      </c>
      <c r="FF368">
        <v>24</v>
      </c>
      <c r="FK368">
        <v>7</v>
      </c>
      <c r="FL368">
        <v>25</v>
      </c>
      <c r="FQ368">
        <v>7</v>
      </c>
      <c r="FR368">
        <v>26</v>
      </c>
      <c r="FW368">
        <v>7</v>
      </c>
      <c r="FX368">
        <v>27</v>
      </c>
      <c r="GC368">
        <v>7</v>
      </c>
      <c r="GD368">
        <v>28</v>
      </c>
    </row>
    <row r="369" spans="2:25" x14ac:dyDescent="0.25">
      <c r="B369" s="3"/>
      <c r="C369" s="3"/>
      <c r="D369" s="3"/>
      <c r="H369" s="3"/>
      <c r="J369" s="3"/>
      <c r="K369" s="3"/>
      <c r="O369" s="3"/>
      <c r="Q369" s="3"/>
      <c r="R369" s="3"/>
      <c r="V369" s="3"/>
      <c r="X369" s="3"/>
      <c r="Y369" s="3"/>
    </row>
  </sheetData>
  <mergeCells count="29">
    <mergeCell ref="GC1:GG1"/>
    <mergeCell ref="CX1:DB1"/>
    <mergeCell ref="ES1:EW1"/>
    <mergeCell ref="AA1:AF1"/>
    <mergeCell ref="FE1:FI1"/>
    <mergeCell ref="CC1:CH1"/>
    <mergeCell ref="BV1:CA1"/>
    <mergeCell ref="EE1:EJ1"/>
    <mergeCell ref="FQ1:FU1"/>
    <mergeCell ref="FW1:GA1"/>
    <mergeCell ref="BO1:BT1"/>
    <mergeCell ref="F1:K1"/>
    <mergeCell ref="BB1:BF1"/>
    <mergeCell ref="M1:R1"/>
    <mergeCell ref="FK1:FO1"/>
    <mergeCell ref="CQ1:CV1"/>
    <mergeCell ref="DR1:DW1"/>
    <mergeCell ref="DK1:DP1"/>
    <mergeCell ref="A1:D1"/>
    <mergeCell ref="EL1:EQ1"/>
    <mergeCell ref="EY1:FC1"/>
    <mergeCell ref="T1:Y1"/>
    <mergeCell ref="BH1:BM1"/>
    <mergeCell ref="AO1:AT1"/>
    <mergeCell ref="DY1:EC1"/>
    <mergeCell ref="AH1:AM1"/>
    <mergeCell ref="AV1:AZ1"/>
    <mergeCell ref="CJ1:CO1"/>
    <mergeCell ref="DD1:DI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2023-11-02T05:04:54Z</dcterms:modified>
</cp:coreProperties>
</file>