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<sst xmlns="http://schemas.openxmlformats.org/spreadsheetml/2006/main" count="24" uniqueCount="19">
  <si>
    <t>Architecture</t>
  </si>
  <si>
    <t>VAE</t>
  </si>
  <si>
    <t>scGAC (GATE)</t>
  </si>
  <si>
    <t>scVAG (VAE + GATE)</t>
  </si>
  <si>
    <t>Datasets</t>
  </si>
  <si>
    <t>ARI</t>
  </si>
  <si>
    <t>NMI</t>
  </si>
  <si>
    <t>Klein</t>
  </si>
  <si>
    <t>Romanov</t>
  </si>
  <si>
    <t>Chung</t>
  </si>
  <si>
    <t>Pbmc</t>
  </si>
  <si>
    <t>Björklund</t>
  </si>
  <si>
    <t>Petropolus</t>
  </si>
  <si>
    <t>Brain_Mouse</t>
  </si>
  <si>
    <t>Neuron_5K</t>
  </si>
  <si>
    <t>Biase</t>
  </si>
  <si>
    <t>Adult_Mouse</t>
  </si>
  <si>
    <t>HTB_Antibody</t>
  </si>
  <si>
    <t>AVG_Result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</si>
</sst>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VAE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Sheet1!$A$3:$A$14</c:f>
            </c:strRef>
          </c:cat>
          <c:val>
            <c:numRef>
              <c:f>Sheet1!$B$3:$B$14</c:f>
              <c:numCache/>
            </c:numRef>
          </c:val>
        </c:ser>
        <c:ser>
          <c:idx val="1"/>
          <c:order val="1"/>
          <c:tx>
            <c:v>scGAC (GATE)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Sheet1!$A$3:$A$14</c:f>
            </c:strRef>
          </c:cat>
          <c:val>
            <c:numRef>
              <c:f>Sheet1!$D$3:$D$14</c:f>
              <c:numCache/>
            </c:numRef>
          </c:val>
        </c:ser>
        <c:ser>
          <c:idx val="2"/>
          <c:order val="2"/>
          <c:tx>
            <c:v>scVAG (VAE + GATE)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Sheet1!$A$3:$A$14</c:f>
            </c:strRef>
          </c:cat>
          <c:val>
            <c:numRef>
              <c:f>Sheet1!$F$3:$F$14</c:f>
              <c:numCache/>
            </c:numRef>
          </c:val>
        </c:ser>
        <c:axId val="1208816079"/>
        <c:axId val="1077905077"/>
      </c:bar3DChart>
      <c:catAx>
        <c:axId val="1208816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077905077"/>
      </c:catAx>
      <c:valAx>
        <c:axId val="107790507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208816079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VAE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Sheet1!$A$3:$A$14</c:f>
            </c:strRef>
          </c:cat>
          <c:val>
            <c:numRef>
              <c:f>Sheet1!$C$3:$C$14</c:f>
              <c:numCache/>
            </c:numRef>
          </c:val>
        </c:ser>
        <c:ser>
          <c:idx val="1"/>
          <c:order val="1"/>
          <c:tx>
            <c:v>scGAC (GATE)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Sheet1!$A$3:$A$14</c:f>
            </c:strRef>
          </c:cat>
          <c:val>
            <c:numRef>
              <c:f>Sheet1!$E$3:$E$14</c:f>
              <c:numCache/>
            </c:numRef>
          </c:val>
        </c:ser>
        <c:ser>
          <c:idx val="2"/>
          <c:order val="2"/>
          <c:tx>
            <c:v>scVAG (VAE + GATE)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Sheet1!$A$3:$A$14</c:f>
            </c:strRef>
          </c:cat>
          <c:val>
            <c:numRef>
              <c:f>Sheet1!$G$3:$G$14</c:f>
              <c:numCache/>
            </c:numRef>
          </c:val>
        </c:ser>
        <c:axId val="1523490114"/>
        <c:axId val="1005577482"/>
      </c:barChart>
      <c:catAx>
        <c:axId val="1523490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005577482"/>
      </c:catAx>
      <c:valAx>
        <c:axId val="100557748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523490114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21</xdr:row>
      <xdr:rowOff>161925</xdr:rowOff>
    </xdr:from>
    <xdr:ext cx="123063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76200</xdr:colOff>
      <xdr:row>40</xdr:row>
      <xdr:rowOff>9525</xdr:rowOff>
    </xdr:from>
    <xdr:ext cx="123063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16.88"/>
    <col customWidth="1" min="3" max="3" width="12.88"/>
    <col customWidth="1" min="4" max="4" width="14.88"/>
  </cols>
  <sheetData>
    <row r="1">
      <c r="A1" s="1" t="s">
        <v>0</v>
      </c>
      <c r="B1" s="1" t="s">
        <v>1</v>
      </c>
      <c r="D1" s="1" t="s">
        <v>2</v>
      </c>
      <c r="F1" s="1" t="s">
        <v>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4</v>
      </c>
      <c r="B2" s="3" t="s">
        <v>5</v>
      </c>
      <c r="C2" s="3" t="s">
        <v>6</v>
      </c>
      <c r="D2" s="3" t="s">
        <v>5</v>
      </c>
      <c r="E2" s="3" t="s">
        <v>6</v>
      </c>
      <c r="F2" s="3" t="s">
        <v>5</v>
      </c>
      <c r="G2" s="3" t="s">
        <v>6</v>
      </c>
    </row>
    <row r="3">
      <c r="A3" s="4" t="s">
        <v>7</v>
      </c>
      <c r="B3" s="5">
        <v>0.762</v>
      </c>
      <c r="C3" s="5">
        <v>0.792</v>
      </c>
      <c r="D3" s="4">
        <v>0.835</v>
      </c>
      <c r="E3" s="4">
        <v>0.856</v>
      </c>
      <c r="F3" s="3">
        <v>0.863</v>
      </c>
      <c r="G3" s="3">
        <v>0.895</v>
      </c>
    </row>
    <row r="4">
      <c r="A4" s="4" t="s">
        <v>8</v>
      </c>
      <c r="B4" s="5">
        <v>0.391</v>
      </c>
      <c r="C4" s="5">
        <v>0.548</v>
      </c>
      <c r="D4" s="3">
        <v>0.569</v>
      </c>
      <c r="E4" s="3">
        <v>0.553</v>
      </c>
      <c r="F4" s="3">
        <v>0.612</v>
      </c>
      <c r="G4" s="3">
        <v>0.567</v>
      </c>
    </row>
    <row r="5">
      <c r="A5" s="3" t="s">
        <v>9</v>
      </c>
      <c r="B5" s="5">
        <v>0.201</v>
      </c>
      <c r="C5" s="5">
        <v>0.439</v>
      </c>
      <c r="D5" s="3">
        <v>0.303</v>
      </c>
      <c r="E5" s="3">
        <v>0.446</v>
      </c>
      <c r="F5" s="3">
        <v>0.365</v>
      </c>
      <c r="G5" s="3">
        <v>0.494</v>
      </c>
    </row>
    <row r="6">
      <c r="A6" s="3" t="s">
        <v>10</v>
      </c>
      <c r="B6" s="5">
        <v>0.601</v>
      </c>
      <c r="C6" s="5">
        <v>0.699</v>
      </c>
      <c r="D6" s="3">
        <v>0.613</v>
      </c>
      <c r="E6" s="3">
        <v>0.76</v>
      </c>
      <c r="F6" s="3">
        <v>0.676</v>
      </c>
      <c r="G6" s="3">
        <v>0.78</v>
      </c>
    </row>
    <row r="7">
      <c r="A7" s="3" t="s">
        <v>11</v>
      </c>
      <c r="B7" s="5">
        <v>0.419</v>
      </c>
      <c r="C7" s="5">
        <v>0.535</v>
      </c>
      <c r="D7" s="3">
        <v>0.785</v>
      </c>
      <c r="E7" s="3">
        <v>0.742</v>
      </c>
      <c r="F7" s="3">
        <v>0.82</v>
      </c>
      <c r="G7" s="3">
        <v>0.794</v>
      </c>
    </row>
    <row r="8">
      <c r="A8" s="3" t="s">
        <v>12</v>
      </c>
      <c r="B8" s="5">
        <v>0.291</v>
      </c>
      <c r="C8" s="5">
        <v>0.518</v>
      </c>
      <c r="D8" s="3">
        <v>0.439</v>
      </c>
      <c r="E8" s="3">
        <v>0.583</v>
      </c>
      <c r="F8" s="3">
        <v>0.567</v>
      </c>
      <c r="G8" s="3">
        <v>0.655</v>
      </c>
    </row>
    <row r="9">
      <c r="A9" s="3" t="s">
        <v>13</v>
      </c>
      <c r="B9" s="5">
        <v>0.675</v>
      </c>
      <c r="C9" s="5">
        <v>0.619</v>
      </c>
      <c r="D9" s="3">
        <v>0.744</v>
      </c>
      <c r="E9" s="3">
        <v>0.708</v>
      </c>
      <c r="F9" s="3">
        <v>0.814</v>
      </c>
      <c r="G9" s="3">
        <v>0.809</v>
      </c>
    </row>
    <row r="10">
      <c r="A10" s="3" t="s">
        <v>14</v>
      </c>
      <c r="B10" s="5">
        <v>0.31</v>
      </c>
      <c r="C10" s="5">
        <v>0.371</v>
      </c>
      <c r="D10" s="3">
        <v>0.385</v>
      </c>
      <c r="E10" s="3">
        <v>0.427</v>
      </c>
      <c r="F10" s="3">
        <v>0.463</v>
      </c>
      <c r="G10" s="3">
        <v>0.49</v>
      </c>
    </row>
    <row r="11">
      <c r="A11" s="3" t="s">
        <v>15</v>
      </c>
      <c r="B11" s="5">
        <v>0.71</v>
      </c>
      <c r="C11" s="5">
        <v>0.61</v>
      </c>
      <c r="D11" s="3">
        <v>1.0</v>
      </c>
      <c r="E11" s="3">
        <v>1.0</v>
      </c>
      <c r="F11" s="3">
        <v>1.0</v>
      </c>
      <c r="G11" s="3">
        <v>1.0</v>
      </c>
    </row>
    <row r="12">
      <c r="A12" s="5" t="s">
        <v>16</v>
      </c>
      <c r="B12" s="5">
        <v>0.571</v>
      </c>
      <c r="C12" s="5">
        <v>0.643</v>
      </c>
      <c r="D12" s="3">
        <v>0.654</v>
      </c>
      <c r="E12" s="3">
        <v>0.783</v>
      </c>
      <c r="F12" s="3">
        <v>0.674</v>
      </c>
      <c r="G12" s="3">
        <v>0.819</v>
      </c>
    </row>
    <row r="13">
      <c r="A13" s="5" t="s">
        <v>17</v>
      </c>
      <c r="B13" s="5">
        <v>0.552</v>
      </c>
      <c r="C13" s="5">
        <v>0.697</v>
      </c>
      <c r="D13" s="3">
        <v>0.637</v>
      </c>
      <c r="E13" s="3">
        <v>0.736</v>
      </c>
      <c r="F13" s="3">
        <v>0.763</v>
      </c>
      <c r="G13" s="3">
        <v>0.759</v>
      </c>
    </row>
    <row r="14">
      <c r="A14" s="3" t="s">
        <v>18</v>
      </c>
      <c r="B14" s="5">
        <v>0.457</v>
      </c>
      <c r="C14" s="5">
        <v>0.462</v>
      </c>
      <c r="D14" s="5">
        <v>0.496</v>
      </c>
      <c r="E14" s="5">
        <v>0.542</v>
      </c>
      <c r="F14" s="5">
        <v>0.544</v>
      </c>
      <c r="G14" s="5">
        <v>0.576</v>
      </c>
    </row>
    <row r="19">
      <c r="A19" s="3" t="s">
        <v>18</v>
      </c>
      <c r="B19" s="3">
        <f>ROUND(SUM(B3:B13)/12,3)</f>
        <v>0.457</v>
      </c>
      <c r="C19" s="3">
        <f t="shared" ref="C19:G19" si="1">ROUND(SUM(C3:C13)/14,3)</f>
        <v>0.462</v>
      </c>
      <c r="D19" s="3">
        <f t="shared" si="1"/>
        <v>0.497</v>
      </c>
      <c r="E19" s="3">
        <f t="shared" si="1"/>
        <v>0.542</v>
      </c>
      <c r="F19" s="3">
        <f t="shared" si="1"/>
        <v>0.544</v>
      </c>
      <c r="G19" s="3">
        <f t="shared" si="1"/>
        <v>0.576</v>
      </c>
    </row>
  </sheetData>
  <mergeCells count="3">
    <mergeCell ref="B1:C1"/>
    <mergeCell ref="D1:E1"/>
    <mergeCell ref="F1:G1"/>
  </mergeCells>
  <drawing r:id="rId1"/>
</worksheet>
</file>