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0800"/>
  </bookViews>
  <sheets>
    <sheet name="Investment" sheetId="1" r:id="rId1"/>
  </sheets>
  <definedNames>
    <definedName name="TABLE" localSheetId="0">Investment!$B$7:$D$24</definedName>
    <definedName name="TABLE_10" localSheetId="0">Investment!$L$4:$L$12</definedName>
    <definedName name="TABLE_100" localSheetId="0">Investment!#REF!</definedName>
    <definedName name="TABLE_11" localSheetId="0">Investment!#REF!</definedName>
    <definedName name="TABLE_12" localSheetId="0">Investment!#REF!</definedName>
    <definedName name="TABLE_13" localSheetId="0">Investment!#REF!</definedName>
    <definedName name="TABLE_14" localSheetId="0">Investment!#REF!</definedName>
    <definedName name="TABLE_15" localSheetId="0">Investment!#REF!</definedName>
    <definedName name="TABLE_16" localSheetId="0">Investment!#REF!</definedName>
    <definedName name="TABLE_17" localSheetId="0">Investment!#REF!</definedName>
    <definedName name="TABLE_18" localSheetId="0">Investment!#REF!</definedName>
    <definedName name="TABLE_19" localSheetId="0">Investment!#REF!</definedName>
    <definedName name="TABLE_2" localSheetId="0">Investment!$B$7:$D$24</definedName>
    <definedName name="TABLE_20" localSheetId="0">Investment!#REF!</definedName>
    <definedName name="TABLE_21" localSheetId="0">Investment!#REF!</definedName>
    <definedName name="TABLE_22" localSheetId="0">Investment!#REF!</definedName>
    <definedName name="TABLE_23" localSheetId="0">Investment!#REF!</definedName>
    <definedName name="TABLE_24" localSheetId="0">Investment!#REF!</definedName>
    <definedName name="TABLE_25" localSheetId="0">Investment!#REF!</definedName>
    <definedName name="TABLE_26" localSheetId="0">Investment!#REF!</definedName>
    <definedName name="TABLE_27" localSheetId="0">Investment!#REF!</definedName>
    <definedName name="TABLE_28" localSheetId="0">Investment!#REF!</definedName>
    <definedName name="TABLE_29" localSheetId="0">Investment!#REF!</definedName>
    <definedName name="TABLE_3" localSheetId="0">Investment!$B$7:$D$24</definedName>
    <definedName name="TABLE_30" localSheetId="0">Investment!#REF!</definedName>
    <definedName name="TABLE_31" localSheetId="0">Investment!#REF!</definedName>
    <definedName name="TABLE_32" localSheetId="0">Investment!#REF!</definedName>
    <definedName name="TABLE_33" localSheetId="0">Investment!#REF!</definedName>
    <definedName name="TABLE_34" localSheetId="0">Investment!#REF!</definedName>
    <definedName name="TABLE_35" localSheetId="0">Investment!#REF!</definedName>
    <definedName name="TABLE_36" localSheetId="0">Investment!#REF!</definedName>
    <definedName name="TABLE_37" localSheetId="0">Investment!#REF!</definedName>
    <definedName name="TABLE_38" localSheetId="0">Investment!#REF!</definedName>
    <definedName name="TABLE_39" localSheetId="0">Investment!#REF!</definedName>
    <definedName name="TABLE_4" localSheetId="0">Investment!$B$7:$D$24</definedName>
    <definedName name="TABLE_40" localSheetId="0">Investment!#REF!</definedName>
    <definedName name="TABLE_41" localSheetId="0">Investment!#REF!</definedName>
    <definedName name="TABLE_42" localSheetId="0">Investment!#REF!</definedName>
    <definedName name="TABLE_43" localSheetId="0">Investment!#REF!</definedName>
    <definedName name="TABLE_44" localSheetId="0">Investment!#REF!</definedName>
    <definedName name="TABLE_45" localSheetId="0">Investment!#REF!</definedName>
    <definedName name="TABLE_46" localSheetId="0">Investment!#REF!</definedName>
    <definedName name="TABLE_47" localSheetId="0">Investment!#REF!</definedName>
    <definedName name="TABLE_48" localSheetId="0">Investment!#REF!</definedName>
    <definedName name="TABLE_49" localSheetId="0">Investment!#REF!</definedName>
    <definedName name="TABLE_5" localSheetId="0">Investment!#REF!</definedName>
    <definedName name="TABLE_50" localSheetId="0">Investment!#REF!</definedName>
    <definedName name="TABLE_51" localSheetId="0">Investment!#REF!</definedName>
    <definedName name="TABLE_52" localSheetId="0">Investment!#REF!</definedName>
    <definedName name="TABLE_53" localSheetId="0">Investment!#REF!</definedName>
    <definedName name="TABLE_54" localSheetId="0">Investment!#REF!</definedName>
    <definedName name="TABLE_55" localSheetId="0">Investment!#REF!</definedName>
    <definedName name="TABLE_56" localSheetId="0">Investment!#REF!</definedName>
    <definedName name="TABLE_57" localSheetId="0">Investment!#REF!</definedName>
    <definedName name="TABLE_58" localSheetId="0">Investment!#REF!</definedName>
    <definedName name="TABLE_59" localSheetId="0">Investment!#REF!</definedName>
    <definedName name="TABLE_6" localSheetId="0">Investment!#REF!</definedName>
    <definedName name="TABLE_60" localSheetId="0">Investment!#REF!</definedName>
    <definedName name="TABLE_61" localSheetId="0">Investment!#REF!</definedName>
    <definedName name="TABLE_62" localSheetId="0">Investment!#REF!</definedName>
    <definedName name="TABLE_63" localSheetId="0">Investment!#REF!</definedName>
    <definedName name="TABLE_64" localSheetId="0">Investment!#REF!</definedName>
    <definedName name="TABLE_65" localSheetId="0">Investment!#REF!</definedName>
    <definedName name="TABLE_66" localSheetId="0">Investment!#REF!</definedName>
    <definedName name="TABLE_67" localSheetId="0">Investment!#REF!</definedName>
    <definedName name="TABLE_68" localSheetId="0">Investment!#REF!</definedName>
    <definedName name="TABLE_69" localSheetId="0">Investment!#REF!</definedName>
    <definedName name="TABLE_7" localSheetId="0">Investment!#REF!</definedName>
    <definedName name="TABLE_70" localSheetId="0">Investment!#REF!</definedName>
    <definedName name="TABLE_71" localSheetId="0">Investment!#REF!</definedName>
    <definedName name="TABLE_72" localSheetId="0">Investment!#REF!</definedName>
    <definedName name="TABLE_73" localSheetId="0">Investment!#REF!</definedName>
    <definedName name="TABLE_74" localSheetId="0">Investment!#REF!</definedName>
    <definedName name="TABLE_75" localSheetId="0">Investment!#REF!</definedName>
    <definedName name="TABLE_76" localSheetId="0">Investment!#REF!</definedName>
    <definedName name="TABLE_77" localSheetId="0">Investment!#REF!</definedName>
    <definedName name="TABLE_78" localSheetId="0">Investment!#REF!</definedName>
    <definedName name="TABLE_79" localSheetId="0">Investment!$L$38:$L$46</definedName>
    <definedName name="TABLE_8" localSheetId="0">Investment!#REF!</definedName>
    <definedName name="TABLE_80" localSheetId="0">Investment!$L$38:$L$46</definedName>
    <definedName name="TABLE_81" localSheetId="0">Investment!#REF!</definedName>
    <definedName name="TABLE_82" localSheetId="0">Investment!#REF!</definedName>
    <definedName name="TABLE_83" localSheetId="0">Investment!#REF!</definedName>
    <definedName name="TABLE_84" localSheetId="0">Investment!#REF!</definedName>
    <definedName name="TABLE_85" localSheetId="0">Investment!$L$40:$L$48</definedName>
    <definedName name="TABLE_86" localSheetId="0">Investment!$L$40:$L$48</definedName>
    <definedName name="TABLE_87" localSheetId="0">Investment!#REF!</definedName>
    <definedName name="TABLE_88" localSheetId="0">Investment!#REF!</definedName>
    <definedName name="TABLE_89" localSheetId="0">Investment!#REF!</definedName>
    <definedName name="TABLE_9" localSheetId="0">Investment!$L$4:$L$12</definedName>
    <definedName name="TABLE_90" localSheetId="0">Investment!#REF!</definedName>
    <definedName name="TABLE_91" localSheetId="0">Investment!#REF!</definedName>
    <definedName name="TABLE_92" localSheetId="0">Investment!#REF!</definedName>
    <definedName name="TABLE_93" localSheetId="0">Investment!#REF!</definedName>
    <definedName name="TABLE_94" localSheetId="0">Investment!#REF!</definedName>
    <definedName name="TABLE_95" localSheetId="0">Investment!#REF!</definedName>
    <definedName name="TABLE_96" localSheetId="0">Investment!#REF!</definedName>
    <definedName name="TABLE_97" localSheetId="0">Investment!#REF!</definedName>
    <definedName name="TABLE_98" localSheetId="0">Investment!#REF!</definedName>
    <definedName name="TABLE_99" localSheetId="0">Investment!#REF!</definedName>
  </definedNames>
  <calcPr calcId="1456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</calcChain>
</file>

<file path=xl/sharedStrings.xml><?xml version="1.0" encoding="utf-8"?>
<sst xmlns="http://schemas.openxmlformats.org/spreadsheetml/2006/main" count="31" uniqueCount="17">
  <si>
    <t>Share Price (p)</t>
  </si>
  <si>
    <t>Avg Vol</t>
  </si>
  <si>
    <t>EPS(Current)</t>
  </si>
  <si>
    <t>P/E</t>
  </si>
  <si>
    <t>MktCap</t>
  </si>
  <si>
    <t>Dividend</t>
  </si>
  <si>
    <t>Yield</t>
  </si>
  <si>
    <t>Alpha</t>
  </si>
  <si>
    <t>Beta</t>
  </si>
  <si>
    <t>Employees</t>
  </si>
  <si>
    <t xml:space="preserve"> </t>
  </si>
  <si>
    <t>EPS(2016)</t>
  </si>
  <si>
    <t>EPS(2017)</t>
  </si>
  <si>
    <t>Net Revenue(2016)</t>
  </si>
  <si>
    <t>Net Revenue(2017)</t>
  </si>
  <si>
    <t>Net Profit(2016)</t>
  </si>
  <si>
    <t>Net Profit(2017)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</si>
</sst>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top" wrapText="1"/>
    </xf>
    <xf numFmtId="3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right" vertical="top" wrapText="1"/>
    </xf>
    <xf numFmtId="16" fontId="0" fillId="0" borderId="0" xfId="0" applyNumberFormat="1"/>
    <xf numFmtId="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topLeftCell="C1" workbookViewId="0">
      <pane xSplit="1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M13" sqref="M13"/>
    </sheetView>
  </sheetViews>
  <sheetFormatPr defaultRowHeight="12.75" x14ac:dyDescent="0.2"/>
  <cols>
    <col min="3" max="3" width="9.140625" style="11"/>
    <col min="4" max="4" width="14.28515625" customWidth="1"/>
    <col min="5" max="5" width="18.42578125" customWidth="1"/>
    <col min="6" max="6" width="14" customWidth="1"/>
    <col min="7" max="7" width="13.140625" bestFit="1" customWidth="1"/>
    <col min="8" max="8" width="13.7109375" bestFit="1" customWidth="1"/>
    <col min="9" max="9" width="10.28515625" bestFit="1" customWidth="1"/>
    <col min="10" max="10" width="9.28515625" customWidth="1"/>
    <col min="13" max="13" width="10.28515625" customWidth="1"/>
    <col min="14" max="15" width="13.7109375" customWidth="1"/>
    <col min="16" max="16" width="21" customWidth="1"/>
    <col min="17" max="17" width="19.7109375" customWidth="1"/>
    <col min="18" max="18" width="17.42578125" customWidth="1"/>
    <col min="19" max="19" width="19.85546875" customWidth="1"/>
  </cols>
  <sheetData>
    <row r="1" spans="1:19" ht="27" customHeight="1" x14ac:dyDescent="0.2">
      <c r="C1" s="10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2">
      <c r="C2" s="10">
        <v>1</v>
      </c>
      <c r="D2" s="1">
        <v>623.25</v>
      </c>
      <c r="E2" s="3">
        <v>3651053</v>
      </c>
      <c r="F2" s="4">
        <v>23.9</v>
      </c>
      <c r="G2" s="4">
        <v>26.49</v>
      </c>
      <c r="H2" s="5">
        <v>3.8079999999999998</v>
      </c>
      <c r="I2" s="4">
        <v>13.5</v>
      </c>
      <c r="J2" s="4">
        <v>2.13</v>
      </c>
      <c r="K2" s="6">
        <v>3.3999999999999998E-3</v>
      </c>
      <c r="L2" s="6">
        <v>1.56</v>
      </c>
      <c r="M2" s="1">
        <v>858</v>
      </c>
      <c r="N2" s="1">
        <v>16.7</v>
      </c>
      <c r="O2" s="1">
        <v>18.899999999999999</v>
      </c>
      <c r="P2" s="1">
        <v>241</v>
      </c>
      <c r="Q2" s="1">
        <v>241</v>
      </c>
      <c r="R2" s="1">
        <v>102</v>
      </c>
      <c r="S2" s="1">
        <v>116</v>
      </c>
    </row>
    <row r="3" spans="1:19" x14ac:dyDescent="0.2">
      <c r="C3" s="10">
        <f t="shared" ref="C3:C66" si="0">C2+1</f>
        <v>2</v>
      </c>
      <c r="D3" s="1">
        <v>566.75</v>
      </c>
      <c r="E3" s="3">
        <v>11835860</v>
      </c>
      <c r="F3" s="4">
        <v>-87.4</v>
      </c>
      <c r="G3" s="4"/>
      <c r="H3" s="5">
        <v>8.2870000000000008</v>
      </c>
      <c r="I3" s="4">
        <v>25</v>
      </c>
      <c r="J3" s="4">
        <v>4.34</v>
      </c>
      <c r="K3" s="6">
        <v>-3.0999999999999999E-3</v>
      </c>
      <c r="L3" s="6">
        <v>1.64</v>
      </c>
      <c r="M3" s="1">
        <v>32364</v>
      </c>
      <c r="N3" s="1">
        <v>-87.4</v>
      </c>
      <c r="O3" s="1">
        <v>84.9</v>
      </c>
      <c r="P3" s="1">
        <v>4554</v>
      </c>
      <c r="Q3" s="1">
        <v>3500</v>
      </c>
      <c r="R3" s="1">
        <v>-1198</v>
      </c>
      <c r="S3" s="1">
        <v>1276</v>
      </c>
    </row>
    <row r="4" spans="1:19" x14ac:dyDescent="0.2">
      <c r="C4" s="10">
        <f t="shared" si="0"/>
        <v>3</v>
      </c>
      <c r="D4" s="1">
        <v>885.5</v>
      </c>
      <c r="E4" s="3">
        <v>2943819</v>
      </c>
      <c r="F4" s="4">
        <v>68</v>
      </c>
      <c r="G4" s="4">
        <v>12.97</v>
      </c>
      <c r="H4" s="5">
        <v>4.1319999999999997</v>
      </c>
      <c r="I4" s="4">
        <v>39.9</v>
      </c>
      <c r="J4" s="4">
        <v>4.5199999999999996</v>
      </c>
      <c r="K4" s="6">
        <v>-6.9999999999999999E-4</v>
      </c>
      <c r="L4" s="6">
        <v>0.96</v>
      </c>
      <c r="M4">
        <v>6262</v>
      </c>
      <c r="N4">
        <v>68</v>
      </c>
      <c r="O4">
        <v>57</v>
      </c>
      <c r="P4">
        <v>1276</v>
      </c>
      <c r="Q4">
        <v>1341</v>
      </c>
      <c r="R4">
        <v>340</v>
      </c>
      <c r="S4">
        <v>287</v>
      </c>
    </row>
    <row r="5" spans="1:19" x14ac:dyDescent="0.2">
      <c r="C5" s="10">
        <f t="shared" si="0"/>
        <v>4</v>
      </c>
      <c r="D5" s="1">
        <v>541.5</v>
      </c>
      <c r="E5" s="3">
        <v>1433531</v>
      </c>
      <c r="F5" s="4">
        <v>33.1</v>
      </c>
      <c r="G5" s="4">
        <v>16.37</v>
      </c>
      <c r="H5" s="5">
        <v>1.897</v>
      </c>
      <c r="I5" s="4">
        <v>15.3</v>
      </c>
      <c r="J5" s="4">
        <v>2.82</v>
      </c>
      <c r="K5" s="6">
        <v>6.9999999999999999E-4</v>
      </c>
      <c r="L5" s="6">
        <v>0.76</v>
      </c>
      <c r="M5" s="1">
        <v>29854</v>
      </c>
      <c r="N5" s="1">
        <v>22.1</v>
      </c>
      <c r="O5" s="1">
        <v>30.1</v>
      </c>
      <c r="P5" s="1">
        <v>7314</v>
      </c>
      <c r="Q5" s="1">
        <v>8023.5</v>
      </c>
      <c r="R5" s="1">
        <v>108.8</v>
      </c>
      <c r="S5" s="1">
        <v>96</v>
      </c>
    </row>
    <row r="6" spans="1:19" x14ac:dyDescent="0.2">
      <c r="C6" s="10">
        <f t="shared" si="0"/>
        <v>5</v>
      </c>
      <c r="D6" s="1">
        <v>391.25</v>
      </c>
      <c r="E6" s="3">
        <v>8856885</v>
      </c>
      <c r="F6" s="4">
        <v>31.6</v>
      </c>
      <c r="G6" s="4">
        <v>12.34</v>
      </c>
      <c r="H6" s="5">
        <v>4.33</v>
      </c>
      <c r="I6" s="4">
        <v>14</v>
      </c>
      <c r="J6" s="4">
        <v>3.59</v>
      </c>
      <c r="K6" s="6">
        <v>-5.0000000000000001E-4</v>
      </c>
      <c r="L6" s="6">
        <v>0.82</v>
      </c>
      <c r="M6" s="1">
        <v>10940</v>
      </c>
      <c r="N6" s="1">
        <v>36.799999999999997</v>
      </c>
      <c r="O6" s="1">
        <v>32.6</v>
      </c>
      <c r="P6" s="1">
        <v>2879</v>
      </c>
      <c r="Q6" s="1">
        <v>3334</v>
      </c>
      <c r="R6" s="1">
        <v>392</v>
      </c>
      <c r="S6" s="1">
        <v>344</v>
      </c>
    </row>
    <row r="7" spans="1:19" x14ac:dyDescent="0.2">
      <c r="C7" s="10">
        <f t="shared" si="0"/>
        <v>6</v>
      </c>
      <c r="D7" s="1">
        <v>733.5</v>
      </c>
      <c r="E7" s="3">
        <v>7059460</v>
      </c>
      <c r="F7" s="4">
        <v>26.1</v>
      </c>
      <c r="G7" s="4">
        <v>28.22</v>
      </c>
      <c r="H7" s="5">
        <v>5.1790000000000003</v>
      </c>
      <c r="I7" s="4">
        <v>7.8</v>
      </c>
      <c r="J7" s="4">
        <v>1.06</v>
      </c>
      <c r="K7" s="6">
        <v>6.3E-3</v>
      </c>
      <c r="L7" s="6">
        <v>0.87</v>
      </c>
      <c r="M7" s="1">
        <v>10051</v>
      </c>
      <c r="N7" s="1">
        <v>33.9</v>
      </c>
      <c r="O7" s="1">
        <v>17.600000000000001</v>
      </c>
      <c r="P7" s="1">
        <v>1515.2</v>
      </c>
      <c r="Q7" s="1">
        <v>1537.7</v>
      </c>
      <c r="R7" s="1">
        <v>178.7</v>
      </c>
      <c r="S7" s="1">
        <v>215</v>
      </c>
    </row>
    <row r="8" spans="1:19" x14ac:dyDescent="0.2">
      <c r="B8" s="7"/>
      <c r="C8" s="10">
        <f t="shared" si="0"/>
        <v>7</v>
      </c>
      <c r="D8" s="1">
        <v>458</v>
      </c>
      <c r="E8" s="3">
        <v>8706702</v>
      </c>
      <c r="F8" s="4">
        <v>2.1</v>
      </c>
      <c r="G8" s="4">
        <v>216.67</v>
      </c>
      <c r="H8" s="5">
        <v>3.6440000000000001</v>
      </c>
      <c r="I8" s="4">
        <v>11.5</v>
      </c>
      <c r="J8" s="4">
        <v>2.5299999999999998</v>
      </c>
      <c r="K8" s="6">
        <v>4.7999999999999996E-3</v>
      </c>
      <c r="L8" s="6">
        <v>1.95</v>
      </c>
      <c r="M8" s="1">
        <v>7581</v>
      </c>
      <c r="N8" s="1">
        <v>27.5</v>
      </c>
      <c r="O8" s="1">
        <v>19.2</v>
      </c>
      <c r="P8" s="1">
        <v>1620</v>
      </c>
      <c r="Q8" s="1">
        <v>1345.3</v>
      </c>
      <c r="R8" s="1">
        <v>16.89</v>
      </c>
      <c r="S8" s="1">
        <v>155</v>
      </c>
    </row>
    <row r="9" spans="1:19" x14ac:dyDescent="0.2">
      <c r="A9" s="7"/>
      <c r="B9" s="7"/>
      <c r="C9" s="10">
        <f t="shared" si="0"/>
        <v>8</v>
      </c>
      <c r="D9" s="8">
        <v>1158</v>
      </c>
      <c r="E9" s="3">
        <v>5868616</v>
      </c>
      <c r="F9" s="4">
        <v>0</v>
      </c>
      <c r="G9" s="4"/>
      <c r="H9" s="5">
        <v>17.073</v>
      </c>
      <c r="I9" s="4">
        <v>0</v>
      </c>
      <c r="J9" s="4" t="s">
        <v>10</v>
      </c>
      <c r="K9" s="6">
        <v>4.7000000000000002E-3</v>
      </c>
      <c r="L9" s="6">
        <v>1.1299999999999999</v>
      </c>
      <c r="M9" s="1">
        <v>177000</v>
      </c>
      <c r="N9">
        <v>1.1100000000000001</v>
      </c>
      <c r="O9" s="1">
        <v>2.15</v>
      </c>
      <c r="P9" s="1">
        <v>14786</v>
      </c>
      <c r="Q9" s="1">
        <v>15145</v>
      </c>
      <c r="R9" s="1">
        <v>1563</v>
      </c>
      <c r="S9" s="1">
        <v>3176</v>
      </c>
    </row>
    <row r="10" spans="1:19" x14ac:dyDescent="0.2">
      <c r="B10" s="7"/>
      <c r="C10" s="10">
        <f t="shared" si="0"/>
        <v>9</v>
      </c>
      <c r="D10" s="1">
        <v>542</v>
      </c>
      <c r="E10" s="3">
        <v>2009904</v>
      </c>
      <c r="F10" s="4">
        <v>40.799999999999997</v>
      </c>
      <c r="G10" s="4">
        <v>13.28</v>
      </c>
      <c r="H10" s="5">
        <v>4.2910000000000004</v>
      </c>
      <c r="I10" s="4">
        <v>13.25</v>
      </c>
      <c r="J10" s="4">
        <v>2.44</v>
      </c>
      <c r="K10" s="6">
        <v>-1.9E-3</v>
      </c>
      <c r="L10" s="6">
        <v>0.7</v>
      </c>
      <c r="M10" s="1">
        <v>34957</v>
      </c>
      <c r="N10" s="1">
        <v>40.799999999999997</v>
      </c>
      <c r="O10" s="1">
        <v>30.8</v>
      </c>
      <c r="P10" s="1">
        <v>4438</v>
      </c>
      <c r="Q10" s="1">
        <v>4545</v>
      </c>
      <c r="R10" s="1">
        <v>322</v>
      </c>
      <c r="S10" s="1">
        <v>243</v>
      </c>
    </row>
    <row r="11" spans="1:19" x14ac:dyDescent="0.2">
      <c r="B11" s="7"/>
      <c r="C11" s="10">
        <f t="shared" si="0"/>
        <v>10</v>
      </c>
      <c r="D11" s="8">
        <v>2855</v>
      </c>
      <c r="E11" s="3">
        <v>7225338</v>
      </c>
      <c r="F11" s="4">
        <v>0</v>
      </c>
      <c r="G11" s="4"/>
      <c r="H11" s="5">
        <v>48.65</v>
      </c>
      <c r="I11" s="4">
        <v>0</v>
      </c>
      <c r="J11" s="4" t="s">
        <v>10</v>
      </c>
      <c r="K11" s="6">
        <v>1.9E-3</v>
      </c>
      <c r="L11" s="6">
        <v>1.07</v>
      </c>
      <c r="M11" s="1">
        <v>58700</v>
      </c>
      <c r="N11" s="1">
        <v>1.64</v>
      </c>
      <c r="O11" s="1">
        <v>1.69</v>
      </c>
      <c r="P11" s="1">
        <v>16480</v>
      </c>
      <c r="Q11" s="1">
        <v>17841</v>
      </c>
      <c r="R11" s="1">
        <v>2836</v>
      </c>
      <c r="S11" s="1">
        <v>2967</v>
      </c>
    </row>
    <row r="12" spans="1:19" x14ac:dyDescent="0.2">
      <c r="C12" s="10">
        <f t="shared" si="0"/>
        <v>11</v>
      </c>
      <c r="D12" s="1">
        <v>482.5</v>
      </c>
      <c r="E12" s="3">
        <v>16532286</v>
      </c>
      <c r="F12" s="4">
        <v>-24.4</v>
      </c>
      <c r="G12" s="4"/>
      <c r="H12" s="5">
        <v>10.89</v>
      </c>
      <c r="I12" s="4">
        <v>23</v>
      </c>
      <c r="J12" s="4">
        <v>4.72</v>
      </c>
      <c r="K12" s="6">
        <v>-8.0000000000000004E-4</v>
      </c>
      <c r="L12" s="6">
        <v>1.47</v>
      </c>
      <c r="M12" s="1">
        <v>64562</v>
      </c>
      <c r="N12" s="1">
        <v>-24.4</v>
      </c>
      <c r="O12" s="1">
        <v>0.7</v>
      </c>
      <c r="P12" s="1"/>
      <c r="Q12" s="1"/>
      <c r="R12" s="1">
        <v>-534</v>
      </c>
      <c r="S12" s="1">
        <v>33</v>
      </c>
    </row>
    <row r="13" spans="1:19" x14ac:dyDescent="0.2">
      <c r="C13" s="10">
        <f t="shared" si="0"/>
        <v>12</v>
      </c>
      <c r="D13" s="1">
        <v>630.5</v>
      </c>
      <c r="E13" s="3">
        <v>13799568</v>
      </c>
      <c r="F13" s="4">
        <v>9.9</v>
      </c>
      <c r="G13" s="4">
        <v>63.54</v>
      </c>
      <c r="H13" s="5">
        <v>12.214</v>
      </c>
      <c r="I13" s="4">
        <v>6</v>
      </c>
      <c r="J13" s="4">
        <v>0.95</v>
      </c>
      <c r="K13" s="6">
        <v>4.0000000000000002E-4</v>
      </c>
      <c r="L13" s="6">
        <v>0.8</v>
      </c>
      <c r="M13" s="1">
        <v>9132</v>
      </c>
      <c r="N13" s="1">
        <v>-73</v>
      </c>
      <c r="O13" s="1">
        <v>-29.2</v>
      </c>
      <c r="P13" s="1">
        <v>2306</v>
      </c>
      <c r="Q13" s="1">
        <v>2776</v>
      </c>
      <c r="R13" s="1">
        <v>-1383</v>
      </c>
      <c r="S13" s="1">
        <v>-538.6</v>
      </c>
    </row>
    <row r="14" spans="1:19" x14ac:dyDescent="0.2">
      <c r="C14" s="10">
        <f t="shared" si="0"/>
        <v>13</v>
      </c>
      <c r="D14" s="1">
        <v>474.5</v>
      </c>
      <c r="E14" s="3">
        <v>6288781</v>
      </c>
      <c r="F14" s="4">
        <v>35.299999999999997</v>
      </c>
      <c r="G14" s="4">
        <v>13.35</v>
      </c>
      <c r="H14" s="5">
        <v>5.0759999999999996</v>
      </c>
      <c r="I14" s="4">
        <v>19</v>
      </c>
      <c r="J14" s="4">
        <v>4.03</v>
      </c>
      <c r="K14" s="6">
        <v>-3.8E-3</v>
      </c>
      <c r="L14" s="6">
        <v>0.53</v>
      </c>
      <c r="M14" s="1">
        <v>11905</v>
      </c>
      <c r="N14" s="1">
        <v>15.6</v>
      </c>
      <c r="O14" s="1">
        <v>37.700000000000003</v>
      </c>
      <c r="P14" s="1">
        <v>2226</v>
      </c>
      <c r="Q14" s="1">
        <v>1987</v>
      </c>
      <c r="R14" s="1">
        <v>165</v>
      </c>
      <c r="S14" s="1">
        <v>398</v>
      </c>
    </row>
    <row r="15" spans="1:19" x14ac:dyDescent="0.2">
      <c r="C15" s="10">
        <f t="shared" si="0"/>
        <v>14</v>
      </c>
      <c r="D15" s="1">
        <v>176.25</v>
      </c>
      <c r="E15" s="3">
        <v>25260642</v>
      </c>
      <c r="F15" s="4">
        <v>-23.2</v>
      </c>
      <c r="G15" s="4"/>
      <c r="H15" s="5">
        <v>5.3929999999999998</v>
      </c>
      <c r="I15" s="4">
        <v>9.1999999999999993</v>
      </c>
      <c r="J15" s="4">
        <v>5.29</v>
      </c>
      <c r="K15" s="6">
        <v>-3.0999999999999999E-3</v>
      </c>
      <c r="L15" s="6">
        <v>1.67</v>
      </c>
      <c r="M15" s="1">
        <v>68100</v>
      </c>
      <c r="N15" s="1">
        <v>-23.2</v>
      </c>
      <c r="O15" s="1">
        <v>-5.0999999999999996</v>
      </c>
      <c r="P15" s="1">
        <v>9041</v>
      </c>
      <c r="Q15" s="1">
        <v>12145</v>
      </c>
      <c r="R15" s="1">
        <v>-686</v>
      </c>
      <c r="S15" s="1">
        <v>-134</v>
      </c>
    </row>
    <row r="16" spans="1:19" x14ac:dyDescent="0.2">
      <c r="C16" s="10">
        <f t="shared" si="0"/>
        <v>15</v>
      </c>
      <c r="D16" s="1">
        <v>488.5</v>
      </c>
      <c r="E16" s="3">
        <v>33593190</v>
      </c>
      <c r="F16" s="4">
        <v>33.700000000000003</v>
      </c>
      <c r="G16" s="4">
        <v>14.7</v>
      </c>
      <c r="H16" s="5">
        <v>31.998999999999999</v>
      </c>
      <c r="I16" s="4">
        <v>18.350000000000001</v>
      </c>
      <c r="J16" s="4">
        <v>3.7</v>
      </c>
      <c r="K16" s="6">
        <v>8.0000000000000004E-4</v>
      </c>
      <c r="L16" s="6">
        <v>1.56</v>
      </c>
      <c r="M16" s="1">
        <v>74700</v>
      </c>
      <c r="N16" s="1">
        <v>33.700000000000003</v>
      </c>
      <c r="O16" s="1">
        <v>148.19999999999999</v>
      </c>
      <c r="P16" s="1">
        <v>11325</v>
      </c>
      <c r="Q16" s="1">
        <v>11327</v>
      </c>
      <c r="R16" s="1">
        <v>2230</v>
      </c>
      <c r="S16" s="1">
        <v>2465</v>
      </c>
    </row>
    <row r="17" spans="1:19" x14ac:dyDescent="0.2">
      <c r="B17" s="7"/>
      <c r="C17" s="10">
        <f t="shared" si="0"/>
        <v>16</v>
      </c>
      <c r="D17" s="1">
        <v>274.75</v>
      </c>
      <c r="E17" s="3">
        <v>13893346</v>
      </c>
      <c r="F17" s="4">
        <v>11.6</v>
      </c>
      <c r="G17" s="4">
        <v>23.45</v>
      </c>
      <c r="H17" s="5">
        <v>9.6980000000000004</v>
      </c>
      <c r="I17" s="4">
        <v>3.1</v>
      </c>
      <c r="J17" s="4">
        <v>1.1399999999999999</v>
      </c>
      <c r="K17" s="6">
        <v>8.0000000000000004E-4</v>
      </c>
      <c r="L17" s="6">
        <v>0.55000000000000004</v>
      </c>
      <c r="M17" s="1">
        <v>4606</v>
      </c>
      <c r="N17" s="1">
        <v>11.6</v>
      </c>
      <c r="O17" s="1">
        <v>16.7</v>
      </c>
      <c r="P17" s="1">
        <v>2672</v>
      </c>
      <c r="Q17" s="1">
        <v>2610</v>
      </c>
      <c r="R17" s="1">
        <v>410</v>
      </c>
      <c r="S17" s="1">
        <v>586</v>
      </c>
    </row>
    <row r="18" spans="1:19" x14ac:dyDescent="0.2">
      <c r="A18" s="7"/>
      <c r="B18" s="7"/>
      <c r="C18" s="10">
        <f t="shared" si="0"/>
        <v>17</v>
      </c>
      <c r="D18" s="1">
        <v>449.25</v>
      </c>
      <c r="E18" s="3">
        <v>14830384</v>
      </c>
      <c r="F18" s="4">
        <v>0</v>
      </c>
      <c r="G18" s="4"/>
      <c r="H18" s="5">
        <v>11.087999999999999</v>
      </c>
      <c r="I18" s="4">
        <v>0</v>
      </c>
      <c r="J18" s="4" t="s">
        <v>10</v>
      </c>
      <c r="K18" s="6">
        <v>5.8999999999999999E-3</v>
      </c>
      <c r="L18" s="6">
        <v>1.1200000000000001</v>
      </c>
      <c r="M18" s="1">
        <v>34801</v>
      </c>
      <c r="N18" s="1">
        <v>0.28000000000000003</v>
      </c>
      <c r="O18" s="1">
        <v>0.26</v>
      </c>
      <c r="P18" s="1">
        <v>17789</v>
      </c>
      <c r="Q18" s="1">
        <v>15906</v>
      </c>
      <c r="R18" s="1">
        <v>1690</v>
      </c>
      <c r="S18" s="1">
        <v>1529</v>
      </c>
    </row>
    <row r="19" spans="1:19" x14ac:dyDescent="0.2">
      <c r="B19" s="7"/>
      <c r="C19" s="10">
        <f t="shared" si="0"/>
        <v>18</v>
      </c>
      <c r="D19" s="1">
        <v>883</v>
      </c>
      <c r="E19" s="3">
        <v>3233978</v>
      </c>
      <c r="F19" s="4">
        <v>41.36</v>
      </c>
      <c r="G19" s="4">
        <v>21.01</v>
      </c>
      <c r="H19" s="5">
        <v>4.3940000000000001</v>
      </c>
      <c r="I19" s="4">
        <v>38</v>
      </c>
      <c r="J19" s="4">
        <v>4.37</v>
      </c>
      <c r="K19" s="6">
        <v>-2E-3</v>
      </c>
      <c r="L19" s="6">
        <v>1.1499999999999999</v>
      </c>
      <c r="M19" s="1">
        <v>46280</v>
      </c>
      <c r="N19" s="1">
        <v>41.36</v>
      </c>
      <c r="O19" s="1">
        <v>51.81</v>
      </c>
      <c r="P19" s="1">
        <v>3773</v>
      </c>
      <c r="Q19" s="1">
        <v>3657.7</v>
      </c>
      <c r="R19" s="1">
        <v>202.9</v>
      </c>
      <c r="S19" s="1">
        <v>252</v>
      </c>
    </row>
    <row r="20" spans="1:19" x14ac:dyDescent="0.2">
      <c r="B20" s="7"/>
      <c r="C20" s="10">
        <f t="shared" si="0"/>
        <v>19</v>
      </c>
      <c r="D20" s="1">
        <v>670</v>
      </c>
      <c r="E20" s="3">
        <v>5890077</v>
      </c>
      <c r="F20" s="4">
        <v>36</v>
      </c>
      <c r="G20" s="4">
        <v>18.64</v>
      </c>
      <c r="H20" s="5">
        <v>5.2869999999999999</v>
      </c>
      <c r="I20" s="4">
        <v>28.6</v>
      </c>
      <c r="J20" s="4">
        <v>4.26</v>
      </c>
      <c r="K20" s="6">
        <v>2.0999999999999999E-3</v>
      </c>
      <c r="L20" s="6">
        <v>0.56000000000000005</v>
      </c>
      <c r="M20" s="1">
        <v>75360</v>
      </c>
      <c r="N20" s="1">
        <v>45.9</v>
      </c>
      <c r="O20" s="1">
        <v>37.9</v>
      </c>
      <c r="P20" s="1">
        <v>5221</v>
      </c>
      <c r="Q20" s="1">
        <v>5328</v>
      </c>
      <c r="R20" s="1">
        <v>404.3</v>
      </c>
      <c r="S20" s="1">
        <v>333.2</v>
      </c>
    </row>
    <row r="21" spans="1:19" x14ac:dyDescent="0.2">
      <c r="C21" s="10">
        <f t="shared" si="0"/>
        <v>20</v>
      </c>
      <c r="D21" s="1">
        <v>412.5</v>
      </c>
      <c r="E21" s="3">
        <v>63874184</v>
      </c>
      <c r="F21" s="4">
        <v>0</v>
      </c>
      <c r="G21" s="4"/>
      <c r="H21" s="5">
        <v>91.179000000000002</v>
      </c>
      <c r="I21" s="4">
        <v>0</v>
      </c>
      <c r="J21" s="4" t="s">
        <v>10</v>
      </c>
      <c r="K21" s="6">
        <v>-1.6999999999999999E-3</v>
      </c>
      <c r="L21" s="6">
        <v>0.89</v>
      </c>
      <c r="M21" s="1">
        <v>115250</v>
      </c>
      <c r="N21" s="1">
        <v>30.55</v>
      </c>
      <c r="O21" s="1">
        <v>35.700000000000003</v>
      </c>
      <c r="P21" s="1">
        <v>174218</v>
      </c>
      <c r="Q21" s="1">
        <v>178721</v>
      </c>
      <c r="R21" s="1">
        <v>6845</v>
      </c>
      <c r="S21" s="1">
        <v>8010</v>
      </c>
    </row>
    <row r="22" spans="1:19" x14ac:dyDescent="0.2">
      <c r="C22" s="10">
        <f t="shared" si="0"/>
        <v>21</v>
      </c>
      <c r="D22" s="1">
        <v>512.5</v>
      </c>
      <c r="E22" s="3">
        <v>4304413</v>
      </c>
      <c r="F22" s="4">
        <v>27.2</v>
      </c>
      <c r="G22" s="4">
        <v>18.920000000000002</v>
      </c>
      <c r="H22" s="5">
        <v>2.4990000000000001</v>
      </c>
      <c r="I22" s="4">
        <v>13.4</v>
      </c>
      <c r="J22" s="4">
        <v>2.6</v>
      </c>
      <c r="K22" s="6">
        <v>1.6999999999999999E-3</v>
      </c>
      <c r="L22" s="6">
        <v>0.57999999999999996</v>
      </c>
      <c r="M22" s="1">
        <v>697</v>
      </c>
      <c r="N22" s="1">
        <v>30.8</v>
      </c>
      <c r="O22" s="1">
        <v>11.8</v>
      </c>
      <c r="P22" s="1">
        <v>390.1</v>
      </c>
      <c r="Q22" s="1">
        <v>415.3</v>
      </c>
      <c r="R22" s="1">
        <v>159.4</v>
      </c>
      <c r="S22" s="1">
        <v>61.2</v>
      </c>
    </row>
    <row r="23" spans="1:19" x14ac:dyDescent="0.2">
      <c r="C23" s="10">
        <f t="shared" si="0"/>
        <v>22</v>
      </c>
      <c r="D23" s="1">
        <v>318.25</v>
      </c>
      <c r="E23" s="3">
        <v>3703666</v>
      </c>
      <c r="F23" s="4">
        <v>25.9</v>
      </c>
      <c r="G23" s="4">
        <v>12.14</v>
      </c>
      <c r="H23" s="5">
        <v>2.0579999999999998</v>
      </c>
      <c r="I23" s="4">
        <v>14.8</v>
      </c>
      <c r="J23" s="4">
        <v>4.71</v>
      </c>
      <c r="K23" s="6">
        <v>-8.9999999999999998E-4</v>
      </c>
      <c r="L23" s="6">
        <v>0.95</v>
      </c>
      <c r="M23" s="1">
        <v>6682</v>
      </c>
      <c r="N23" s="1">
        <v>25.9</v>
      </c>
      <c r="O23" s="1">
        <v>24.1</v>
      </c>
      <c r="P23" s="1">
        <v>713.5</v>
      </c>
      <c r="Q23" s="1">
        <v>728.3</v>
      </c>
      <c r="R23" s="1">
        <v>171.6</v>
      </c>
      <c r="S23" s="1">
        <v>163.1</v>
      </c>
    </row>
    <row r="24" spans="1:19" x14ac:dyDescent="0.2">
      <c r="C24" s="10">
        <f t="shared" si="0"/>
        <v>23</v>
      </c>
      <c r="D24" s="1">
        <v>712.5</v>
      </c>
      <c r="E24" s="3">
        <v>12279635</v>
      </c>
      <c r="F24" s="4">
        <v>50.91</v>
      </c>
      <c r="G24" s="4">
        <v>12.62</v>
      </c>
      <c r="H24" s="5">
        <v>14.987</v>
      </c>
      <c r="I24" s="4">
        <v>35.200000000000003</v>
      </c>
      <c r="J24" s="4">
        <v>5.48</v>
      </c>
      <c r="K24" s="6">
        <v>-1E-4</v>
      </c>
      <c r="L24" s="6">
        <v>0.21</v>
      </c>
      <c r="M24" s="1">
        <v>85819</v>
      </c>
      <c r="N24" s="1">
        <v>50.91</v>
      </c>
      <c r="O24" s="1">
        <v>44.43</v>
      </c>
      <c r="P24" s="1">
        <v>18798</v>
      </c>
      <c r="Q24" s="1">
        <v>23578</v>
      </c>
      <c r="R24" s="1">
        <v>1152</v>
      </c>
      <c r="S24" s="1">
        <v>1010</v>
      </c>
    </row>
    <row r="25" spans="1:19" x14ac:dyDescent="0.2">
      <c r="C25" s="10">
        <f t="shared" si="0"/>
        <v>24</v>
      </c>
      <c r="D25" s="1">
        <v>184.25</v>
      </c>
      <c r="E25" s="3">
        <v>41367422</v>
      </c>
      <c r="F25" s="4">
        <v>31.2</v>
      </c>
      <c r="G25" s="4">
        <v>5.93</v>
      </c>
      <c r="H25" s="5">
        <v>15.976000000000001</v>
      </c>
      <c r="I25" s="4">
        <v>6.5</v>
      </c>
      <c r="J25" s="4">
        <v>3.51</v>
      </c>
      <c r="K25" s="6">
        <v>-6.9999999999999999E-4</v>
      </c>
      <c r="L25" s="6">
        <v>1.1100000000000001</v>
      </c>
      <c r="M25" s="1">
        <v>104700</v>
      </c>
      <c r="N25" s="1">
        <v>14.2</v>
      </c>
      <c r="O25" s="1">
        <v>12</v>
      </c>
      <c r="P25" s="1">
        <v>20427</v>
      </c>
      <c r="Q25" s="1">
        <v>20559</v>
      </c>
      <c r="R25" s="1">
        <v>995</v>
      </c>
      <c r="S25" s="1">
        <v>-1870</v>
      </c>
    </row>
    <row r="26" spans="1:19" x14ac:dyDescent="0.2">
      <c r="C26" s="10">
        <f t="shared" si="0"/>
        <v>25</v>
      </c>
      <c r="D26" s="1">
        <v>452</v>
      </c>
      <c r="E26" s="3">
        <v>2733619</v>
      </c>
      <c r="F26" s="4">
        <v>27.1</v>
      </c>
      <c r="G26" s="4">
        <v>16.64</v>
      </c>
      <c r="H26" s="5">
        <v>2.0619999999999998</v>
      </c>
      <c r="I26" s="4">
        <v>11.2</v>
      </c>
      <c r="J26" s="4">
        <v>2.48</v>
      </c>
      <c r="K26" s="6">
        <v>-1E-3</v>
      </c>
      <c r="L26" s="6">
        <v>0.67</v>
      </c>
      <c r="M26" s="1">
        <v>11849</v>
      </c>
      <c r="N26" s="1">
        <v>27.1</v>
      </c>
      <c r="O26" s="1">
        <v>25.7</v>
      </c>
      <c r="P26" s="1">
        <v>2876.5</v>
      </c>
      <c r="Q26" s="1">
        <v>2835.3</v>
      </c>
      <c r="R26" s="1">
        <v>125.2</v>
      </c>
      <c r="S26" s="1">
        <v>117.7</v>
      </c>
    </row>
    <row r="27" spans="1:19" x14ac:dyDescent="0.2">
      <c r="C27" s="10">
        <f t="shared" si="0"/>
        <v>26</v>
      </c>
      <c r="D27" s="1">
        <v>133.75</v>
      </c>
      <c r="E27" s="3">
        <v>29253394</v>
      </c>
      <c r="F27" s="4">
        <v>-280.39999999999998</v>
      </c>
      <c r="G27" s="4"/>
      <c r="H27" s="5">
        <v>3.1890000000000001</v>
      </c>
      <c r="I27" s="4">
        <v>5</v>
      </c>
      <c r="J27" s="4">
        <v>3.85</v>
      </c>
      <c r="K27" s="6">
        <v>-5.0000000000000001E-4</v>
      </c>
      <c r="L27" s="6">
        <v>0.48</v>
      </c>
      <c r="M27" s="1">
        <v>23152</v>
      </c>
      <c r="N27" s="1">
        <v>-187.4</v>
      </c>
      <c r="O27" s="1">
        <v>104.5</v>
      </c>
      <c r="P27" s="1">
        <v>8099</v>
      </c>
      <c r="Q27" s="1">
        <v>5911</v>
      </c>
      <c r="R27" s="1">
        <v>-5123</v>
      </c>
      <c r="S27" s="1">
        <v>2854</v>
      </c>
    </row>
    <row r="28" spans="1:19" x14ac:dyDescent="0.2">
      <c r="C28" s="10">
        <f t="shared" si="0"/>
        <v>27</v>
      </c>
      <c r="D28" s="1">
        <v>385</v>
      </c>
      <c r="E28" s="3">
        <v>12601260</v>
      </c>
      <c r="F28" s="4">
        <v>27.4</v>
      </c>
      <c r="G28" s="4">
        <v>14.45</v>
      </c>
      <c r="H28" s="5">
        <v>7.944</v>
      </c>
      <c r="I28" s="4">
        <v>11.5</v>
      </c>
      <c r="J28" s="4">
        <v>2.9</v>
      </c>
      <c r="K28" s="6">
        <v>-2.3E-3</v>
      </c>
      <c r="L28" s="6">
        <v>0.62</v>
      </c>
      <c r="M28" s="1">
        <v>42848</v>
      </c>
      <c r="N28" s="1">
        <v>27.4</v>
      </c>
      <c r="O28" s="1">
        <v>27</v>
      </c>
      <c r="P28" s="1">
        <v>5519</v>
      </c>
      <c r="Q28" s="1">
        <v>5298</v>
      </c>
      <c r="R28" s="1">
        <v>542</v>
      </c>
      <c r="S28" s="1">
        <v>542</v>
      </c>
    </row>
    <row r="29" spans="1:19" x14ac:dyDescent="0.2">
      <c r="C29" s="10">
        <f t="shared" si="0"/>
        <v>28</v>
      </c>
      <c r="D29" s="8">
        <v>1970</v>
      </c>
      <c r="E29" s="3">
        <v>19475786</v>
      </c>
      <c r="F29" s="4">
        <v>0</v>
      </c>
      <c r="G29" s="4"/>
      <c r="H29" s="5">
        <v>4.1390000000000002</v>
      </c>
      <c r="I29" s="4">
        <v>0</v>
      </c>
      <c r="J29" s="4" t="s">
        <v>10</v>
      </c>
      <c r="K29" s="6">
        <v>3.8E-3</v>
      </c>
      <c r="L29" s="6">
        <v>1.26</v>
      </c>
      <c r="M29" s="1"/>
      <c r="N29" s="1"/>
      <c r="O29" s="1"/>
      <c r="P29" s="1"/>
      <c r="Q29" s="1"/>
      <c r="R29" s="1"/>
      <c r="S29" s="1"/>
    </row>
    <row r="30" spans="1:19" x14ac:dyDescent="0.2">
      <c r="C30" s="10">
        <f t="shared" si="0"/>
        <v>29</v>
      </c>
      <c r="D30" s="1">
        <v>190.75</v>
      </c>
      <c r="E30" s="3">
        <v>25360681</v>
      </c>
      <c r="F30" s="4">
        <v>11.4</v>
      </c>
      <c r="G30" s="4">
        <v>16.62</v>
      </c>
      <c r="H30" s="5">
        <v>8.1300000000000008</v>
      </c>
      <c r="I30" s="4">
        <v>4</v>
      </c>
      <c r="J30" s="4">
        <v>2.11</v>
      </c>
      <c r="K30" s="6">
        <v>5.9999999999999995E-4</v>
      </c>
      <c r="L30" s="6">
        <v>0.78</v>
      </c>
      <c r="M30" s="1">
        <v>38051</v>
      </c>
      <c r="N30" s="1">
        <v>11.4</v>
      </c>
      <c r="O30" s="1">
        <v>8.1</v>
      </c>
      <c r="P30" s="1">
        <v>12611</v>
      </c>
      <c r="Q30" s="1">
        <v>14315</v>
      </c>
      <c r="R30" s="1">
        <v>478</v>
      </c>
      <c r="S30" s="1">
        <v>323</v>
      </c>
    </row>
    <row r="31" spans="1:19" x14ac:dyDescent="0.2">
      <c r="C31" s="10">
        <f t="shared" si="0"/>
        <v>30</v>
      </c>
      <c r="D31" s="1">
        <v>341.5</v>
      </c>
      <c r="E31" s="3">
        <v>11287698</v>
      </c>
      <c r="F31" s="4">
        <v>10</v>
      </c>
      <c r="G31" s="4">
        <v>34.03</v>
      </c>
      <c r="H31" s="5">
        <v>7.4169999999999998</v>
      </c>
      <c r="I31" s="4">
        <v>7.1</v>
      </c>
      <c r="J31" s="4">
        <v>2.09</v>
      </c>
      <c r="K31" s="6">
        <v>3.0999999999999999E-3</v>
      </c>
      <c r="L31" s="6">
        <v>1.28</v>
      </c>
      <c r="M31" s="1">
        <v>392352</v>
      </c>
      <c r="N31" s="1">
        <v>10</v>
      </c>
      <c r="O31" s="1">
        <v>6.6</v>
      </c>
      <c r="P31" s="1">
        <v>8716</v>
      </c>
      <c r="Q31" s="1">
        <v>10617</v>
      </c>
      <c r="R31" s="1">
        <v>222</v>
      </c>
      <c r="S31" s="1">
        <v>146</v>
      </c>
    </row>
    <row r="32" spans="1:19" x14ac:dyDescent="0.2">
      <c r="C32" s="10">
        <f t="shared" si="0"/>
        <v>31</v>
      </c>
      <c r="D32" s="1">
        <v>568.5</v>
      </c>
      <c r="E32" s="3">
        <v>1590470</v>
      </c>
      <c r="F32" s="4">
        <v>0</v>
      </c>
      <c r="G32" s="4"/>
      <c r="H32" s="5">
        <v>2.1680000000000001</v>
      </c>
      <c r="I32" s="4">
        <v>9.1999999999999993</v>
      </c>
      <c r="J32" s="4">
        <v>1.62</v>
      </c>
      <c r="K32" s="6">
        <v>2.0000000000000001E-4</v>
      </c>
      <c r="L32" s="6">
        <v>1.21</v>
      </c>
      <c r="M32" s="1">
        <v>18852</v>
      </c>
      <c r="N32" s="1">
        <v>20.8</v>
      </c>
      <c r="O32" s="1">
        <v>10.8</v>
      </c>
      <c r="P32" s="1">
        <v>1963</v>
      </c>
      <c r="Q32" s="1">
        <v>1945</v>
      </c>
      <c r="R32" s="1">
        <v>82.8</v>
      </c>
      <c r="S32" s="1">
        <v>42.9</v>
      </c>
    </row>
    <row r="33" spans="3:19" x14ac:dyDescent="0.2">
      <c r="C33" s="10">
        <f t="shared" si="0"/>
        <v>32</v>
      </c>
      <c r="D33" s="1">
        <v>694.5</v>
      </c>
      <c r="E33" s="3">
        <v>12823312</v>
      </c>
      <c r="F33" s="4">
        <v>2.4</v>
      </c>
      <c r="G33" s="4">
        <v>290.42</v>
      </c>
      <c r="H33" s="5">
        <v>21.518000000000001</v>
      </c>
      <c r="I33" s="4">
        <v>25.6</v>
      </c>
      <c r="J33" s="4">
        <v>3.67</v>
      </c>
      <c r="K33" s="6">
        <v>-2.2000000000000001E-3</v>
      </c>
      <c r="L33" s="6">
        <v>0.52</v>
      </c>
      <c r="M33" s="1">
        <v>62124</v>
      </c>
      <c r="N33" s="1">
        <v>48.8</v>
      </c>
      <c r="O33" s="1">
        <v>36.299999999999997</v>
      </c>
      <c r="P33" s="1">
        <v>12821</v>
      </c>
      <c r="Q33" s="1">
        <v>11282</v>
      </c>
      <c r="R33" s="1">
        <v>1704</v>
      </c>
      <c r="S33" s="1">
        <v>1226</v>
      </c>
    </row>
    <row r="34" spans="3:19" x14ac:dyDescent="0.2">
      <c r="C34" s="10">
        <f t="shared" si="0"/>
        <v>33</v>
      </c>
      <c r="D34" s="1">
        <v>138.5</v>
      </c>
      <c r="E34" s="3">
        <v>25387720</v>
      </c>
      <c r="F34" s="4">
        <v>10.7</v>
      </c>
      <c r="G34" s="4">
        <v>13.2</v>
      </c>
      <c r="H34" s="5">
        <v>2.6970000000000001</v>
      </c>
      <c r="I34" s="4">
        <v>6.66</v>
      </c>
      <c r="J34" s="4">
        <v>4.72</v>
      </c>
      <c r="K34" s="6">
        <v>-5.7000000000000002E-3</v>
      </c>
      <c r="L34" s="6">
        <v>1.41</v>
      </c>
      <c r="M34" s="1">
        <v>35382</v>
      </c>
      <c r="N34" s="1">
        <v>11</v>
      </c>
      <c r="O34" s="1">
        <v>31</v>
      </c>
      <c r="P34" s="1">
        <v>4688</v>
      </c>
      <c r="Q34" s="1">
        <v>4888</v>
      </c>
      <c r="R34" s="1">
        <v>93.9</v>
      </c>
      <c r="S34" s="1">
        <v>603</v>
      </c>
    </row>
    <row r="35" spans="3:19" x14ac:dyDescent="0.2">
      <c r="C35" s="10">
        <f t="shared" si="0"/>
        <v>34</v>
      </c>
      <c r="D35" s="1">
        <v>804.5</v>
      </c>
      <c r="E35" s="3">
        <v>1723111</v>
      </c>
      <c r="F35" s="4">
        <v>33.6</v>
      </c>
      <c r="G35" s="4">
        <v>23.9</v>
      </c>
      <c r="H35" s="5">
        <v>2.0630000000000002</v>
      </c>
      <c r="I35" s="4">
        <v>21.6</v>
      </c>
      <c r="J35" s="4">
        <v>2.69</v>
      </c>
      <c r="K35" s="6">
        <v>1.2999999999999999E-3</v>
      </c>
      <c r="L35" s="6">
        <v>1.17</v>
      </c>
      <c r="M35" s="1">
        <v>5329</v>
      </c>
      <c r="N35" s="1">
        <v>-44.2</v>
      </c>
      <c r="O35" s="1">
        <v>-2.23</v>
      </c>
      <c r="P35" s="1">
        <v>1153</v>
      </c>
      <c r="Q35" s="1">
        <v>1029</v>
      </c>
      <c r="R35" s="1">
        <v>-112</v>
      </c>
      <c r="S35" s="1">
        <v>-614</v>
      </c>
    </row>
    <row r="36" spans="3:19" x14ac:dyDescent="0.2">
      <c r="C36" s="10">
        <f t="shared" si="0"/>
        <v>35</v>
      </c>
      <c r="D36" s="1">
        <v>761</v>
      </c>
      <c r="E36" s="3">
        <v>2538367</v>
      </c>
      <c r="F36" s="4">
        <v>39.5</v>
      </c>
      <c r="G36" s="4">
        <v>18.97</v>
      </c>
      <c r="H36" s="5">
        <v>2.2679999999999998</v>
      </c>
      <c r="I36" s="4">
        <v>22.8</v>
      </c>
      <c r="J36" s="4">
        <v>3.04</v>
      </c>
      <c r="K36" s="6">
        <v>1.1000000000000001E-3</v>
      </c>
      <c r="L36" s="6">
        <v>1.19</v>
      </c>
      <c r="M36" s="1">
        <v>66700</v>
      </c>
      <c r="N36" s="1">
        <v>39.5</v>
      </c>
      <c r="O36" s="1">
        <v>22.9</v>
      </c>
      <c r="P36" s="1">
        <v>4507.2</v>
      </c>
      <c r="Q36" s="1">
        <v>4643</v>
      </c>
      <c r="R36" s="1">
        <v>116.8</v>
      </c>
      <c r="S36" s="1">
        <v>67.400000000000006</v>
      </c>
    </row>
    <row r="37" spans="3:19" x14ac:dyDescent="0.2">
      <c r="C37" s="10">
        <f t="shared" si="0"/>
        <v>36</v>
      </c>
      <c r="D37" s="1">
        <v>182.75</v>
      </c>
      <c r="E37" s="3">
        <v>1495266</v>
      </c>
      <c r="F37" s="4">
        <v>4.08</v>
      </c>
      <c r="G37" s="4">
        <v>44.91</v>
      </c>
      <c r="H37" s="5">
        <v>1.734</v>
      </c>
      <c r="I37" s="4">
        <v>3.5</v>
      </c>
      <c r="J37" s="4">
        <v>1.91</v>
      </c>
      <c r="K37" s="6">
        <v>1.1999999999999999E-3</v>
      </c>
      <c r="L37" s="6">
        <v>0.96</v>
      </c>
      <c r="M37" s="1"/>
      <c r="N37" s="1">
        <v>4.08</v>
      </c>
      <c r="O37" s="1">
        <v>4.03</v>
      </c>
      <c r="P37" s="1">
        <v>60.22</v>
      </c>
      <c r="Q37" s="1">
        <v>58.14</v>
      </c>
      <c r="R37" s="1">
        <v>38.76</v>
      </c>
      <c r="S37" s="1">
        <v>38.29</v>
      </c>
    </row>
    <row r="38" spans="3:19" x14ac:dyDescent="0.2">
      <c r="C38" s="10">
        <f t="shared" si="0"/>
        <v>37</v>
      </c>
      <c r="D38" s="1">
        <v>134.75</v>
      </c>
      <c r="E38" s="3">
        <v>19391162</v>
      </c>
      <c r="F38" s="4">
        <v>-3.8</v>
      </c>
      <c r="G38" s="4"/>
      <c r="H38" s="5">
        <v>2.3199999999999998</v>
      </c>
      <c r="I38" s="4">
        <v>7.25</v>
      </c>
      <c r="J38" s="4">
        <v>5.47</v>
      </c>
      <c r="K38" s="6">
        <v>-5.0000000000000001E-4</v>
      </c>
      <c r="L38" s="6">
        <v>2.09</v>
      </c>
      <c r="M38" s="1">
        <v>4238</v>
      </c>
      <c r="N38" s="1">
        <v>-3.8</v>
      </c>
      <c r="O38" s="1">
        <v>1.8</v>
      </c>
      <c r="P38" s="1"/>
      <c r="Q38" s="1"/>
      <c r="R38" s="1">
        <v>-66</v>
      </c>
      <c r="S38" s="1">
        <v>23</v>
      </c>
    </row>
    <row r="39" spans="3:19" x14ac:dyDescent="0.2">
      <c r="C39" s="10">
        <f t="shared" si="0"/>
        <v>38</v>
      </c>
      <c r="D39" s="1">
        <v>594</v>
      </c>
      <c r="E39" s="3">
        <v>4367895</v>
      </c>
      <c r="F39" s="4">
        <v>39.299999999999997</v>
      </c>
      <c r="G39" s="4">
        <v>14.5</v>
      </c>
      <c r="H39" s="5">
        <v>3.87</v>
      </c>
      <c r="I39" s="4">
        <v>27.55</v>
      </c>
      <c r="J39" s="4">
        <v>4.83</v>
      </c>
      <c r="K39" s="6">
        <v>-3.0999999999999999E-3</v>
      </c>
      <c r="L39" s="6">
        <v>0.18</v>
      </c>
      <c r="M39" s="1">
        <v>9602</v>
      </c>
      <c r="N39" s="1">
        <v>39.299999999999997</v>
      </c>
      <c r="O39" s="1">
        <v>37.299999999999997</v>
      </c>
      <c r="P39" s="1">
        <v>5455.2</v>
      </c>
      <c r="Q39" s="1">
        <v>7460</v>
      </c>
      <c r="R39" s="1">
        <v>255</v>
      </c>
      <c r="S39" s="1">
        <v>234.5</v>
      </c>
    </row>
    <row r="40" spans="3:19" x14ac:dyDescent="0.2">
      <c r="C40" s="10">
        <f t="shared" si="0"/>
        <v>39</v>
      </c>
      <c r="D40" s="1">
        <v>273.75</v>
      </c>
      <c r="E40" s="3">
        <v>7573092</v>
      </c>
      <c r="F40" s="4">
        <v>13.7</v>
      </c>
      <c r="G40" s="4">
        <v>19.82</v>
      </c>
      <c r="H40" s="5">
        <v>2.0150000000000001</v>
      </c>
      <c r="I40" s="4">
        <v>11.3</v>
      </c>
      <c r="J40" s="4">
        <v>4.16</v>
      </c>
      <c r="K40" s="6">
        <v>2.3999999999999998E-3</v>
      </c>
      <c r="L40" s="6">
        <v>1.24</v>
      </c>
      <c r="M40" s="1">
        <v>36048</v>
      </c>
      <c r="N40" s="1">
        <v>13.7</v>
      </c>
      <c r="O40" s="1">
        <v>4.9000000000000004</v>
      </c>
      <c r="P40" s="1">
        <v>3432</v>
      </c>
      <c r="Q40" s="1">
        <v>3305</v>
      </c>
      <c r="R40" s="1">
        <v>100</v>
      </c>
      <c r="S40" s="1">
        <v>35</v>
      </c>
    </row>
    <row r="41" spans="3:19" x14ac:dyDescent="0.2">
      <c r="C41" s="10">
        <f t="shared" si="0"/>
        <v>40</v>
      </c>
      <c r="D41" s="8">
        <v>1270</v>
      </c>
      <c r="E41" s="3">
        <v>17801067</v>
      </c>
      <c r="F41" s="4">
        <v>66.2</v>
      </c>
      <c r="G41" s="4">
        <v>19.260000000000002</v>
      </c>
      <c r="H41" s="5">
        <v>75.691000000000003</v>
      </c>
      <c r="I41" s="4">
        <v>40</v>
      </c>
      <c r="J41" s="4">
        <v>3.14</v>
      </c>
      <c r="K41" s="6">
        <v>-8.0000000000000004E-4</v>
      </c>
      <c r="L41" s="6">
        <v>1.1499999999999999</v>
      </c>
      <c r="M41" s="1">
        <v>104499</v>
      </c>
      <c r="N41" s="1">
        <v>66.2</v>
      </c>
      <c r="O41" s="1">
        <v>50.4</v>
      </c>
      <c r="P41" s="1">
        <v>20849</v>
      </c>
      <c r="Q41" s="1">
        <v>21212</v>
      </c>
      <c r="R41" s="1">
        <v>3915</v>
      </c>
      <c r="S41" s="1">
        <v>3093</v>
      </c>
    </row>
    <row r="42" spans="3:19" x14ac:dyDescent="0.2">
      <c r="C42" s="10">
        <f t="shared" si="0"/>
        <v>41</v>
      </c>
      <c r="D42" s="1">
        <v>114.75</v>
      </c>
      <c r="E42" s="3">
        <v>27666605</v>
      </c>
      <c r="F42" s="4">
        <v>-13.8</v>
      </c>
      <c r="G42" s="4"/>
      <c r="H42" s="5">
        <v>3.177</v>
      </c>
      <c r="I42" s="4">
        <v>2</v>
      </c>
      <c r="J42" s="4">
        <v>1.79</v>
      </c>
      <c r="K42" s="6">
        <v>6.3E-3</v>
      </c>
      <c r="L42" s="6">
        <v>1.88</v>
      </c>
      <c r="M42" s="1">
        <v>4696</v>
      </c>
      <c r="N42" s="1">
        <v>-13.8</v>
      </c>
      <c r="O42" s="1">
        <v>-7.3</v>
      </c>
      <c r="P42" s="1">
        <v>1488</v>
      </c>
      <c r="Q42" s="1">
        <v>1427</v>
      </c>
      <c r="R42" s="1">
        <v>-378</v>
      </c>
      <c r="S42" s="1">
        <v>-186</v>
      </c>
    </row>
    <row r="43" spans="3:19" x14ac:dyDescent="0.2">
      <c r="C43" s="10">
        <f t="shared" si="0"/>
        <v>42</v>
      </c>
      <c r="D43" s="1">
        <v>728.25</v>
      </c>
      <c r="E43" s="3">
        <v>5152651</v>
      </c>
      <c r="F43" s="4">
        <v>25.1</v>
      </c>
      <c r="G43" s="4">
        <v>29.06</v>
      </c>
      <c r="H43" s="5">
        <v>7.3630000000000004</v>
      </c>
      <c r="I43" s="4">
        <v>23.3</v>
      </c>
      <c r="J43" s="4">
        <v>3.19</v>
      </c>
      <c r="K43" s="6">
        <v>3.5000000000000001E-3</v>
      </c>
      <c r="L43" s="6">
        <v>1.27</v>
      </c>
      <c r="M43" s="1">
        <v>58528</v>
      </c>
      <c r="N43" s="1">
        <v>25.7</v>
      </c>
      <c r="O43" s="1">
        <v>20.3</v>
      </c>
      <c r="P43" s="1">
        <v>6041</v>
      </c>
      <c r="Q43" s="1">
        <v>6457</v>
      </c>
      <c r="R43" s="1">
        <v>256.60000000000002</v>
      </c>
      <c r="S43" s="1">
        <v>204</v>
      </c>
    </row>
    <row r="44" spans="3:19" x14ac:dyDescent="0.2">
      <c r="C44" s="10">
        <f t="shared" si="0"/>
        <v>43</v>
      </c>
      <c r="D44" s="1">
        <v>406.5</v>
      </c>
      <c r="E44" s="3">
        <v>6394229</v>
      </c>
      <c r="F44" s="4">
        <v>35.1</v>
      </c>
      <c r="G44" s="4">
        <v>11.57</v>
      </c>
      <c r="H44" s="5">
        <v>2.996</v>
      </c>
      <c r="I44" s="4">
        <v>15.4</v>
      </c>
      <c r="J44" s="4">
        <v>3.79</v>
      </c>
      <c r="K44" s="6">
        <v>5.5999999999999999E-3</v>
      </c>
      <c r="L44" s="6">
        <v>1.47</v>
      </c>
      <c r="M44" s="1">
        <v>25900</v>
      </c>
      <c r="N44" s="1">
        <v>25.4</v>
      </c>
      <c r="O44" s="1">
        <v>37.9</v>
      </c>
      <c r="P44" s="1">
        <v>3823.7</v>
      </c>
      <c r="Q44" s="1">
        <v>3648.9</v>
      </c>
      <c r="R44" s="1">
        <v>187.4</v>
      </c>
      <c r="S44" s="1">
        <v>278.8</v>
      </c>
    </row>
    <row r="45" spans="3:19" x14ac:dyDescent="0.2">
      <c r="C45" s="10">
        <f t="shared" si="0"/>
        <v>44</v>
      </c>
      <c r="D45" s="1">
        <v>685.5</v>
      </c>
      <c r="E45" s="3">
        <v>15847218</v>
      </c>
      <c r="F45" s="4">
        <v>50.6</v>
      </c>
      <c r="G45" s="4">
        <v>13.58</v>
      </c>
      <c r="H45" s="5">
        <v>26.303999999999998</v>
      </c>
      <c r="I45" s="4">
        <v>29.4</v>
      </c>
      <c r="J45" s="4">
        <v>4.28</v>
      </c>
      <c r="K45" s="6">
        <v>-6.9999999999999999E-4</v>
      </c>
      <c r="L45" s="6">
        <v>1.21</v>
      </c>
      <c r="M45" s="1">
        <v>63982</v>
      </c>
      <c r="N45" s="1">
        <v>50.6</v>
      </c>
      <c r="O45" s="1">
        <v>46.4</v>
      </c>
      <c r="P45" s="1">
        <v>6872</v>
      </c>
      <c r="Q45" s="1">
        <v>7546</v>
      </c>
      <c r="R45" s="1">
        <v>1916</v>
      </c>
      <c r="S45" s="1">
        <v>1676</v>
      </c>
    </row>
    <row r="46" spans="3:19" x14ac:dyDescent="0.2">
      <c r="C46" s="10">
        <f t="shared" si="0"/>
        <v>45</v>
      </c>
      <c r="D46" s="1">
        <v>192.75</v>
      </c>
      <c r="E46" s="3">
        <v>15186353</v>
      </c>
      <c r="F46" s="4">
        <v>13.4</v>
      </c>
      <c r="G46" s="4">
        <v>14.33</v>
      </c>
      <c r="H46" s="5">
        <v>3.0409999999999999</v>
      </c>
      <c r="I46" s="4">
        <v>8.92</v>
      </c>
      <c r="J46" s="4">
        <v>4.6500000000000004</v>
      </c>
      <c r="K46" s="6">
        <v>8.0000000000000004E-4</v>
      </c>
      <c r="L46" s="6">
        <v>1.44</v>
      </c>
      <c r="M46" s="1">
        <v>51637</v>
      </c>
      <c r="N46" s="1">
        <v>6.16</v>
      </c>
      <c r="O46" s="1">
        <v>9.1999999999999993</v>
      </c>
      <c r="P46" s="1">
        <v>4161.8</v>
      </c>
      <c r="Q46" s="1">
        <v>5479</v>
      </c>
      <c r="R46" s="1">
        <v>97.9</v>
      </c>
      <c r="S46" s="1">
        <v>143</v>
      </c>
    </row>
    <row r="47" spans="3:19" x14ac:dyDescent="0.2">
      <c r="C47" s="10">
        <f t="shared" si="0"/>
        <v>46</v>
      </c>
      <c r="D47" s="1">
        <v>860.5</v>
      </c>
      <c r="E47" s="3">
        <v>55310377</v>
      </c>
      <c r="F47" s="4">
        <v>0</v>
      </c>
      <c r="G47" s="4"/>
      <c r="H47" s="5">
        <v>93.983999999999995</v>
      </c>
      <c r="I47" s="4">
        <v>0</v>
      </c>
      <c r="J47" s="4" t="s">
        <v>10</v>
      </c>
      <c r="K47" s="6">
        <v>2.3999999999999998E-3</v>
      </c>
      <c r="L47" s="6">
        <v>0.78</v>
      </c>
      <c r="M47" s="1">
        <v>184405</v>
      </c>
      <c r="N47" s="1">
        <v>0.67</v>
      </c>
      <c r="O47" s="1">
        <v>0.59</v>
      </c>
      <c r="P47" s="1">
        <v>25888</v>
      </c>
      <c r="Q47" s="1">
        <v>26595</v>
      </c>
      <c r="R47" s="1">
        <v>6239</v>
      </c>
      <c r="S47" s="1">
        <v>5406</v>
      </c>
    </row>
    <row r="48" spans="3:19" x14ac:dyDescent="0.2">
      <c r="C48" s="10">
        <f t="shared" si="0"/>
        <v>47</v>
      </c>
      <c r="D48" s="1">
        <v>181.5</v>
      </c>
      <c r="E48" s="3">
        <v>17451733</v>
      </c>
      <c r="F48" s="4">
        <v>16.100000000000001</v>
      </c>
      <c r="G48" s="4">
        <v>11.23</v>
      </c>
      <c r="H48" s="5">
        <v>2.1619999999999999</v>
      </c>
      <c r="I48" s="4">
        <v>7.5</v>
      </c>
      <c r="J48" s="4">
        <v>4.1500000000000004</v>
      </c>
      <c r="K48" s="6">
        <v>-5.7000000000000002E-3</v>
      </c>
      <c r="L48" s="6">
        <v>2.17</v>
      </c>
      <c r="M48" s="1">
        <v>36660</v>
      </c>
      <c r="N48" s="1">
        <v>16.100000000000001</v>
      </c>
      <c r="O48" s="1">
        <v>16.8</v>
      </c>
      <c r="P48" s="1">
        <v>6425</v>
      </c>
      <c r="Q48" s="1">
        <v>6125</v>
      </c>
      <c r="R48" s="1">
        <v>179</v>
      </c>
      <c r="S48" s="1">
        <v>121</v>
      </c>
    </row>
    <row r="49" spans="3:19" x14ac:dyDescent="0.2">
      <c r="C49" s="10">
        <f t="shared" si="0"/>
        <v>48</v>
      </c>
      <c r="D49" s="1">
        <v>982</v>
      </c>
      <c r="E49" s="3">
        <v>4018721</v>
      </c>
      <c r="F49" s="4">
        <v>41</v>
      </c>
      <c r="G49" s="4">
        <v>24.11</v>
      </c>
      <c r="H49" s="5">
        <v>7.1609999999999996</v>
      </c>
      <c r="I49" s="4">
        <v>35</v>
      </c>
      <c r="J49" s="4">
        <v>3.54</v>
      </c>
      <c r="K49" s="6">
        <v>0</v>
      </c>
      <c r="L49" s="6">
        <v>0.23</v>
      </c>
      <c r="M49" s="1">
        <v>11440</v>
      </c>
      <c r="N49" s="1">
        <v>41</v>
      </c>
      <c r="O49" s="1">
        <v>67.7</v>
      </c>
      <c r="P49" s="1">
        <v>1474</v>
      </c>
      <c r="Q49" s="1">
        <v>2219</v>
      </c>
      <c r="R49" s="1">
        <v>272</v>
      </c>
      <c r="S49" s="1">
        <v>350</v>
      </c>
    </row>
    <row r="50" spans="3:19" x14ac:dyDescent="0.2">
      <c r="C50" s="10">
        <f t="shared" si="0"/>
        <v>49</v>
      </c>
      <c r="D50" s="1">
        <v>514</v>
      </c>
      <c r="E50" s="1"/>
      <c r="F50" s="4">
        <v>0</v>
      </c>
      <c r="G50" s="4"/>
      <c r="H50" s="5">
        <v>3.7959999999999998</v>
      </c>
      <c r="I50" s="4">
        <v>0</v>
      </c>
      <c r="J50" s="4" t="s">
        <v>10</v>
      </c>
      <c r="K50" s="6">
        <v>8.0000000000000002E-3</v>
      </c>
      <c r="L50" s="6">
        <v>1.39</v>
      </c>
      <c r="M50" s="1"/>
      <c r="N50" s="1"/>
      <c r="O50" s="1"/>
      <c r="P50" s="1"/>
      <c r="Q50" s="1"/>
      <c r="R50" s="1"/>
      <c r="S50" s="1"/>
    </row>
    <row r="51" spans="3:19" x14ac:dyDescent="0.2">
      <c r="C51" s="10">
        <f t="shared" si="0"/>
        <v>50</v>
      </c>
      <c r="D51" s="1">
        <v>980</v>
      </c>
      <c r="E51" s="3">
        <v>1248890</v>
      </c>
      <c r="F51" s="4">
        <v>56.2</v>
      </c>
      <c r="G51" s="4">
        <v>17.239999999999998</v>
      </c>
      <c r="H51" s="5">
        <v>2.194</v>
      </c>
      <c r="I51" s="4">
        <v>25.5</v>
      </c>
      <c r="J51" s="4">
        <v>2.63</v>
      </c>
      <c r="K51" s="6">
        <v>1.5E-3</v>
      </c>
      <c r="L51" s="6">
        <v>1.02</v>
      </c>
      <c r="M51" s="1">
        <v>7505</v>
      </c>
      <c r="N51" s="1">
        <v>49</v>
      </c>
      <c r="O51" s="1">
        <v>57.3</v>
      </c>
      <c r="P51" s="1">
        <v>5904</v>
      </c>
      <c r="Q51" s="1">
        <v>4830.1000000000004</v>
      </c>
      <c r="R51" s="1">
        <v>106.8</v>
      </c>
      <c r="S51" s="1">
        <v>125.7</v>
      </c>
    </row>
    <row r="52" spans="3:19" x14ac:dyDescent="0.2">
      <c r="C52" s="10">
        <f t="shared" si="0"/>
        <v>51</v>
      </c>
      <c r="D52" s="1">
        <v>272.5</v>
      </c>
      <c r="E52" s="3">
        <v>21855801</v>
      </c>
      <c r="F52" s="4">
        <v>7.86</v>
      </c>
      <c r="G52" s="4">
        <v>34.96</v>
      </c>
      <c r="H52" s="5">
        <v>6.3460000000000001</v>
      </c>
      <c r="I52" s="4">
        <v>9.33</v>
      </c>
      <c r="J52" s="4">
        <v>3.4</v>
      </c>
      <c r="K52" s="6">
        <v>4.1000000000000003E-3</v>
      </c>
      <c r="L52" s="6">
        <v>0.92</v>
      </c>
      <c r="M52" s="1">
        <v>79282</v>
      </c>
      <c r="N52" s="1">
        <v>-19.8</v>
      </c>
      <c r="O52" s="1">
        <v>30.3</v>
      </c>
      <c r="P52" s="1">
        <v>12134</v>
      </c>
      <c r="Q52" s="1">
        <v>11238</v>
      </c>
      <c r="R52" s="1">
        <v>-248.8</v>
      </c>
      <c r="S52" s="1">
        <v>415.5</v>
      </c>
    </row>
    <row r="53" spans="3:19" x14ac:dyDescent="0.2">
      <c r="C53" s="10">
        <f t="shared" si="0"/>
        <v>52</v>
      </c>
      <c r="D53" s="1">
        <v>896.5</v>
      </c>
      <c r="E53" s="3">
        <v>2621211</v>
      </c>
      <c r="F53" s="4">
        <v>46.46</v>
      </c>
      <c r="G53" s="4">
        <v>19.399999999999999</v>
      </c>
      <c r="H53" s="5">
        <v>4.1740000000000004</v>
      </c>
      <c r="I53" s="4">
        <v>35.5</v>
      </c>
      <c r="J53" s="4">
        <v>3.94</v>
      </c>
      <c r="K53" s="6">
        <v>3.0000000000000001E-3</v>
      </c>
      <c r="L53" s="6">
        <v>0.65</v>
      </c>
      <c r="M53" s="1">
        <v>1428</v>
      </c>
      <c r="N53" s="1">
        <v>50.27</v>
      </c>
      <c r="O53" s="1">
        <v>44.57</v>
      </c>
      <c r="P53" s="1">
        <v>647</v>
      </c>
      <c r="Q53" s="1">
        <v>1025.5999999999999</v>
      </c>
      <c r="R53" s="1">
        <v>263.60000000000002</v>
      </c>
      <c r="S53" s="1">
        <v>233</v>
      </c>
    </row>
    <row r="54" spans="3:19" x14ac:dyDescent="0.2">
      <c r="C54" s="10">
        <f t="shared" si="0"/>
        <v>53</v>
      </c>
      <c r="D54" s="1">
        <v>103.5</v>
      </c>
      <c r="E54" s="3">
        <v>53212563</v>
      </c>
      <c r="F54" s="4">
        <v>-2.77</v>
      </c>
      <c r="G54" s="4"/>
      <c r="H54" s="5">
        <v>6.73</v>
      </c>
      <c r="I54" s="4">
        <v>4.78</v>
      </c>
      <c r="J54" s="4">
        <v>4.57</v>
      </c>
      <c r="K54" s="6">
        <v>-3.5000000000000001E-3</v>
      </c>
      <c r="L54" s="6">
        <v>1.97</v>
      </c>
      <c r="M54" s="1">
        <v>8873</v>
      </c>
      <c r="N54" s="1">
        <v>-2.77</v>
      </c>
      <c r="O54" s="1">
        <v>-2.57</v>
      </c>
      <c r="P54" s="1"/>
      <c r="Q54" s="1"/>
      <c r="R54" s="1">
        <v>-180</v>
      </c>
      <c r="S54" s="1">
        <v>-144</v>
      </c>
    </row>
    <row r="55" spans="3:19" x14ac:dyDescent="0.2">
      <c r="C55" s="10">
        <f t="shared" si="0"/>
        <v>54</v>
      </c>
      <c r="D55" s="1">
        <v>637</v>
      </c>
      <c r="E55" s="3">
        <v>1116617</v>
      </c>
      <c r="F55" s="4">
        <v>28.54</v>
      </c>
      <c r="G55" s="4">
        <v>22.39</v>
      </c>
      <c r="H55" s="5">
        <v>1.9890000000000001</v>
      </c>
      <c r="I55" s="4">
        <v>23.75</v>
      </c>
      <c r="J55" s="4">
        <v>3.72</v>
      </c>
      <c r="K55" s="6">
        <v>6.9999999999999999E-4</v>
      </c>
      <c r="L55" s="6">
        <v>0.55000000000000004</v>
      </c>
      <c r="M55" s="1">
        <v>813</v>
      </c>
      <c r="N55" s="1">
        <v>28.54</v>
      </c>
      <c r="O55" s="1">
        <v>25.89</v>
      </c>
      <c r="P55" s="1">
        <v>331</v>
      </c>
      <c r="Q55" s="1">
        <v>344.6</v>
      </c>
      <c r="R55" s="1">
        <v>81</v>
      </c>
      <c r="S55" s="1">
        <v>70.8</v>
      </c>
    </row>
    <row r="56" spans="3:19" x14ac:dyDescent="0.2">
      <c r="C56" s="10">
        <f t="shared" si="0"/>
        <v>55</v>
      </c>
      <c r="D56" s="1">
        <v>411.5</v>
      </c>
      <c r="E56" s="3">
        <v>39259578</v>
      </c>
      <c r="F56" s="4">
        <v>32</v>
      </c>
      <c r="G56" s="4">
        <v>12.98</v>
      </c>
      <c r="H56" s="5">
        <v>23.001999999999999</v>
      </c>
      <c r="I56" s="4">
        <v>34.200000000000003</v>
      </c>
      <c r="J56" s="4">
        <v>8.23</v>
      </c>
      <c r="K56" s="6">
        <v>-7.7000000000000002E-3</v>
      </c>
      <c r="L56" s="6">
        <v>1.71</v>
      </c>
      <c r="M56" s="1">
        <v>79537</v>
      </c>
      <c r="N56" s="1">
        <v>35</v>
      </c>
      <c r="O56" s="1">
        <v>45.2</v>
      </c>
      <c r="P56" s="1">
        <v>8826</v>
      </c>
      <c r="Q56" s="1">
        <v>8878</v>
      </c>
      <c r="R56" s="1">
        <v>1781</v>
      </c>
      <c r="S56" s="1">
        <v>2500</v>
      </c>
    </row>
    <row r="57" spans="3:19" x14ac:dyDescent="0.2">
      <c r="C57" s="10">
        <f t="shared" si="0"/>
        <v>56</v>
      </c>
      <c r="D57" s="8">
        <v>1452</v>
      </c>
      <c r="E57" s="3">
        <v>3188566</v>
      </c>
      <c r="F57" s="4">
        <v>80</v>
      </c>
      <c r="G57" s="4">
        <v>18.2</v>
      </c>
      <c r="H57" s="5">
        <v>4.4349999999999996</v>
      </c>
      <c r="I57" s="4">
        <v>23.2</v>
      </c>
      <c r="J57" s="4">
        <v>1.59</v>
      </c>
      <c r="K57" s="6">
        <v>6.4999999999999997E-3</v>
      </c>
      <c r="L57" s="6">
        <v>0.22</v>
      </c>
      <c r="M57" s="1">
        <v>2347</v>
      </c>
      <c r="N57" s="1">
        <v>58.8</v>
      </c>
      <c r="O57" s="1">
        <v>48.1</v>
      </c>
      <c r="P57" s="1">
        <v>347.1</v>
      </c>
      <c r="Q57" s="1">
        <v>406.1</v>
      </c>
      <c r="R57" s="1">
        <v>234.5</v>
      </c>
      <c r="S57" s="1">
        <v>152.1</v>
      </c>
    </row>
    <row r="58" spans="3:19" x14ac:dyDescent="0.2">
      <c r="C58" s="10">
        <f t="shared" si="0"/>
        <v>57</v>
      </c>
      <c r="D58" s="1">
        <v>293</v>
      </c>
      <c r="E58" s="3">
        <v>14843343</v>
      </c>
      <c r="F58" s="4">
        <v>20.7</v>
      </c>
      <c r="G58" s="4">
        <v>14</v>
      </c>
      <c r="H58" s="5">
        <v>6.6420000000000003</v>
      </c>
      <c r="I58" s="4">
        <v>10.5</v>
      </c>
      <c r="J58" s="4">
        <v>3.62</v>
      </c>
      <c r="K58" s="6">
        <v>-3.8E-3</v>
      </c>
      <c r="L58" s="6">
        <v>0.86</v>
      </c>
      <c r="M58" s="1">
        <v>67133</v>
      </c>
      <c r="N58" s="1">
        <v>5.4</v>
      </c>
      <c r="O58" s="1">
        <v>-0.2</v>
      </c>
      <c r="P58" s="1">
        <v>8076</v>
      </c>
      <c r="Q58" s="1">
        <v>8135</v>
      </c>
      <c r="R58" s="1">
        <v>153</v>
      </c>
      <c r="S58" s="1">
        <v>-5.5</v>
      </c>
    </row>
    <row r="59" spans="3:19" x14ac:dyDescent="0.2">
      <c r="C59" s="10">
        <f t="shared" si="0"/>
        <v>58</v>
      </c>
      <c r="D59" s="1">
        <v>230.75</v>
      </c>
      <c r="E59" s="1"/>
      <c r="F59" s="4">
        <v>0</v>
      </c>
      <c r="G59" s="4"/>
      <c r="H59" s="5">
        <v>1.706</v>
      </c>
      <c r="I59" s="4">
        <v>0</v>
      </c>
      <c r="J59" s="4" t="s">
        <v>10</v>
      </c>
      <c r="K59" s="6">
        <v>2.8E-3</v>
      </c>
      <c r="L59" s="6">
        <v>0.06</v>
      </c>
      <c r="M59" s="1"/>
      <c r="N59" s="1"/>
      <c r="O59" s="1"/>
      <c r="P59" s="1"/>
      <c r="Q59" s="1"/>
      <c r="R59" s="1"/>
      <c r="S59" s="1"/>
    </row>
    <row r="60" spans="3:19" x14ac:dyDescent="0.2">
      <c r="C60" s="10">
        <f t="shared" si="0"/>
        <v>59</v>
      </c>
      <c r="D60" s="1">
        <v>62.5</v>
      </c>
      <c r="E60" s="3">
        <v>91178925</v>
      </c>
      <c r="F60" s="4">
        <v>-117</v>
      </c>
      <c r="G60" s="4"/>
      <c r="H60" s="5">
        <v>5.4189999999999996</v>
      </c>
      <c r="I60" s="4">
        <v>0</v>
      </c>
      <c r="J60" s="4" t="s">
        <v>10</v>
      </c>
      <c r="K60" s="6">
        <v>3.5000000000000001E-3</v>
      </c>
      <c r="L60" s="6">
        <v>0.89</v>
      </c>
      <c r="M60" s="1">
        <v>12476</v>
      </c>
      <c r="N60" s="1">
        <v>-9.8000000000000007</v>
      </c>
      <c r="O60" s="1">
        <v>-46.3</v>
      </c>
      <c r="P60" s="1">
        <v>3200</v>
      </c>
      <c r="Q60" s="1">
        <v>4276</v>
      </c>
      <c r="R60" s="1">
        <v>-850</v>
      </c>
      <c r="S60" s="1">
        <v>-4009</v>
      </c>
    </row>
    <row r="61" spans="3:19" x14ac:dyDescent="0.2">
      <c r="C61" s="10">
        <f t="shared" si="0"/>
        <v>60</v>
      </c>
      <c r="D61" s="1">
        <v>220</v>
      </c>
      <c r="E61" s="3">
        <v>6708262</v>
      </c>
      <c r="F61" s="4">
        <v>11.53</v>
      </c>
      <c r="G61" s="4">
        <v>19.170000000000002</v>
      </c>
      <c r="H61" s="5">
        <v>3.4620000000000002</v>
      </c>
      <c r="I61" s="4">
        <v>2.7</v>
      </c>
      <c r="J61" s="4">
        <v>1.22</v>
      </c>
      <c r="K61" s="6">
        <v>-5.0000000000000001E-4</v>
      </c>
      <c r="L61" s="6">
        <v>1.1299999999999999</v>
      </c>
      <c r="M61" s="1">
        <v>46778</v>
      </c>
      <c r="N61" s="1">
        <v>10.02</v>
      </c>
      <c r="O61" s="1">
        <v>9.31</v>
      </c>
      <c r="P61" s="1">
        <v>3500</v>
      </c>
      <c r="Q61" s="1">
        <v>3918</v>
      </c>
      <c r="R61" s="1">
        <v>154</v>
      </c>
      <c r="S61" s="1">
        <v>142</v>
      </c>
    </row>
    <row r="62" spans="3:19" x14ac:dyDescent="0.2">
      <c r="C62" s="10">
        <f t="shared" si="0"/>
        <v>61</v>
      </c>
      <c r="D62" s="1">
        <v>379.25</v>
      </c>
      <c r="E62" s="3">
        <v>14660978</v>
      </c>
      <c r="F62" s="4">
        <v>12.7</v>
      </c>
      <c r="G62" s="4">
        <v>29.78</v>
      </c>
      <c r="H62" s="5">
        <v>11.672000000000001</v>
      </c>
      <c r="I62" s="4">
        <v>17.2</v>
      </c>
      <c r="J62" s="4">
        <v>4.55</v>
      </c>
      <c r="K62" s="6">
        <v>-3.8999999999999998E-3</v>
      </c>
      <c r="L62" s="6">
        <v>0.6</v>
      </c>
      <c r="M62" s="1">
        <v>27308</v>
      </c>
      <c r="N62" s="1">
        <v>-32.299999999999997</v>
      </c>
      <c r="O62" s="1">
        <v>52.1</v>
      </c>
      <c r="P62" s="1">
        <v>3800</v>
      </c>
      <c r="Q62" s="1">
        <v>4401</v>
      </c>
      <c r="R62" s="1">
        <v>-493.3</v>
      </c>
      <c r="S62" s="1">
        <v>769</v>
      </c>
    </row>
    <row r="63" spans="3:19" x14ac:dyDescent="0.2">
      <c r="C63" s="10">
        <f t="shared" si="0"/>
        <v>62</v>
      </c>
      <c r="D63" s="8">
        <v>1172</v>
      </c>
      <c r="E63" s="3">
        <v>3303678</v>
      </c>
      <c r="F63" s="4">
        <v>68.7</v>
      </c>
      <c r="G63" s="4">
        <v>17.100000000000001</v>
      </c>
      <c r="H63" s="5">
        <v>3.2290000000000001</v>
      </c>
      <c r="I63" s="4">
        <v>31</v>
      </c>
      <c r="J63" s="4">
        <v>2.64</v>
      </c>
      <c r="K63" s="6">
        <v>4.3E-3</v>
      </c>
      <c r="L63" s="6">
        <v>0.69</v>
      </c>
      <c r="M63" s="1">
        <v>38674</v>
      </c>
      <c r="N63" s="1">
        <v>58.1</v>
      </c>
      <c r="O63" s="1">
        <v>46.8</v>
      </c>
      <c r="P63" s="1">
        <v>1588.5</v>
      </c>
      <c r="Q63" s="1">
        <v>1872</v>
      </c>
      <c r="R63" s="1">
        <v>190</v>
      </c>
      <c r="S63" s="1">
        <v>158</v>
      </c>
    </row>
    <row r="64" spans="3:19" x14ac:dyDescent="0.2">
      <c r="C64" s="10">
        <f t="shared" si="0"/>
        <v>63</v>
      </c>
      <c r="D64" s="1">
        <v>716.5</v>
      </c>
      <c r="E64" s="3">
        <v>2984234</v>
      </c>
      <c r="F64" s="4">
        <v>55.6</v>
      </c>
      <c r="G64" s="4">
        <v>12.93</v>
      </c>
      <c r="H64" s="5">
        <v>3.0179999999999998</v>
      </c>
      <c r="I64" s="4">
        <v>20.2</v>
      </c>
      <c r="J64" s="4">
        <v>2.81</v>
      </c>
      <c r="K64" s="6">
        <v>1.1999999999999999E-3</v>
      </c>
      <c r="L64" s="6">
        <v>0.92</v>
      </c>
      <c r="M64" s="1">
        <v>3020</v>
      </c>
      <c r="N64" s="1">
        <v>55.6</v>
      </c>
      <c r="O64" s="1">
        <v>46.2</v>
      </c>
      <c r="P64" s="1">
        <v>495.1</v>
      </c>
      <c r="Q64" s="1">
        <v>561</v>
      </c>
      <c r="R64" s="1">
        <v>229.7</v>
      </c>
      <c r="S64" s="1">
        <v>192.8</v>
      </c>
    </row>
    <row r="65" spans="3:19" x14ac:dyDescent="0.2">
      <c r="C65" s="10">
        <f t="shared" si="0"/>
        <v>64</v>
      </c>
      <c r="D65" s="1">
        <v>99.5</v>
      </c>
      <c r="E65" s="3">
        <v>15416386</v>
      </c>
      <c r="F65" s="4">
        <v>4.3</v>
      </c>
      <c r="G65" s="4">
        <v>23.14</v>
      </c>
      <c r="H65" s="5">
        <v>3.8130000000000002</v>
      </c>
      <c r="I65" s="4">
        <v>4.8</v>
      </c>
      <c r="J65" s="4">
        <v>4.82</v>
      </c>
      <c r="K65" s="6">
        <v>1.6999999999999999E-3</v>
      </c>
      <c r="L65" s="6">
        <v>1.84</v>
      </c>
      <c r="M65" s="1">
        <v>42442</v>
      </c>
      <c r="N65" s="1">
        <v>4.3</v>
      </c>
      <c r="O65" s="1">
        <v>-6.3</v>
      </c>
      <c r="P65" s="1">
        <v>856</v>
      </c>
      <c r="Q65" s="1">
        <v>724</v>
      </c>
      <c r="R65" s="1">
        <v>154</v>
      </c>
      <c r="S65" s="1">
        <v>-223</v>
      </c>
    </row>
    <row r="66" spans="3:19" x14ac:dyDescent="0.2">
      <c r="C66" s="10">
        <f t="shared" si="0"/>
        <v>65</v>
      </c>
      <c r="D66" s="1">
        <v>602.25</v>
      </c>
      <c r="E66" s="3">
        <v>7389149</v>
      </c>
      <c r="F66" s="4">
        <v>-13.9</v>
      </c>
      <c r="G66" s="4"/>
      <c r="H66" s="5">
        <v>4.8280000000000003</v>
      </c>
      <c r="I66" s="4">
        <v>23.4</v>
      </c>
      <c r="J66" s="4">
        <v>3.91</v>
      </c>
      <c r="K66" s="6">
        <v>-1.1000000000000001E-3</v>
      </c>
      <c r="L66" s="6">
        <v>1.01</v>
      </c>
      <c r="M66" s="1">
        <v>30359</v>
      </c>
      <c r="N66" s="1">
        <v>-13.9</v>
      </c>
      <c r="O66" s="1">
        <v>-49.2</v>
      </c>
      <c r="P66" s="1">
        <v>4225</v>
      </c>
      <c r="Q66" s="1">
        <v>4320</v>
      </c>
      <c r="R66" s="1">
        <v>-111</v>
      </c>
      <c r="S66" s="1">
        <v>-391</v>
      </c>
    </row>
    <row r="67" spans="3:19" x14ac:dyDescent="0.2">
      <c r="C67" s="10">
        <f t="shared" ref="C67:C103" si="1">C66+1</f>
        <v>66</v>
      </c>
      <c r="D67" s="1">
        <v>655</v>
      </c>
      <c r="E67" s="3">
        <v>1530061</v>
      </c>
      <c r="F67" s="4">
        <v>48.66</v>
      </c>
      <c r="G67" s="4">
        <v>13.36</v>
      </c>
      <c r="H67" s="5">
        <v>1.665</v>
      </c>
      <c r="I67" s="4">
        <v>30.9</v>
      </c>
      <c r="J67" s="4">
        <v>4.75</v>
      </c>
      <c r="K67" s="6">
        <v>-1.2999999999999999E-3</v>
      </c>
      <c r="L67" s="6">
        <v>0.88</v>
      </c>
      <c r="M67" s="1">
        <v>6500</v>
      </c>
      <c r="N67" s="1">
        <v>48.66</v>
      </c>
      <c r="O67" s="1">
        <v>50.39</v>
      </c>
      <c r="P67" s="1">
        <v>833.2</v>
      </c>
      <c r="Q67" s="1">
        <v>875</v>
      </c>
      <c r="R67" s="1">
        <v>118.58</v>
      </c>
      <c r="S67" s="1">
        <v>123.82</v>
      </c>
    </row>
    <row r="68" spans="3:19" x14ac:dyDescent="0.2">
      <c r="C68" s="10">
        <f t="shared" si="1"/>
        <v>67</v>
      </c>
      <c r="D68" s="1">
        <v>443.75</v>
      </c>
      <c r="E68" s="3">
        <v>22598964</v>
      </c>
      <c r="F68" s="4">
        <v>22.6</v>
      </c>
      <c r="G68" s="4">
        <v>19.87</v>
      </c>
      <c r="H68" s="5">
        <v>8.9079999999999995</v>
      </c>
      <c r="I68" s="4">
        <v>26</v>
      </c>
      <c r="J68" s="4">
        <v>5.79</v>
      </c>
      <c r="K68" s="6">
        <v>6.9999999999999999E-4</v>
      </c>
      <c r="L68" s="6">
        <v>2.0099999999999998</v>
      </c>
      <c r="M68" s="1">
        <v>21930</v>
      </c>
      <c r="N68" s="1">
        <v>22.6</v>
      </c>
      <c r="O68" s="1">
        <v>19.7</v>
      </c>
      <c r="P68" s="1"/>
      <c r="Q68" s="1"/>
      <c r="R68" s="1">
        <v>449</v>
      </c>
      <c r="S68" s="1">
        <v>389</v>
      </c>
    </row>
    <row r="69" spans="3:19" x14ac:dyDescent="0.2">
      <c r="C69" s="10">
        <f t="shared" si="1"/>
        <v>68</v>
      </c>
      <c r="D69" s="8">
        <v>1268</v>
      </c>
      <c r="E69" s="3">
        <v>4720675</v>
      </c>
      <c r="F69" s="4">
        <v>18.899999999999999</v>
      </c>
      <c r="G69" s="4">
        <v>67.040000000000006</v>
      </c>
      <c r="H69" s="5">
        <v>8.9670000000000005</v>
      </c>
      <c r="I69" s="4">
        <v>25.5</v>
      </c>
      <c r="J69" s="4">
        <v>2.0099999999999998</v>
      </c>
      <c r="K69" s="6">
        <v>1.1999999999999999E-3</v>
      </c>
      <c r="L69" s="6">
        <v>0.23</v>
      </c>
      <c r="M69" s="1">
        <v>22300</v>
      </c>
      <c r="N69" s="1">
        <v>58</v>
      </c>
      <c r="O69" s="1">
        <v>50.8</v>
      </c>
      <c r="P69" s="1">
        <v>3439</v>
      </c>
      <c r="Q69" s="1">
        <v>3531</v>
      </c>
      <c r="R69" s="1">
        <v>408</v>
      </c>
      <c r="S69" s="1">
        <v>356</v>
      </c>
    </row>
    <row r="70" spans="3:19" x14ac:dyDescent="0.2">
      <c r="C70" s="10">
        <f t="shared" si="1"/>
        <v>69</v>
      </c>
      <c r="D70" s="1">
        <v>474.25</v>
      </c>
      <c r="E70" s="3">
        <v>8635198</v>
      </c>
      <c r="F70" s="4">
        <v>7</v>
      </c>
      <c r="G70" s="4">
        <v>67.14</v>
      </c>
      <c r="H70" s="5">
        <v>6.0289999999999999</v>
      </c>
      <c r="I70" s="4">
        <v>11.2</v>
      </c>
      <c r="J70" s="4">
        <v>2.38</v>
      </c>
      <c r="K70" s="6">
        <v>-3.8E-3</v>
      </c>
      <c r="L70" s="6">
        <v>1.1399999999999999</v>
      </c>
      <c r="M70" s="1">
        <v>36100</v>
      </c>
      <c r="N70" s="1">
        <v>7</v>
      </c>
      <c r="O70" s="1">
        <v>4.8</v>
      </c>
      <c r="P70" s="1">
        <v>2412</v>
      </c>
      <c r="Q70" s="1">
        <v>2656</v>
      </c>
      <c r="R70" s="1">
        <v>89</v>
      </c>
      <c r="S70" s="1">
        <v>61</v>
      </c>
    </row>
    <row r="71" spans="3:19" x14ac:dyDescent="0.2">
      <c r="C71" s="10">
        <f t="shared" si="1"/>
        <v>70</v>
      </c>
      <c r="D71" s="1">
        <v>219.5</v>
      </c>
      <c r="E71" s="3">
        <v>13014911</v>
      </c>
      <c r="F71" s="4">
        <v>15</v>
      </c>
      <c r="G71" s="4">
        <v>14.68</v>
      </c>
      <c r="H71" s="5">
        <v>4.0030000000000001</v>
      </c>
      <c r="I71" s="4">
        <v>5.53</v>
      </c>
      <c r="J71" s="4">
        <v>2.5099999999999998</v>
      </c>
      <c r="K71" s="6">
        <v>-6.9999999999999999E-4</v>
      </c>
      <c r="L71" s="6">
        <v>0.68</v>
      </c>
      <c r="M71" s="1">
        <v>92447</v>
      </c>
      <c r="N71" s="1">
        <v>15</v>
      </c>
      <c r="O71" s="1">
        <v>13.3</v>
      </c>
      <c r="P71" s="1">
        <v>2144</v>
      </c>
      <c r="Q71" s="1">
        <v>2339.5</v>
      </c>
      <c r="R71" s="1">
        <v>284.60000000000002</v>
      </c>
      <c r="S71" s="1">
        <v>265.2</v>
      </c>
    </row>
    <row r="72" spans="3:19" x14ac:dyDescent="0.2">
      <c r="C72" s="10">
        <f t="shared" si="1"/>
        <v>71</v>
      </c>
      <c r="D72" s="1">
        <v>249.25</v>
      </c>
      <c r="E72" s="3">
        <v>24169441</v>
      </c>
      <c r="F72" s="4">
        <v>-28.3</v>
      </c>
      <c r="G72" s="4"/>
      <c r="H72" s="5">
        <v>3.5710000000000002</v>
      </c>
      <c r="I72" s="4">
        <v>10</v>
      </c>
      <c r="J72" s="4">
        <v>4.0199999999999996</v>
      </c>
      <c r="K72" s="6">
        <v>2.8999999999999998E-3</v>
      </c>
      <c r="L72" s="6">
        <v>1.1200000000000001</v>
      </c>
      <c r="M72" s="1">
        <v>17414</v>
      </c>
      <c r="N72" s="1">
        <v>-29</v>
      </c>
      <c r="O72" s="1">
        <v>3.3</v>
      </c>
      <c r="P72" s="1">
        <v>3885</v>
      </c>
      <c r="Q72" s="1">
        <v>3575</v>
      </c>
      <c r="R72" s="1">
        <v>-404</v>
      </c>
      <c r="S72" s="1">
        <v>46</v>
      </c>
    </row>
    <row r="73" spans="3:19" x14ac:dyDescent="0.2">
      <c r="C73" s="10">
        <f t="shared" si="1"/>
        <v>72</v>
      </c>
      <c r="D73" s="1">
        <v>390</v>
      </c>
      <c r="E73" s="3">
        <v>3255553</v>
      </c>
      <c r="F73" s="4">
        <v>-29.4</v>
      </c>
      <c r="G73" s="4"/>
      <c r="H73" s="5">
        <v>1.786</v>
      </c>
      <c r="I73" s="4">
        <v>16.7</v>
      </c>
      <c r="J73" s="4">
        <v>4.28</v>
      </c>
      <c r="K73" s="6">
        <v>-1.1000000000000001E-3</v>
      </c>
      <c r="L73" s="6">
        <v>0.6</v>
      </c>
      <c r="M73" s="1">
        <v>20600</v>
      </c>
      <c r="N73" s="1">
        <v>-29.4</v>
      </c>
      <c r="O73" s="1">
        <v>39.4</v>
      </c>
      <c r="P73" s="1">
        <v>3387</v>
      </c>
      <c r="Q73" s="1">
        <v>3160</v>
      </c>
      <c r="R73" s="1">
        <v>-119</v>
      </c>
      <c r="S73" s="1">
        <v>160</v>
      </c>
    </row>
    <row r="74" spans="3:19" x14ac:dyDescent="0.2">
      <c r="C74" s="10">
        <f t="shared" si="1"/>
        <v>73</v>
      </c>
      <c r="D74" s="8">
        <v>1382</v>
      </c>
      <c r="E74" s="3">
        <v>6003337</v>
      </c>
      <c r="F74" s="4">
        <v>31.5</v>
      </c>
      <c r="G74" s="4">
        <v>43.65</v>
      </c>
      <c r="H74" s="5">
        <v>14.741</v>
      </c>
      <c r="I74" s="4">
        <v>37.47</v>
      </c>
      <c r="J74" s="4">
        <v>2.72</v>
      </c>
      <c r="K74" s="6">
        <v>2.3E-3</v>
      </c>
      <c r="L74" s="6">
        <v>1.24</v>
      </c>
      <c r="M74" s="1">
        <v>29170</v>
      </c>
      <c r="N74" s="1">
        <v>31.5</v>
      </c>
      <c r="O74" s="1">
        <v>54.6</v>
      </c>
      <c r="P74" s="1">
        <v>5662</v>
      </c>
      <c r="Q74" s="1">
        <v>5629</v>
      </c>
      <c r="R74" s="1">
        <v>434</v>
      </c>
      <c r="S74" s="1">
        <v>751</v>
      </c>
    </row>
    <row r="75" spans="3:19" x14ac:dyDescent="0.2">
      <c r="C75" s="10">
        <f t="shared" si="1"/>
        <v>74</v>
      </c>
      <c r="D75" s="1">
        <v>180.75</v>
      </c>
      <c r="E75" s="3">
        <v>24078563</v>
      </c>
      <c r="F75" s="4">
        <v>3.29</v>
      </c>
      <c r="G75" s="4">
        <v>54.79</v>
      </c>
      <c r="H75" s="5">
        <v>2.948</v>
      </c>
      <c r="I75" s="4">
        <v>8.18</v>
      </c>
      <c r="J75" s="4">
        <v>4.54</v>
      </c>
      <c r="K75" s="6">
        <v>8.6E-3</v>
      </c>
      <c r="L75" s="6">
        <v>1.75</v>
      </c>
      <c r="M75" s="1">
        <v>37300</v>
      </c>
      <c r="N75" s="1">
        <v>3.29</v>
      </c>
      <c r="O75" s="1">
        <v>6.67</v>
      </c>
      <c r="P75" s="1">
        <v>6328</v>
      </c>
      <c r="Q75" s="1">
        <v>5788</v>
      </c>
      <c r="R75" s="1">
        <v>53</v>
      </c>
      <c r="S75" s="1">
        <v>106</v>
      </c>
    </row>
    <row r="76" spans="3:19" x14ac:dyDescent="0.2">
      <c r="C76" s="10">
        <f t="shared" si="1"/>
        <v>75</v>
      </c>
      <c r="D76" s="1">
        <v>86.5</v>
      </c>
      <c r="E76" s="3">
        <v>20068331</v>
      </c>
      <c r="F76" s="4">
        <v>-53.71</v>
      </c>
      <c r="G76" s="4"/>
      <c r="H76" s="5">
        <v>1.246</v>
      </c>
      <c r="I76" s="4">
        <v>4.8499999999999996</v>
      </c>
      <c r="J76" s="4">
        <v>5.51</v>
      </c>
      <c r="K76" s="6">
        <v>-6.1999999999999998E-3</v>
      </c>
      <c r="L76" s="6">
        <v>2.35</v>
      </c>
      <c r="M76" s="1">
        <v>50479</v>
      </c>
      <c r="N76" s="1">
        <v>-66.5</v>
      </c>
      <c r="O76" s="1">
        <v>-87.5</v>
      </c>
      <c r="P76" s="1"/>
      <c r="Q76" s="1"/>
      <c r="R76" s="1">
        <v>-940</v>
      </c>
      <c r="S76" s="1">
        <v>-1237</v>
      </c>
    </row>
    <row r="77" spans="3:19" x14ac:dyDescent="0.2">
      <c r="C77" s="10">
        <f t="shared" si="1"/>
        <v>76</v>
      </c>
      <c r="D77" s="8">
        <v>1548</v>
      </c>
      <c r="E77" s="3">
        <v>11794864</v>
      </c>
      <c r="F77" s="4">
        <v>68.400000000000006</v>
      </c>
      <c r="G77" s="4">
        <v>22.95</v>
      </c>
      <c r="H77" s="5">
        <v>45.701999999999998</v>
      </c>
      <c r="I77" s="4">
        <v>43.7</v>
      </c>
      <c r="J77" s="4">
        <v>2.78</v>
      </c>
      <c r="K77" s="6">
        <v>-2.9999999999999997E-4</v>
      </c>
      <c r="L77" s="6">
        <v>1.1599999999999999</v>
      </c>
      <c r="M77" s="1">
        <v>111800</v>
      </c>
      <c r="N77" s="1">
        <v>68.400000000000006</v>
      </c>
      <c r="O77" s="1">
        <v>67.599999999999994</v>
      </c>
      <c r="P77" s="1">
        <v>14581</v>
      </c>
      <c r="Q77" s="1">
        <v>16815</v>
      </c>
      <c r="R77" s="1">
        <v>2769</v>
      </c>
      <c r="S77" s="1">
        <v>2648</v>
      </c>
    </row>
    <row r="78" spans="3:19" x14ac:dyDescent="0.2">
      <c r="C78" s="10">
        <f t="shared" si="1"/>
        <v>77</v>
      </c>
      <c r="D78" s="1">
        <v>490.75</v>
      </c>
      <c r="E78" s="3">
        <v>5345356</v>
      </c>
      <c r="F78" s="4">
        <v>0</v>
      </c>
      <c r="G78" s="4"/>
      <c r="H78" s="5">
        <v>4.9020000000000001</v>
      </c>
      <c r="I78" s="4">
        <v>0</v>
      </c>
      <c r="J78" s="4" t="s">
        <v>10</v>
      </c>
      <c r="K78" s="6">
        <v>5.9999999999999995E-4</v>
      </c>
      <c r="L78" s="6">
        <v>0.69</v>
      </c>
      <c r="M78" s="1">
        <v>42402</v>
      </c>
      <c r="N78" s="1">
        <v>0.41</v>
      </c>
      <c r="O78" s="1">
        <v>0.52</v>
      </c>
      <c r="P78" s="1">
        <v>3624</v>
      </c>
      <c r="Q78" s="1">
        <v>3717</v>
      </c>
      <c r="R78" s="1">
        <v>293</v>
      </c>
      <c r="S78" s="1">
        <v>359</v>
      </c>
    </row>
    <row r="79" spans="3:19" x14ac:dyDescent="0.2">
      <c r="C79" s="10">
        <f t="shared" si="1"/>
        <v>78</v>
      </c>
      <c r="D79" s="1">
        <v>287.75</v>
      </c>
      <c r="E79" s="3">
        <v>8920167</v>
      </c>
      <c r="F79" s="4">
        <v>16.5</v>
      </c>
      <c r="G79" s="4">
        <v>17.52</v>
      </c>
      <c r="H79" s="5">
        <v>3.0430000000000001</v>
      </c>
      <c r="I79" s="4">
        <v>9.66</v>
      </c>
      <c r="J79" s="4">
        <v>3.34</v>
      </c>
      <c r="K79" s="6">
        <v>5.7999999999999996E-3</v>
      </c>
      <c r="L79" s="6">
        <v>0.01</v>
      </c>
      <c r="M79" s="1">
        <v>89745</v>
      </c>
      <c r="N79" s="1">
        <v>24.4</v>
      </c>
      <c r="O79" s="1">
        <v>21.4</v>
      </c>
      <c r="P79" s="1">
        <v>8151</v>
      </c>
      <c r="Q79" s="1">
        <v>8560</v>
      </c>
      <c r="R79" s="1">
        <v>248.2</v>
      </c>
      <c r="S79" s="1">
        <v>217.2</v>
      </c>
    </row>
    <row r="80" spans="3:19" x14ac:dyDescent="0.2">
      <c r="C80" s="10">
        <f t="shared" si="1"/>
        <v>79</v>
      </c>
      <c r="D80" s="1">
        <v>179.75</v>
      </c>
      <c r="E80" s="3">
        <v>11277434</v>
      </c>
      <c r="F80" s="4">
        <v>6.99</v>
      </c>
      <c r="G80" s="4">
        <v>25.29</v>
      </c>
      <c r="H80" s="5">
        <v>2.2989999999999999</v>
      </c>
      <c r="I80" s="4">
        <v>1.5</v>
      </c>
      <c r="J80" s="4">
        <v>0.85</v>
      </c>
      <c r="K80" s="6">
        <v>4.4000000000000003E-3</v>
      </c>
      <c r="L80" s="6">
        <v>1.06</v>
      </c>
      <c r="M80" s="1">
        <v>5637</v>
      </c>
      <c r="N80" s="1">
        <v>6.99</v>
      </c>
      <c r="O80" s="1">
        <v>6.59</v>
      </c>
      <c r="P80" s="1">
        <v>484</v>
      </c>
      <c r="Q80" s="1">
        <v>551.70000000000005</v>
      </c>
      <c r="R80" s="1">
        <v>89</v>
      </c>
      <c r="S80" s="1">
        <v>83.7</v>
      </c>
    </row>
    <row r="81" spans="3:19" x14ac:dyDescent="0.2">
      <c r="C81" s="10">
        <f t="shared" si="1"/>
        <v>80</v>
      </c>
      <c r="D81" s="1">
        <v>276</v>
      </c>
      <c r="E81" s="3">
        <v>12785030</v>
      </c>
      <c r="F81" s="4">
        <v>23.7</v>
      </c>
      <c r="G81" s="4">
        <v>11.77</v>
      </c>
      <c r="H81" s="5">
        <v>5.37</v>
      </c>
      <c r="I81" s="4">
        <v>15.58</v>
      </c>
      <c r="J81" s="4">
        <v>5.58</v>
      </c>
      <c r="K81" s="6">
        <v>-1E-3</v>
      </c>
      <c r="L81" s="6">
        <v>0.66</v>
      </c>
      <c r="M81" s="1">
        <v>174500</v>
      </c>
      <c r="N81" s="1">
        <v>19.100000000000001</v>
      </c>
      <c r="O81" s="1">
        <v>14.5</v>
      </c>
      <c r="P81" s="1">
        <v>17244</v>
      </c>
      <c r="Q81" s="1">
        <v>17162</v>
      </c>
      <c r="R81" s="1">
        <v>364</v>
      </c>
      <c r="S81" s="1">
        <v>276</v>
      </c>
    </row>
    <row r="82" spans="3:19" x14ac:dyDescent="0.2">
      <c r="C82" s="10">
        <f t="shared" si="1"/>
        <v>81</v>
      </c>
      <c r="D82" s="1">
        <v>747</v>
      </c>
      <c r="E82" s="3">
        <v>1278473</v>
      </c>
      <c r="F82" s="4">
        <v>8.8000000000000007</v>
      </c>
      <c r="G82" s="4">
        <v>84.86</v>
      </c>
      <c r="H82" s="5">
        <v>1.6879999999999999</v>
      </c>
      <c r="I82" s="4">
        <v>18.5</v>
      </c>
      <c r="J82" s="4">
        <v>2.48</v>
      </c>
      <c r="K82" s="6">
        <v>4.3E-3</v>
      </c>
      <c r="L82" s="6">
        <v>1.66</v>
      </c>
      <c r="M82" s="1">
        <v>2641</v>
      </c>
      <c r="N82" s="1">
        <v>8.8000000000000007</v>
      </c>
      <c r="O82" s="1">
        <v>-7</v>
      </c>
      <c r="P82" s="1">
        <v>509</v>
      </c>
      <c r="Q82" s="1">
        <v>472.6</v>
      </c>
      <c r="R82" s="1">
        <v>26.1</v>
      </c>
      <c r="S82" s="1">
        <v>-20.6</v>
      </c>
    </row>
    <row r="83" spans="3:19" x14ac:dyDescent="0.2">
      <c r="C83" s="10">
        <f t="shared" si="1"/>
        <v>82</v>
      </c>
      <c r="D83" s="1">
        <v>667</v>
      </c>
      <c r="E83" s="3">
        <v>211850</v>
      </c>
      <c r="F83" s="4">
        <v>43.14</v>
      </c>
      <c r="G83" s="4">
        <v>15.41</v>
      </c>
      <c r="H83" s="5">
        <v>465300000</v>
      </c>
      <c r="I83" s="4">
        <v>18.5</v>
      </c>
      <c r="J83" s="4">
        <v>2.78</v>
      </c>
      <c r="K83" s="6">
        <v>4.7999999999999996E-3</v>
      </c>
      <c r="L83" s="6">
        <v>1.89</v>
      </c>
      <c r="M83" s="1"/>
      <c r="N83" s="1"/>
      <c r="O83" s="1"/>
      <c r="P83" s="1"/>
      <c r="Q83" s="1"/>
      <c r="R83" s="1"/>
      <c r="S83" s="1"/>
    </row>
    <row r="84" spans="3:19" x14ac:dyDescent="0.2">
      <c r="C84" s="10">
        <f t="shared" si="1"/>
        <v>83</v>
      </c>
      <c r="D84" s="1">
        <v>350</v>
      </c>
      <c r="E84" s="3">
        <v>6154246</v>
      </c>
      <c r="F84" s="4">
        <v>16.899999999999999</v>
      </c>
      <c r="G84" s="4">
        <v>20.72</v>
      </c>
      <c r="H84" s="5">
        <v>3.3159999999999998</v>
      </c>
      <c r="I84" s="4">
        <v>30.18</v>
      </c>
      <c r="J84" s="4">
        <v>8.6199999999999992</v>
      </c>
      <c r="K84" s="6">
        <v>-7.4000000000000003E-3</v>
      </c>
      <c r="L84" s="6">
        <v>0.7</v>
      </c>
      <c r="M84" s="1">
        <v>49645</v>
      </c>
      <c r="N84" s="1">
        <v>30.4</v>
      </c>
      <c r="O84" s="1">
        <v>-55.3</v>
      </c>
      <c r="P84" s="1">
        <v>4325</v>
      </c>
      <c r="Q84" s="1">
        <v>4118.2</v>
      </c>
      <c r="R84" s="1">
        <v>196.5</v>
      </c>
      <c r="S84" s="1">
        <v>-353</v>
      </c>
    </row>
    <row r="85" spans="3:19" x14ac:dyDescent="0.2">
      <c r="C85" s="10">
        <f t="shared" si="1"/>
        <v>84</v>
      </c>
      <c r="D85" s="1">
        <v>615</v>
      </c>
      <c r="E85" s="3">
        <v>3747228</v>
      </c>
      <c r="F85" s="4">
        <v>52</v>
      </c>
      <c r="G85" s="4">
        <v>11.89</v>
      </c>
      <c r="H85" s="5">
        <v>5.28</v>
      </c>
      <c r="I85" s="4">
        <v>35</v>
      </c>
      <c r="J85" s="4">
        <v>5.66</v>
      </c>
      <c r="K85" s="6">
        <v>-1E-3</v>
      </c>
      <c r="L85" s="6">
        <v>0.34</v>
      </c>
      <c r="M85" s="1">
        <v>9474</v>
      </c>
      <c r="N85" s="1">
        <v>50.3</v>
      </c>
      <c r="O85" s="1">
        <v>50.2</v>
      </c>
      <c r="P85" s="1">
        <v>3586</v>
      </c>
      <c r="Q85" s="1">
        <v>4006</v>
      </c>
      <c r="R85" s="1">
        <v>432</v>
      </c>
      <c r="S85" s="1">
        <v>430</v>
      </c>
    </row>
    <row r="86" spans="3:19" x14ac:dyDescent="0.2">
      <c r="C86" s="10">
        <f t="shared" si="1"/>
        <v>85</v>
      </c>
      <c r="D86" s="1">
        <v>346</v>
      </c>
      <c r="E86" s="3">
        <v>11661403</v>
      </c>
      <c r="F86" s="4">
        <v>26.17</v>
      </c>
      <c r="G86" s="4">
        <v>13.21</v>
      </c>
      <c r="H86" s="5">
        <v>6.4269999999999996</v>
      </c>
      <c r="I86" s="4">
        <v>28.71</v>
      </c>
      <c r="J86" s="4">
        <v>8.3000000000000007</v>
      </c>
      <c r="K86" s="6">
        <v>-8.9999999999999998E-4</v>
      </c>
      <c r="L86" s="6">
        <v>0.48</v>
      </c>
      <c r="M86" s="1">
        <v>13825</v>
      </c>
      <c r="N86" s="1">
        <v>-53.71</v>
      </c>
      <c r="O86" s="1">
        <v>16.8</v>
      </c>
      <c r="P86" s="1">
        <v>6349</v>
      </c>
      <c r="Q86" s="1">
        <v>6314</v>
      </c>
      <c r="R86" s="1">
        <v>-987</v>
      </c>
      <c r="S86" s="1">
        <v>307.5</v>
      </c>
    </row>
    <row r="87" spans="3:19" x14ac:dyDescent="0.2">
      <c r="C87" s="10">
        <f t="shared" si="1"/>
        <v>86</v>
      </c>
      <c r="D87" s="1">
        <v>702.5</v>
      </c>
      <c r="E87" s="3">
        <v>2184230</v>
      </c>
      <c r="F87" s="4">
        <v>28.9</v>
      </c>
      <c r="G87" s="4">
        <v>24.12</v>
      </c>
      <c r="H87" s="5">
        <v>2.4249999999999998</v>
      </c>
      <c r="I87" s="4">
        <v>45.9</v>
      </c>
      <c r="J87" s="4">
        <v>6.59</v>
      </c>
      <c r="K87" s="6">
        <v>2.9999999999999997E-4</v>
      </c>
      <c r="L87" s="6">
        <v>0.15</v>
      </c>
      <c r="M87" s="1">
        <v>14647</v>
      </c>
      <c r="N87" s="1">
        <v>45.9</v>
      </c>
      <c r="O87" s="1">
        <v>56.5</v>
      </c>
      <c r="P87" s="1">
        <v>1681.6</v>
      </c>
      <c r="Q87" s="1">
        <v>1794.3</v>
      </c>
      <c r="R87" s="1">
        <v>157.30000000000001</v>
      </c>
      <c r="S87" s="1">
        <v>193.8</v>
      </c>
    </row>
    <row r="88" spans="3:19" x14ac:dyDescent="0.2">
      <c r="C88" s="10">
        <f t="shared" si="1"/>
        <v>87</v>
      </c>
      <c r="D88" s="1">
        <v>371.5</v>
      </c>
      <c r="E88" s="3">
        <v>37763103</v>
      </c>
      <c r="F88" s="4">
        <v>25.8</v>
      </c>
      <c r="G88" s="4">
        <v>14.35</v>
      </c>
      <c r="H88" s="5">
        <v>35.914999999999999</v>
      </c>
      <c r="I88" s="4">
        <v>15.25</v>
      </c>
      <c r="J88" s="4">
        <v>4.12</v>
      </c>
      <c r="K88" s="6">
        <v>-1.6000000000000001E-3</v>
      </c>
      <c r="L88" s="6">
        <v>0.79</v>
      </c>
      <c r="M88" s="1">
        <v>111000</v>
      </c>
      <c r="N88" s="1">
        <v>25.9</v>
      </c>
      <c r="O88" s="1">
        <v>30.7</v>
      </c>
      <c r="P88" s="1">
        <v>2551.4</v>
      </c>
      <c r="Q88" s="1">
        <v>1408.6</v>
      </c>
      <c r="R88" s="1">
        <v>1404</v>
      </c>
      <c r="S88" s="1">
        <v>2547.3000000000002</v>
      </c>
    </row>
    <row r="89" spans="3:19" x14ac:dyDescent="0.2">
      <c r="C89" s="10">
        <f t="shared" si="1"/>
        <v>88</v>
      </c>
      <c r="D89" s="1">
        <v>459.5</v>
      </c>
      <c r="E89" s="3">
        <v>4054054</v>
      </c>
      <c r="F89" s="4">
        <v>-117.5</v>
      </c>
      <c r="G89" s="4"/>
      <c r="H89" s="5">
        <v>2.194</v>
      </c>
      <c r="I89" s="4">
        <v>0</v>
      </c>
      <c r="J89" s="4" t="s">
        <v>10</v>
      </c>
      <c r="K89" s="6">
        <v>-3.5999999999999999E-3</v>
      </c>
      <c r="L89" s="6">
        <v>0.89</v>
      </c>
      <c r="M89" s="1">
        <v>1847</v>
      </c>
      <c r="N89" s="1">
        <v>-117.5</v>
      </c>
      <c r="O89" s="1">
        <v>8.6999999999999993</v>
      </c>
      <c r="P89" s="1">
        <v>509.7</v>
      </c>
      <c r="Q89" s="1">
        <v>712.52</v>
      </c>
      <c r="R89" s="1">
        <v>-588.39</v>
      </c>
      <c r="S89" s="1">
        <v>35.700000000000003</v>
      </c>
    </row>
    <row r="90" spans="3:19" x14ac:dyDescent="0.2">
      <c r="C90" s="10">
        <f t="shared" si="1"/>
        <v>89</v>
      </c>
      <c r="D90" s="1">
        <v>455.5</v>
      </c>
      <c r="E90" s="3">
        <v>10206353</v>
      </c>
      <c r="F90" s="4">
        <v>14.13</v>
      </c>
      <c r="G90" s="4">
        <v>32.29</v>
      </c>
      <c r="H90" s="5">
        <v>4.2359999999999998</v>
      </c>
      <c r="I90" s="4">
        <v>4.8</v>
      </c>
      <c r="J90" s="4">
        <v>1.05</v>
      </c>
      <c r="K90" s="6">
        <v>2.3999999999999998E-3</v>
      </c>
      <c r="L90" s="6">
        <v>0.37</v>
      </c>
      <c r="M90" s="1">
        <v>7506</v>
      </c>
      <c r="N90" s="1">
        <v>12.11</v>
      </c>
      <c r="O90" s="1">
        <v>14.07</v>
      </c>
      <c r="P90" s="1">
        <v>1081.7</v>
      </c>
      <c r="Q90" s="1">
        <v>1109.9000000000001</v>
      </c>
      <c r="R90" s="1">
        <v>112.1</v>
      </c>
      <c r="S90" s="1">
        <v>129.6</v>
      </c>
    </row>
    <row r="91" spans="3:19" x14ac:dyDescent="0.2">
      <c r="C91" s="10">
        <f t="shared" si="1"/>
        <v>90</v>
      </c>
      <c r="D91" s="1">
        <v>690</v>
      </c>
      <c r="E91" s="3">
        <v>2675576</v>
      </c>
      <c r="F91" s="4">
        <v>20</v>
      </c>
      <c r="G91" s="4">
        <v>34.450000000000003</v>
      </c>
      <c r="H91" s="5">
        <v>3.8660000000000001</v>
      </c>
      <c r="I91" s="4">
        <v>26</v>
      </c>
      <c r="J91" s="4">
        <v>3.77</v>
      </c>
      <c r="K91" s="6">
        <v>-1.1999999999999999E-3</v>
      </c>
      <c r="L91" s="6">
        <v>0.77</v>
      </c>
      <c r="M91" s="1">
        <v>31410</v>
      </c>
      <c r="N91" s="1">
        <v>34.4</v>
      </c>
      <c r="O91" s="1">
        <v>-37.299999999999997</v>
      </c>
      <c r="P91" s="1">
        <v>4958</v>
      </c>
      <c r="Q91" s="1">
        <v>3223.5</v>
      </c>
      <c r="R91" s="1">
        <v>191.3</v>
      </c>
      <c r="S91" s="1">
        <v>-206</v>
      </c>
    </row>
    <row r="92" spans="3:19" x14ac:dyDescent="0.2">
      <c r="C92" s="10">
        <f t="shared" si="1"/>
        <v>91</v>
      </c>
      <c r="D92" s="1">
        <v>938</v>
      </c>
      <c r="E92" s="3">
        <v>9329266</v>
      </c>
      <c r="F92" s="4">
        <v>0</v>
      </c>
      <c r="G92" s="4"/>
      <c r="H92" s="5">
        <v>10.988</v>
      </c>
      <c r="I92" s="4">
        <v>0</v>
      </c>
      <c r="J92" s="4" t="s">
        <v>10</v>
      </c>
      <c r="K92" s="6">
        <v>4.1999999999999997E-3</v>
      </c>
      <c r="L92" s="6">
        <v>1.07</v>
      </c>
      <c r="M92" s="1">
        <v>29000</v>
      </c>
      <c r="N92" s="1">
        <v>57.6</v>
      </c>
      <c r="O92" s="1">
        <v>62</v>
      </c>
      <c r="P92" s="1">
        <v>4464</v>
      </c>
      <c r="Q92" s="1">
        <v>4539</v>
      </c>
      <c r="R92" s="1">
        <v>844</v>
      </c>
      <c r="S92" s="1">
        <v>699</v>
      </c>
    </row>
    <row r="93" spans="3:19" x14ac:dyDescent="0.2">
      <c r="C93" s="10">
        <f t="shared" si="1"/>
        <v>92</v>
      </c>
      <c r="D93" s="1">
        <v>235.25</v>
      </c>
      <c r="E93" s="3">
        <v>34668808</v>
      </c>
      <c r="F93" s="4">
        <v>13.54</v>
      </c>
      <c r="G93" s="4">
        <v>17.52</v>
      </c>
      <c r="H93" s="5">
        <v>17.026</v>
      </c>
      <c r="I93" s="4">
        <v>6.2</v>
      </c>
      <c r="J93" s="4">
        <v>2.61</v>
      </c>
      <c r="K93" s="6">
        <v>2.0999999999999999E-3</v>
      </c>
      <c r="L93" s="6">
        <v>0.71</v>
      </c>
      <c r="M93" s="1">
        <v>270800</v>
      </c>
      <c r="N93" s="1">
        <v>12.33</v>
      </c>
      <c r="O93" s="1">
        <v>10.87</v>
      </c>
      <c r="P93" s="1">
        <v>20988</v>
      </c>
      <c r="Q93" s="1">
        <v>23653</v>
      </c>
      <c r="R93" s="1">
        <v>830</v>
      </c>
      <c r="S93" s="1">
        <v>722</v>
      </c>
    </row>
    <row r="94" spans="3:19" x14ac:dyDescent="0.2">
      <c r="C94" s="10">
        <f t="shared" si="1"/>
        <v>93</v>
      </c>
      <c r="D94" s="1">
        <v>269.25</v>
      </c>
      <c r="E94" s="3">
        <v>5841406</v>
      </c>
      <c r="F94" s="4">
        <v>12.1</v>
      </c>
      <c r="G94" s="4">
        <v>22.4</v>
      </c>
      <c r="H94" s="5">
        <v>2.0830000000000002</v>
      </c>
      <c r="I94" s="4">
        <v>3.4</v>
      </c>
      <c r="J94" s="4">
        <v>1.25</v>
      </c>
      <c r="K94" s="6">
        <v>3.3E-3</v>
      </c>
      <c r="L94" s="6">
        <v>1.17</v>
      </c>
      <c r="M94" s="1">
        <v>39596</v>
      </c>
      <c r="N94" s="1">
        <v>12.1</v>
      </c>
      <c r="O94" s="1">
        <v>19.899999999999999</v>
      </c>
      <c r="P94" s="1">
        <v>4105</v>
      </c>
      <c r="Q94" s="1">
        <v>2097.1999999999998</v>
      </c>
      <c r="R94" s="1">
        <v>117.8</v>
      </c>
      <c r="S94" s="1">
        <v>66.900000000000006</v>
      </c>
    </row>
    <row r="95" spans="3:19" x14ac:dyDescent="0.2">
      <c r="C95" s="10">
        <f t="shared" si="1"/>
        <v>94</v>
      </c>
      <c r="D95" s="1">
        <v>497.5</v>
      </c>
      <c r="E95" s="3">
        <v>14995455</v>
      </c>
      <c r="F95" s="4">
        <v>0</v>
      </c>
      <c r="G95" s="4"/>
      <c r="H95" s="5">
        <v>14.484999999999999</v>
      </c>
      <c r="I95" s="4">
        <v>14.54</v>
      </c>
      <c r="J95" s="4">
        <v>2.93</v>
      </c>
      <c r="K95" s="6">
        <v>-3.2000000000000002E-3</v>
      </c>
      <c r="L95" s="6">
        <v>0.68</v>
      </c>
      <c r="M95" s="1">
        <v>258000</v>
      </c>
      <c r="N95" s="1">
        <v>2.14</v>
      </c>
      <c r="O95" s="1">
        <v>1.82</v>
      </c>
      <c r="P95" s="1">
        <v>51514</v>
      </c>
      <c r="Q95" s="1">
        <v>48270</v>
      </c>
      <c r="R95" s="1">
        <v>2129</v>
      </c>
      <c r="S95" s="1">
        <v>1838</v>
      </c>
    </row>
    <row r="96" spans="3:19" x14ac:dyDescent="0.2">
      <c r="C96" s="10">
        <f t="shared" si="1"/>
        <v>95</v>
      </c>
      <c r="D96" s="1">
        <v>467.5</v>
      </c>
      <c r="E96" s="3">
        <v>3234205</v>
      </c>
      <c r="F96" s="4">
        <v>43.23</v>
      </c>
      <c r="G96" s="4">
        <v>10.83</v>
      </c>
      <c r="H96" s="5">
        <v>2.6030000000000002</v>
      </c>
      <c r="I96" s="4">
        <v>41.16</v>
      </c>
      <c r="J96" s="4">
        <v>8.7899999999999991</v>
      </c>
      <c r="K96" s="6">
        <v>-5.8999999999999999E-3</v>
      </c>
      <c r="L96" s="6">
        <v>0.48</v>
      </c>
      <c r="M96" s="1">
        <v>13802</v>
      </c>
      <c r="N96" s="1">
        <v>47.9</v>
      </c>
      <c r="O96" s="1">
        <v>77.3</v>
      </c>
      <c r="P96" s="1">
        <v>1698</v>
      </c>
      <c r="Q96" s="1">
        <v>1791</v>
      </c>
      <c r="R96" s="1">
        <v>265</v>
      </c>
      <c r="S96" s="1">
        <v>420.3</v>
      </c>
    </row>
    <row r="97" spans="3:19" x14ac:dyDescent="0.2">
      <c r="C97" s="10">
        <f t="shared" si="1"/>
        <v>96</v>
      </c>
      <c r="D97" s="1">
        <v>274.75</v>
      </c>
      <c r="E97" s="1"/>
      <c r="F97" s="4">
        <v>0</v>
      </c>
      <c r="G97" s="4"/>
      <c r="H97" s="5"/>
      <c r="I97" s="4">
        <v>0</v>
      </c>
      <c r="J97" s="4" t="s">
        <v>10</v>
      </c>
      <c r="K97" s="1"/>
      <c r="L97" s="1"/>
      <c r="M97" s="1"/>
      <c r="N97" s="1"/>
      <c r="O97" s="1"/>
      <c r="P97" s="1"/>
      <c r="Q97" s="1"/>
      <c r="R97" s="1"/>
      <c r="S97" s="1"/>
    </row>
    <row r="98" spans="3:19" x14ac:dyDescent="0.2">
      <c r="C98" s="10">
        <f t="shared" si="1"/>
        <v>97</v>
      </c>
      <c r="D98" s="1">
        <v>121.5</v>
      </c>
      <c r="E98" s="3">
        <v>322890500</v>
      </c>
      <c r="F98" s="4">
        <v>-14.41</v>
      </c>
      <c r="G98" s="4"/>
      <c r="H98" s="5">
        <v>82.840999999999994</v>
      </c>
      <c r="I98" s="4">
        <v>1.69</v>
      </c>
      <c r="J98" s="4">
        <v>1.41</v>
      </c>
      <c r="K98" s="6">
        <v>3.3999999999999998E-3</v>
      </c>
      <c r="L98" s="6">
        <v>1</v>
      </c>
      <c r="M98" s="1">
        <v>66667</v>
      </c>
      <c r="N98" s="1">
        <v>-23.77</v>
      </c>
      <c r="O98" s="1">
        <v>-15.9</v>
      </c>
      <c r="P98" s="1">
        <v>22230</v>
      </c>
      <c r="Q98" s="1">
        <v>22845</v>
      </c>
      <c r="R98" s="1">
        <v>-16155</v>
      </c>
      <c r="S98" s="1">
        <v>-9763</v>
      </c>
    </row>
    <row r="99" spans="3:19" x14ac:dyDescent="0.2">
      <c r="C99" s="10">
        <f t="shared" si="1"/>
        <v>98</v>
      </c>
      <c r="D99" s="1">
        <v>743.5</v>
      </c>
      <c r="E99" s="3">
        <v>2113211</v>
      </c>
      <c r="F99" s="4">
        <v>51.77</v>
      </c>
      <c r="G99" s="4">
        <v>14.43</v>
      </c>
      <c r="H99" s="5">
        <v>2.2050000000000001</v>
      </c>
      <c r="I99" s="4">
        <v>19.87</v>
      </c>
      <c r="J99" s="4">
        <v>2.66</v>
      </c>
      <c r="K99" s="6">
        <v>7.4000000000000003E-3</v>
      </c>
      <c r="L99" s="6">
        <v>0.57999999999999996</v>
      </c>
      <c r="M99" s="1">
        <v>55315</v>
      </c>
      <c r="N99" s="1">
        <v>-15.91</v>
      </c>
      <c r="O99" s="1">
        <v>39.93</v>
      </c>
      <c r="P99" s="1">
        <v>2594.6</v>
      </c>
      <c r="Q99" s="1">
        <v>2014.3</v>
      </c>
      <c r="R99" s="1">
        <v>-52.6</v>
      </c>
      <c r="S99" s="1">
        <v>197.7</v>
      </c>
    </row>
    <row r="100" spans="3:19" x14ac:dyDescent="0.2">
      <c r="C100" s="10">
        <f t="shared" si="1"/>
        <v>99</v>
      </c>
      <c r="D100" s="1">
        <v>720.25</v>
      </c>
      <c r="E100" s="3">
        <v>3218725</v>
      </c>
      <c r="F100" s="4">
        <v>51.53</v>
      </c>
      <c r="G100" s="4">
        <v>14.1</v>
      </c>
      <c r="H100" s="5">
        <v>4.226</v>
      </c>
      <c r="I100" s="4">
        <v>21.2</v>
      </c>
      <c r="J100" s="4">
        <v>2.92</v>
      </c>
      <c r="K100" s="6">
        <v>5.5999999999999999E-3</v>
      </c>
      <c r="L100" s="6">
        <v>1.05</v>
      </c>
      <c r="M100" s="1">
        <v>39299</v>
      </c>
      <c r="N100" s="1">
        <v>49.96</v>
      </c>
      <c r="O100" s="1">
        <v>32.17</v>
      </c>
      <c r="P100" s="1">
        <v>7195</v>
      </c>
      <c r="Q100" s="1">
        <v>7967.6</v>
      </c>
      <c r="R100" s="1">
        <v>288.2</v>
      </c>
      <c r="S100" s="1">
        <v>185.1</v>
      </c>
    </row>
    <row r="101" spans="3:19" x14ac:dyDescent="0.2">
      <c r="C101" s="10">
        <f t="shared" si="1"/>
        <v>100</v>
      </c>
      <c r="D101" s="1">
        <v>562</v>
      </c>
      <c r="E101" s="3">
        <v>12284355</v>
      </c>
      <c r="F101" s="4">
        <v>7.9</v>
      </c>
      <c r="G101" s="4">
        <v>68.8</v>
      </c>
      <c r="H101" s="5">
        <v>6.5030000000000001</v>
      </c>
      <c r="I101" s="4">
        <v>5.4</v>
      </c>
      <c r="J101" s="4">
        <v>0.99</v>
      </c>
      <c r="K101" s="6">
        <v>3.3E-3</v>
      </c>
      <c r="L101" s="6">
        <v>1.56</v>
      </c>
      <c r="M101" s="1">
        <v>50417</v>
      </c>
      <c r="N101" s="1">
        <v>7.9</v>
      </c>
      <c r="O101" s="1">
        <v>24.6</v>
      </c>
      <c r="P101" s="1">
        <v>20887</v>
      </c>
      <c r="Q101" s="1">
        <v>18028.7</v>
      </c>
      <c r="R101" s="1">
        <v>88</v>
      </c>
      <c r="S101" s="1">
        <v>271.2</v>
      </c>
    </row>
    <row r="102" spans="3:19" x14ac:dyDescent="0.2">
      <c r="C102" s="10">
        <f t="shared" si="1"/>
        <v>101</v>
      </c>
      <c r="D102" s="1">
        <v>568.5</v>
      </c>
      <c r="E102" s="3">
        <v>3265341</v>
      </c>
      <c r="F102" s="4">
        <v>0</v>
      </c>
      <c r="G102" s="4"/>
      <c r="H102" s="5">
        <v>3.59</v>
      </c>
      <c r="I102" s="4">
        <v>0</v>
      </c>
      <c r="J102" s="4" t="s">
        <v>10</v>
      </c>
      <c r="K102" s="6">
        <v>-5.4999999999999997E-3</v>
      </c>
      <c r="L102" s="6">
        <v>0.81</v>
      </c>
      <c r="M102" s="1">
        <v>11409</v>
      </c>
      <c r="N102" s="1">
        <v>0.65</v>
      </c>
      <c r="O102" s="1">
        <v>1.95</v>
      </c>
      <c r="P102" s="1">
        <v>613.6</v>
      </c>
      <c r="Q102" s="1">
        <v>1809</v>
      </c>
      <c r="R102" s="1">
        <v>142.30000000000001</v>
      </c>
      <c r="S102" s="1">
        <v>11.25</v>
      </c>
    </row>
    <row r="103" spans="3:19" x14ac:dyDescent="0.2">
      <c r="C103" s="10">
        <f t="shared" si="1"/>
        <v>102</v>
      </c>
      <c r="D103" s="1">
        <v>293.75</v>
      </c>
      <c r="E103" s="1"/>
      <c r="F103" s="4">
        <v>0</v>
      </c>
      <c r="G103" s="4"/>
      <c r="H103" s="5">
        <v>2.0409999999999999</v>
      </c>
      <c r="I103" s="4">
        <v>0</v>
      </c>
      <c r="J103" s="4" t="s">
        <v>10</v>
      </c>
      <c r="K103" s="1"/>
      <c r="L103" s="1"/>
      <c r="M103" s="1">
        <v>7669</v>
      </c>
      <c r="N103" s="1"/>
      <c r="O103" s="1"/>
      <c r="P103" s="1"/>
      <c r="Q103" s="1">
        <v>865.4</v>
      </c>
      <c r="R103" s="1">
        <v>-31.4</v>
      </c>
      <c r="S103" s="1"/>
    </row>
    <row r="104" spans="3:19" x14ac:dyDescent="0.2">
      <c r="H104" s="9"/>
    </row>
    <row r="105" spans="3:19" x14ac:dyDescent="0.2">
      <c r="H105" s="9"/>
    </row>
    <row r="106" spans="3:19" x14ac:dyDescent="0.2">
      <c r="H106" s="9"/>
    </row>
    <row r="107" spans="3:19" x14ac:dyDescent="0.2">
      <c r="H107" s="9"/>
    </row>
    <row r="108" spans="3:19" x14ac:dyDescent="0.2">
      <c r="H108" s="9"/>
    </row>
    <row r="109" spans="3:19" x14ac:dyDescent="0.2">
      <c r="H109" s="9"/>
    </row>
    <row r="110" spans="3:19" x14ac:dyDescent="0.2">
      <c r="H110" s="9"/>
    </row>
    <row r="111" spans="3:19" x14ac:dyDescent="0.2">
      <c r="H111" s="9"/>
    </row>
    <row r="112" spans="3:19" x14ac:dyDescent="0.2">
      <c r="H112" s="9"/>
    </row>
    <row r="113" spans="8:8" x14ac:dyDescent="0.2">
      <c r="H113" s="9"/>
    </row>
    <row r="114" spans="8:8" x14ac:dyDescent="0.2">
      <c r="H114" s="9"/>
    </row>
    <row r="115" spans="8:8" x14ac:dyDescent="0.2">
      <c r="H115" s="9"/>
    </row>
    <row r="116" spans="8:8" x14ac:dyDescent="0.2">
      <c r="H116" s="9"/>
    </row>
    <row r="117" spans="8:8" x14ac:dyDescent="0.2">
      <c r="H117" s="9"/>
    </row>
    <row r="118" spans="8:8" x14ac:dyDescent="0.2">
      <c r="H118" s="9"/>
    </row>
    <row r="119" spans="8:8" x14ac:dyDescent="0.2">
      <c r="H119" s="9"/>
    </row>
    <row r="120" spans="8:8" x14ac:dyDescent="0.2">
      <c r="H120" s="9"/>
    </row>
    <row r="121" spans="8:8" x14ac:dyDescent="0.2">
      <c r="H121" s="9"/>
    </row>
    <row r="122" spans="8:8" x14ac:dyDescent="0.2">
      <c r="H122" s="9"/>
    </row>
    <row r="123" spans="8:8" x14ac:dyDescent="0.2">
      <c r="H123" s="9"/>
    </row>
    <row r="124" spans="8:8" x14ac:dyDescent="0.2">
      <c r="H124" s="9"/>
    </row>
    <row r="125" spans="8:8" x14ac:dyDescent="0.2">
      <c r="H125" s="9"/>
    </row>
    <row r="126" spans="8:8" x14ac:dyDescent="0.2">
      <c r="H126" s="9"/>
    </row>
    <row r="127" spans="8:8" x14ac:dyDescent="0.2">
      <c r="H127" s="9"/>
    </row>
    <row r="128" spans="8:8" x14ac:dyDescent="0.2">
      <c r="H128" s="9"/>
    </row>
    <row r="129" spans="8:8" x14ac:dyDescent="0.2">
      <c r="H129" s="9"/>
    </row>
    <row r="130" spans="8:8" x14ac:dyDescent="0.2">
      <c r="H130" s="9"/>
    </row>
    <row r="131" spans="8:8" x14ac:dyDescent="0.2">
      <c r="H131" s="9"/>
    </row>
    <row r="132" spans="8:8" x14ac:dyDescent="0.2">
      <c r="H132" s="9"/>
    </row>
    <row r="133" spans="8:8" x14ac:dyDescent="0.2">
      <c r="H133" s="9"/>
    </row>
    <row r="134" spans="8:8" x14ac:dyDescent="0.2">
      <c r="H134" s="9"/>
    </row>
    <row r="135" spans="8:8" x14ac:dyDescent="0.2">
      <c r="H135" s="9"/>
    </row>
    <row r="136" spans="8:8" x14ac:dyDescent="0.2">
      <c r="H136" s="9"/>
    </row>
    <row r="137" spans="8:8" x14ac:dyDescent="0.2">
      <c r="H137" s="9"/>
    </row>
    <row r="138" spans="8:8" x14ac:dyDescent="0.2">
      <c r="H138" s="9"/>
    </row>
    <row r="139" spans="8:8" x14ac:dyDescent="0.2">
      <c r="H139" s="9"/>
    </row>
    <row r="140" spans="8:8" x14ac:dyDescent="0.2">
      <c r="H140" s="9"/>
    </row>
    <row r="141" spans="8:8" x14ac:dyDescent="0.2">
      <c r="H141" s="9"/>
    </row>
    <row r="142" spans="8:8" x14ac:dyDescent="0.2">
      <c r="H142" s="9"/>
    </row>
    <row r="143" spans="8:8" x14ac:dyDescent="0.2">
      <c r="H143" s="9"/>
    </row>
    <row r="144" spans="8:8" x14ac:dyDescent="0.2">
      <c r="H144" s="9"/>
    </row>
    <row r="145" spans="8:8" x14ac:dyDescent="0.2">
      <c r="H145" s="9"/>
    </row>
    <row r="146" spans="8:8" x14ac:dyDescent="0.2">
      <c r="H146" s="9"/>
    </row>
    <row r="147" spans="8:8" x14ac:dyDescent="0.2">
      <c r="H147" s="9"/>
    </row>
    <row r="148" spans="8:8" x14ac:dyDescent="0.2">
      <c r="H148" s="9"/>
    </row>
    <row r="149" spans="8:8" x14ac:dyDescent="0.2">
      <c r="H149" s="9"/>
    </row>
    <row r="150" spans="8:8" x14ac:dyDescent="0.2">
      <c r="H150" s="9"/>
    </row>
    <row r="151" spans="8:8" x14ac:dyDescent="0.2">
      <c r="H151" s="9"/>
    </row>
    <row r="152" spans="8:8" x14ac:dyDescent="0.2">
      <c r="H152" s="9"/>
    </row>
    <row r="153" spans="8:8" x14ac:dyDescent="0.2">
      <c r="H153" s="9"/>
    </row>
    <row r="154" spans="8:8" x14ac:dyDescent="0.2">
      <c r="H154" s="9"/>
    </row>
    <row r="155" spans="8:8" x14ac:dyDescent="0.2">
      <c r="H155" s="9"/>
    </row>
    <row r="156" spans="8:8" x14ac:dyDescent="0.2">
      <c r="H156" s="9"/>
    </row>
    <row r="157" spans="8:8" x14ac:dyDescent="0.2">
      <c r="H157" s="9"/>
    </row>
    <row r="158" spans="8:8" x14ac:dyDescent="0.2">
      <c r="H158" s="9"/>
    </row>
    <row r="159" spans="8:8" x14ac:dyDescent="0.2">
      <c r="H159" s="9"/>
    </row>
    <row r="160" spans="8:8" x14ac:dyDescent="0.2">
      <c r="H160" s="9"/>
    </row>
    <row r="161" spans="8:8" x14ac:dyDescent="0.2">
      <c r="H161" s="9"/>
    </row>
    <row r="162" spans="8:8" x14ac:dyDescent="0.2">
      <c r="H162" s="9"/>
    </row>
    <row r="163" spans="8:8" x14ac:dyDescent="0.2">
      <c r="H163" s="9"/>
    </row>
    <row r="164" spans="8:8" x14ac:dyDescent="0.2">
      <c r="H164" s="9"/>
    </row>
    <row r="165" spans="8:8" x14ac:dyDescent="0.2">
      <c r="H165" s="9"/>
    </row>
    <row r="166" spans="8:8" x14ac:dyDescent="0.2">
      <c r="H166" s="9"/>
    </row>
    <row r="167" spans="8:8" x14ac:dyDescent="0.2">
      <c r="H167" s="9"/>
    </row>
    <row r="168" spans="8:8" x14ac:dyDescent="0.2">
      <c r="H168" s="9"/>
    </row>
    <row r="169" spans="8:8" x14ac:dyDescent="0.2">
      <c r="H169" s="9"/>
    </row>
    <row r="170" spans="8:8" x14ac:dyDescent="0.2">
      <c r="H170" s="9"/>
    </row>
    <row r="171" spans="8:8" x14ac:dyDescent="0.2">
      <c r="H171" s="9"/>
    </row>
    <row r="172" spans="8:8" x14ac:dyDescent="0.2">
      <c r="H172" s="9"/>
    </row>
    <row r="173" spans="8:8" x14ac:dyDescent="0.2">
      <c r="H173" s="9"/>
    </row>
    <row r="174" spans="8:8" x14ac:dyDescent="0.2">
      <c r="H174" s="9"/>
    </row>
    <row r="175" spans="8:8" x14ac:dyDescent="0.2">
      <c r="H175" s="9"/>
    </row>
    <row r="176" spans="8:8" x14ac:dyDescent="0.2">
      <c r="H176" s="9"/>
    </row>
    <row r="177" spans="8:8" x14ac:dyDescent="0.2">
      <c r="H177" s="9"/>
    </row>
    <row r="178" spans="8:8" x14ac:dyDescent="0.2">
      <c r="H178" s="9"/>
    </row>
    <row r="179" spans="8:8" x14ac:dyDescent="0.2">
      <c r="H179" s="9"/>
    </row>
    <row r="180" spans="8:8" x14ac:dyDescent="0.2">
      <c r="H180" s="9"/>
    </row>
    <row r="181" spans="8:8" x14ac:dyDescent="0.2">
      <c r="H181" s="9"/>
    </row>
    <row r="182" spans="8:8" x14ac:dyDescent="0.2">
      <c r="H182" s="9"/>
    </row>
    <row r="183" spans="8:8" x14ac:dyDescent="0.2">
      <c r="H183" s="9"/>
    </row>
    <row r="184" spans="8:8" x14ac:dyDescent="0.2">
      <c r="H184" s="9"/>
    </row>
    <row r="185" spans="8:8" x14ac:dyDescent="0.2">
      <c r="H185" s="9"/>
    </row>
    <row r="186" spans="8:8" x14ac:dyDescent="0.2">
      <c r="H186" s="9"/>
    </row>
    <row r="187" spans="8:8" x14ac:dyDescent="0.2">
      <c r="H187" s="9"/>
    </row>
    <row r="188" spans="8:8" x14ac:dyDescent="0.2">
      <c r="H188" s="9"/>
    </row>
    <row r="189" spans="8:8" x14ac:dyDescent="0.2">
      <c r="H189" s="9"/>
    </row>
    <row r="190" spans="8:8" x14ac:dyDescent="0.2">
      <c r="H190" s="9"/>
    </row>
    <row r="191" spans="8:8" x14ac:dyDescent="0.2">
      <c r="H191" s="9"/>
    </row>
    <row r="192" spans="8:8" x14ac:dyDescent="0.2">
      <c r="H192" s="9"/>
    </row>
    <row r="193" spans="8:8" x14ac:dyDescent="0.2">
      <c r="H193" s="9"/>
    </row>
    <row r="194" spans="8:8" x14ac:dyDescent="0.2">
      <c r="H194" s="9"/>
    </row>
    <row r="195" spans="8:8" x14ac:dyDescent="0.2">
      <c r="H195" s="9"/>
    </row>
    <row r="196" spans="8:8" x14ac:dyDescent="0.2">
      <c r="H196" s="9"/>
    </row>
    <row r="197" spans="8:8" x14ac:dyDescent="0.2">
      <c r="H197" s="9"/>
    </row>
    <row r="198" spans="8:8" x14ac:dyDescent="0.2">
      <c r="H198" s="9"/>
    </row>
    <row r="199" spans="8:8" x14ac:dyDescent="0.2">
      <c r="H199" s="9"/>
    </row>
    <row r="200" spans="8:8" x14ac:dyDescent="0.2">
      <c r="H200" s="9"/>
    </row>
    <row r="201" spans="8:8" x14ac:dyDescent="0.2">
      <c r="H201" s="9"/>
    </row>
    <row r="202" spans="8:8" x14ac:dyDescent="0.2">
      <c r="H202" s="9"/>
    </row>
    <row r="203" spans="8:8" x14ac:dyDescent="0.2">
      <c r="H203" s="9"/>
    </row>
    <row r="204" spans="8:8" x14ac:dyDescent="0.2">
      <c r="H204" s="9"/>
    </row>
    <row r="205" spans="8:8" x14ac:dyDescent="0.2">
      <c r="H205" s="9"/>
    </row>
    <row r="206" spans="8:8" x14ac:dyDescent="0.2">
      <c r="H206" s="9"/>
    </row>
    <row r="207" spans="8:8" x14ac:dyDescent="0.2">
      <c r="H207" s="9"/>
    </row>
    <row r="208" spans="8:8" x14ac:dyDescent="0.2">
      <c r="H208" s="9"/>
    </row>
    <row r="209" spans="8:8" x14ac:dyDescent="0.2">
      <c r="H209" s="9"/>
    </row>
    <row r="210" spans="8:8" x14ac:dyDescent="0.2">
      <c r="H210" s="9"/>
    </row>
    <row r="211" spans="8:8" x14ac:dyDescent="0.2">
      <c r="H211" s="9"/>
    </row>
    <row r="212" spans="8:8" x14ac:dyDescent="0.2">
      <c r="H212" s="9"/>
    </row>
    <row r="213" spans="8:8" x14ac:dyDescent="0.2">
      <c r="H213" s="9"/>
    </row>
    <row r="214" spans="8:8" x14ac:dyDescent="0.2">
      <c r="H214" s="9"/>
    </row>
    <row r="215" spans="8:8" x14ac:dyDescent="0.2">
      <c r="H215" s="9"/>
    </row>
    <row r="216" spans="8:8" x14ac:dyDescent="0.2">
      <c r="H216" s="9"/>
    </row>
    <row r="217" spans="8:8" x14ac:dyDescent="0.2">
      <c r="H217" s="9"/>
    </row>
    <row r="218" spans="8:8" x14ac:dyDescent="0.2">
      <c r="H218" s="9"/>
    </row>
    <row r="219" spans="8:8" x14ac:dyDescent="0.2">
      <c r="H219" s="9"/>
    </row>
    <row r="220" spans="8:8" x14ac:dyDescent="0.2">
      <c r="H220" s="9"/>
    </row>
    <row r="221" spans="8:8" x14ac:dyDescent="0.2">
      <c r="H221" s="9"/>
    </row>
    <row r="222" spans="8:8" x14ac:dyDescent="0.2">
      <c r="H222" s="9"/>
    </row>
    <row r="223" spans="8:8" x14ac:dyDescent="0.2">
      <c r="H223" s="9"/>
    </row>
    <row r="224" spans="8:8" x14ac:dyDescent="0.2">
      <c r="H224" s="9"/>
    </row>
    <row r="225" spans="8:8" x14ac:dyDescent="0.2">
      <c r="H225" s="9"/>
    </row>
    <row r="226" spans="8:8" x14ac:dyDescent="0.2">
      <c r="H226" s="9"/>
    </row>
    <row r="227" spans="8:8" x14ac:dyDescent="0.2">
      <c r="H227" s="9"/>
    </row>
    <row r="228" spans="8:8" x14ac:dyDescent="0.2">
      <c r="H228" s="9"/>
    </row>
    <row r="229" spans="8:8" x14ac:dyDescent="0.2">
      <c r="H229" s="9"/>
    </row>
    <row r="230" spans="8:8" x14ac:dyDescent="0.2">
      <c r="H230" s="9"/>
    </row>
    <row r="231" spans="8:8" x14ac:dyDescent="0.2">
      <c r="H231" s="9"/>
    </row>
    <row r="232" spans="8:8" x14ac:dyDescent="0.2">
      <c r="H232" s="9"/>
    </row>
    <row r="233" spans="8:8" x14ac:dyDescent="0.2">
      <c r="H233" s="9"/>
    </row>
    <row r="234" spans="8:8" x14ac:dyDescent="0.2">
      <c r="H234" s="9"/>
    </row>
    <row r="235" spans="8:8" x14ac:dyDescent="0.2">
      <c r="H235" s="9"/>
    </row>
    <row r="236" spans="8:8" x14ac:dyDescent="0.2">
      <c r="H236" s="9"/>
    </row>
    <row r="237" spans="8:8" x14ac:dyDescent="0.2">
      <c r="H237" s="9"/>
    </row>
    <row r="238" spans="8:8" x14ac:dyDescent="0.2">
      <c r="H238" s="9"/>
    </row>
    <row r="239" spans="8:8" x14ac:dyDescent="0.2">
      <c r="H239" s="9"/>
    </row>
    <row r="240" spans="8:8" x14ac:dyDescent="0.2">
      <c r="H240" s="9"/>
    </row>
    <row r="241" spans="8:8" x14ac:dyDescent="0.2">
      <c r="H241" s="9"/>
    </row>
    <row r="242" spans="8:8" x14ac:dyDescent="0.2">
      <c r="H242" s="9"/>
    </row>
    <row r="243" spans="8:8" x14ac:dyDescent="0.2">
      <c r="H243" s="9"/>
    </row>
    <row r="244" spans="8:8" x14ac:dyDescent="0.2">
      <c r="H244" s="9"/>
    </row>
    <row r="245" spans="8:8" x14ac:dyDescent="0.2">
      <c r="H245" s="9"/>
    </row>
    <row r="246" spans="8:8" x14ac:dyDescent="0.2">
      <c r="H246" s="9"/>
    </row>
    <row r="247" spans="8:8" x14ac:dyDescent="0.2">
      <c r="H247" s="9"/>
    </row>
    <row r="248" spans="8:8" x14ac:dyDescent="0.2">
      <c r="H248" s="9"/>
    </row>
    <row r="249" spans="8:8" x14ac:dyDescent="0.2">
      <c r="H249" s="9"/>
    </row>
    <row r="250" spans="8:8" x14ac:dyDescent="0.2">
      <c r="H250" s="9"/>
    </row>
    <row r="251" spans="8:8" x14ac:dyDescent="0.2">
      <c r="H251" s="9"/>
    </row>
    <row r="252" spans="8:8" x14ac:dyDescent="0.2">
      <c r="H252" s="9"/>
    </row>
    <row r="253" spans="8:8" x14ac:dyDescent="0.2">
      <c r="H253" s="9"/>
    </row>
    <row r="254" spans="8:8" x14ac:dyDescent="0.2">
      <c r="H254" s="9"/>
    </row>
    <row r="255" spans="8:8" x14ac:dyDescent="0.2">
      <c r="H255" s="9"/>
    </row>
    <row r="256" spans="8:8" x14ac:dyDescent="0.2">
      <c r="H256" s="9"/>
    </row>
    <row r="257" spans="8:8" x14ac:dyDescent="0.2">
      <c r="H257" s="9"/>
    </row>
    <row r="258" spans="8:8" x14ac:dyDescent="0.2">
      <c r="H258" s="9"/>
    </row>
    <row r="259" spans="8:8" x14ac:dyDescent="0.2">
      <c r="H259" s="9"/>
    </row>
    <row r="260" spans="8:8" x14ac:dyDescent="0.2">
      <c r="H260" s="9"/>
    </row>
    <row r="261" spans="8:8" x14ac:dyDescent="0.2">
      <c r="H261" s="9"/>
    </row>
    <row r="262" spans="8:8" x14ac:dyDescent="0.2">
      <c r="H262" s="9"/>
    </row>
    <row r="263" spans="8:8" x14ac:dyDescent="0.2">
      <c r="H263" s="9"/>
    </row>
    <row r="264" spans="8:8" x14ac:dyDescent="0.2">
      <c r="H264" s="9"/>
    </row>
    <row r="265" spans="8:8" x14ac:dyDescent="0.2">
      <c r="H265" s="9"/>
    </row>
    <row r="266" spans="8:8" x14ac:dyDescent="0.2">
      <c r="H266" s="9"/>
    </row>
    <row r="267" spans="8:8" x14ac:dyDescent="0.2">
      <c r="H267" s="9"/>
    </row>
    <row r="268" spans="8:8" x14ac:dyDescent="0.2">
      <c r="H268" s="9"/>
    </row>
    <row r="269" spans="8:8" x14ac:dyDescent="0.2">
      <c r="H269" s="9"/>
    </row>
    <row r="270" spans="8:8" x14ac:dyDescent="0.2">
      <c r="H270" s="9"/>
    </row>
    <row r="271" spans="8:8" x14ac:dyDescent="0.2">
      <c r="H271" s="9"/>
    </row>
    <row r="272" spans="8:8" x14ac:dyDescent="0.2">
      <c r="H272" s="9"/>
    </row>
    <row r="273" spans="8:8" x14ac:dyDescent="0.2">
      <c r="H273" s="9"/>
    </row>
    <row r="274" spans="8:8" x14ac:dyDescent="0.2">
      <c r="H274" s="9"/>
    </row>
    <row r="275" spans="8:8" x14ac:dyDescent="0.2">
      <c r="H275" s="9"/>
    </row>
    <row r="276" spans="8:8" x14ac:dyDescent="0.2">
      <c r="H276" s="9"/>
    </row>
    <row r="277" spans="8:8" x14ac:dyDescent="0.2">
      <c r="H277" s="9"/>
    </row>
    <row r="278" spans="8:8" x14ac:dyDescent="0.2">
      <c r="H278" s="9"/>
    </row>
    <row r="279" spans="8:8" x14ac:dyDescent="0.2">
      <c r="H279" s="9"/>
    </row>
    <row r="280" spans="8:8" x14ac:dyDescent="0.2">
      <c r="H280" s="9"/>
    </row>
    <row r="281" spans="8:8" x14ac:dyDescent="0.2">
      <c r="H281" s="9"/>
    </row>
    <row r="282" spans="8:8" x14ac:dyDescent="0.2">
      <c r="H282" s="9"/>
    </row>
    <row r="283" spans="8:8" x14ac:dyDescent="0.2">
      <c r="H283" s="9"/>
    </row>
    <row r="284" spans="8:8" x14ac:dyDescent="0.2">
      <c r="H284" s="9"/>
    </row>
    <row r="285" spans="8:8" x14ac:dyDescent="0.2">
      <c r="H285" s="9"/>
    </row>
    <row r="286" spans="8:8" x14ac:dyDescent="0.2">
      <c r="H286" s="9"/>
    </row>
    <row r="287" spans="8:8" x14ac:dyDescent="0.2">
      <c r="H287" s="9"/>
    </row>
    <row r="288" spans="8:8" x14ac:dyDescent="0.2">
      <c r="H288" s="9"/>
    </row>
    <row r="289" spans="8:8" x14ac:dyDescent="0.2">
      <c r="H289" s="9"/>
    </row>
    <row r="290" spans="8:8" x14ac:dyDescent="0.2">
      <c r="H290" s="9"/>
    </row>
    <row r="291" spans="8:8" x14ac:dyDescent="0.2">
      <c r="H291" s="9"/>
    </row>
    <row r="292" spans="8:8" x14ac:dyDescent="0.2">
      <c r="H292" s="9"/>
    </row>
    <row r="293" spans="8:8" x14ac:dyDescent="0.2">
      <c r="H293" s="9"/>
    </row>
    <row r="294" spans="8:8" x14ac:dyDescent="0.2">
      <c r="H294" s="9"/>
    </row>
    <row r="295" spans="8:8" x14ac:dyDescent="0.2">
      <c r="H295" s="9"/>
    </row>
    <row r="296" spans="8:8" x14ac:dyDescent="0.2">
      <c r="H296" s="9"/>
    </row>
    <row r="297" spans="8:8" x14ac:dyDescent="0.2">
      <c r="H297" s="9"/>
    </row>
    <row r="298" spans="8:8" x14ac:dyDescent="0.2">
      <c r="H298" s="9"/>
    </row>
    <row r="299" spans="8:8" x14ac:dyDescent="0.2">
      <c r="H299" s="9"/>
    </row>
    <row r="300" spans="8:8" x14ac:dyDescent="0.2">
      <c r="H300" s="9"/>
    </row>
    <row r="301" spans="8:8" x14ac:dyDescent="0.2">
      <c r="H301" s="9"/>
    </row>
    <row r="302" spans="8:8" x14ac:dyDescent="0.2">
      <c r="H302" s="9"/>
    </row>
    <row r="303" spans="8:8" x14ac:dyDescent="0.2">
      <c r="H303" s="9"/>
    </row>
    <row r="304" spans="8:8" x14ac:dyDescent="0.2">
      <c r="H304" s="9"/>
    </row>
    <row r="305" spans="8:8" x14ac:dyDescent="0.2">
      <c r="H305" s="9"/>
    </row>
    <row r="306" spans="8:8" x14ac:dyDescent="0.2">
      <c r="H306" s="9"/>
    </row>
    <row r="307" spans="8:8" x14ac:dyDescent="0.2">
      <c r="H307" s="9"/>
    </row>
    <row r="308" spans="8:8" x14ac:dyDescent="0.2">
      <c r="H308" s="9"/>
    </row>
    <row r="309" spans="8:8" x14ac:dyDescent="0.2">
      <c r="H309" s="9"/>
    </row>
    <row r="310" spans="8:8" x14ac:dyDescent="0.2">
      <c r="H310" s="9"/>
    </row>
    <row r="311" spans="8:8" x14ac:dyDescent="0.2">
      <c r="H311" s="9"/>
    </row>
    <row r="312" spans="8:8" x14ac:dyDescent="0.2">
      <c r="H312" s="9"/>
    </row>
    <row r="313" spans="8:8" x14ac:dyDescent="0.2">
      <c r="H313" s="9"/>
    </row>
    <row r="314" spans="8:8" x14ac:dyDescent="0.2">
      <c r="H314" s="9"/>
    </row>
    <row r="315" spans="8:8" x14ac:dyDescent="0.2">
      <c r="H315" s="9"/>
    </row>
    <row r="316" spans="8:8" x14ac:dyDescent="0.2">
      <c r="H316" s="9"/>
    </row>
    <row r="317" spans="8:8" x14ac:dyDescent="0.2">
      <c r="H317" s="9"/>
    </row>
    <row r="318" spans="8:8" x14ac:dyDescent="0.2">
      <c r="H318" s="9"/>
    </row>
    <row r="319" spans="8:8" x14ac:dyDescent="0.2">
      <c r="H319" s="9"/>
    </row>
    <row r="320" spans="8:8" x14ac:dyDescent="0.2">
      <c r="H320" s="9"/>
    </row>
    <row r="321" spans="8:8" x14ac:dyDescent="0.2">
      <c r="H321" s="9"/>
    </row>
    <row r="322" spans="8:8" x14ac:dyDescent="0.2">
      <c r="H322" s="9"/>
    </row>
    <row r="323" spans="8:8" x14ac:dyDescent="0.2">
      <c r="H323" s="9"/>
    </row>
    <row r="324" spans="8:8" x14ac:dyDescent="0.2">
      <c r="H324" s="9"/>
    </row>
    <row r="325" spans="8:8" x14ac:dyDescent="0.2">
      <c r="H325" s="9"/>
    </row>
    <row r="326" spans="8:8" x14ac:dyDescent="0.2">
      <c r="H326" s="9"/>
    </row>
    <row r="327" spans="8:8" x14ac:dyDescent="0.2">
      <c r="H327" s="9"/>
    </row>
    <row r="328" spans="8:8" x14ac:dyDescent="0.2">
      <c r="H328" s="9"/>
    </row>
    <row r="329" spans="8:8" x14ac:dyDescent="0.2">
      <c r="H329" s="9"/>
    </row>
    <row r="330" spans="8:8" x14ac:dyDescent="0.2">
      <c r="H330" s="9"/>
    </row>
    <row r="331" spans="8:8" x14ac:dyDescent="0.2">
      <c r="H331" s="9"/>
    </row>
    <row r="332" spans="8:8" x14ac:dyDescent="0.2">
      <c r="H332" s="9"/>
    </row>
    <row r="333" spans="8:8" x14ac:dyDescent="0.2">
      <c r="H333" s="9"/>
    </row>
    <row r="334" spans="8:8" x14ac:dyDescent="0.2">
      <c r="H334" s="9"/>
    </row>
    <row r="335" spans="8:8" x14ac:dyDescent="0.2">
      <c r="H335" s="9"/>
    </row>
    <row r="336" spans="8:8" x14ac:dyDescent="0.2">
      <c r="H336" s="9"/>
    </row>
    <row r="337" spans="8:8" x14ac:dyDescent="0.2">
      <c r="H337" s="9"/>
    </row>
    <row r="338" spans="8:8" x14ac:dyDescent="0.2">
      <c r="H338" s="9"/>
    </row>
    <row r="339" spans="8:8" x14ac:dyDescent="0.2">
      <c r="H339" s="9"/>
    </row>
    <row r="340" spans="8:8" x14ac:dyDescent="0.2">
      <c r="H340" s="9"/>
    </row>
    <row r="341" spans="8:8" x14ac:dyDescent="0.2">
      <c r="H341" s="9"/>
    </row>
    <row r="342" spans="8:8" x14ac:dyDescent="0.2">
      <c r="H342" s="9"/>
    </row>
    <row r="343" spans="8:8" x14ac:dyDescent="0.2">
      <c r="H343" s="9"/>
    </row>
    <row r="344" spans="8:8" x14ac:dyDescent="0.2">
      <c r="H344" s="9"/>
    </row>
    <row r="345" spans="8:8" x14ac:dyDescent="0.2">
      <c r="H345" s="9"/>
    </row>
    <row r="346" spans="8:8" x14ac:dyDescent="0.2">
      <c r="H346" s="9"/>
    </row>
    <row r="347" spans="8:8" x14ac:dyDescent="0.2">
      <c r="H347" s="9"/>
    </row>
    <row r="348" spans="8:8" x14ac:dyDescent="0.2">
      <c r="H348" s="9"/>
    </row>
    <row r="349" spans="8:8" x14ac:dyDescent="0.2">
      <c r="H349" s="9"/>
    </row>
    <row r="350" spans="8:8" x14ac:dyDescent="0.2">
      <c r="H350" s="9"/>
    </row>
    <row r="351" spans="8:8" x14ac:dyDescent="0.2">
      <c r="H351" s="9"/>
    </row>
    <row r="352" spans="8:8" x14ac:dyDescent="0.2">
      <c r="H352" s="9"/>
    </row>
    <row r="353" spans="8:8" x14ac:dyDescent="0.2">
      <c r="H353" s="9"/>
    </row>
    <row r="354" spans="8:8" x14ac:dyDescent="0.2">
      <c r="H354" s="9"/>
    </row>
    <row r="355" spans="8:8" x14ac:dyDescent="0.2">
      <c r="H355" s="9"/>
    </row>
    <row r="356" spans="8:8" x14ac:dyDescent="0.2">
      <c r="H356" s="9"/>
    </row>
    <row r="357" spans="8:8" x14ac:dyDescent="0.2">
      <c r="H357" s="9"/>
    </row>
    <row r="358" spans="8:8" x14ac:dyDescent="0.2">
      <c r="H358" s="9"/>
    </row>
    <row r="359" spans="8:8" x14ac:dyDescent="0.2">
      <c r="H359" s="9"/>
    </row>
    <row r="360" spans="8:8" x14ac:dyDescent="0.2">
      <c r="H360" s="9"/>
    </row>
    <row r="361" spans="8:8" x14ac:dyDescent="0.2">
      <c r="H361" s="9"/>
    </row>
    <row r="362" spans="8:8" x14ac:dyDescent="0.2">
      <c r="H362" s="9"/>
    </row>
    <row r="363" spans="8:8" x14ac:dyDescent="0.2">
      <c r="H363" s="9"/>
    </row>
    <row r="364" spans="8:8" x14ac:dyDescent="0.2">
      <c r="H364" s="9"/>
    </row>
    <row r="365" spans="8:8" x14ac:dyDescent="0.2">
      <c r="H365" s="9"/>
    </row>
    <row r="366" spans="8:8" x14ac:dyDescent="0.2">
      <c r="H366" s="9"/>
    </row>
    <row r="367" spans="8:8" x14ac:dyDescent="0.2">
      <c r="H367" s="9"/>
    </row>
    <row r="368" spans="8:8" x14ac:dyDescent="0.2">
      <c r="H368" s="9"/>
    </row>
    <row r="369" spans="8:8" x14ac:dyDescent="0.2">
      <c r="H369" s="9"/>
    </row>
    <row r="370" spans="8:8" x14ac:dyDescent="0.2">
      <c r="H370" s="9"/>
    </row>
    <row r="371" spans="8:8" x14ac:dyDescent="0.2">
      <c r="H371" s="9"/>
    </row>
    <row r="372" spans="8:8" x14ac:dyDescent="0.2">
      <c r="H372" s="9"/>
    </row>
    <row r="373" spans="8:8" x14ac:dyDescent="0.2">
      <c r="H373" s="9"/>
    </row>
    <row r="374" spans="8:8" x14ac:dyDescent="0.2">
      <c r="H374" s="9"/>
    </row>
    <row r="375" spans="8:8" x14ac:dyDescent="0.2">
      <c r="H375" s="9"/>
    </row>
    <row r="376" spans="8:8" x14ac:dyDescent="0.2">
      <c r="H376" s="9"/>
    </row>
    <row r="377" spans="8:8" x14ac:dyDescent="0.2">
      <c r="H377" s="9"/>
    </row>
    <row r="378" spans="8:8" x14ac:dyDescent="0.2">
      <c r="H378" s="9"/>
    </row>
    <row r="379" spans="8:8" x14ac:dyDescent="0.2">
      <c r="H379" s="9"/>
    </row>
    <row r="380" spans="8:8" x14ac:dyDescent="0.2">
      <c r="H380" s="9"/>
    </row>
    <row r="381" spans="8:8" x14ac:dyDescent="0.2">
      <c r="H381" s="9"/>
    </row>
    <row r="382" spans="8:8" x14ac:dyDescent="0.2">
      <c r="H382" s="9"/>
    </row>
    <row r="383" spans="8:8" x14ac:dyDescent="0.2">
      <c r="H383" s="9"/>
    </row>
    <row r="384" spans="8:8" x14ac:dyDescent="0.2">
      <c r="H384" s="9"/>
    </row>
    <row r="385" spans="8:8" x14ac:dyDescent="0.2">
      <c r="H385" s="9"/>
    </row>
    <row r="386" spans="8:8" x14ac:dyDescent="0.2">
      <c r="H386" s="9"/>
    </row>
    <row r="387" spans="8:8" x14ac:dyDescent="0.2">
      <c r="H387" s="9"/>
    </row>
    <row r="388" spans="8:8" x14ac:dyDescent="0.2">
      <c r="H388" s="9"/>
    </row>
    <row r="389" spans="8:8" x14ac:dyDescent="0.2">
      <c r="H389" s="9"/>
    </row>
    <row r="390" spans="8:8" x14ac:dyDescent="0.2">
      <c r="H390" s="9"/>
    </row>
    <row r="391" spans="8:8" x14ac:dyDescent="0.2">
      <c r="H391" s="9"/>
    </row>
    <row r="392" spans="8:8" x14ac:dyDescent="0.2">
      <c r="H392" s="9"/>
    </row>
    <row r="393" spans="8:8" x14ac:dyDescent="0.2">
      <c r="H393" s="9"/>
    </row>
    <row r="394" spans="8:8" x14ac:dyDescent="0.2">
      <c r="H394" s="9"/>
    </row>
    <row r="395" spans="8:8" x14ac:dyDescent="0.2">
      <c r="H395" s="9"/>
    </row>
    <row r="396" spans="8:8" x14ac:dyDescent="0.2">
      <c r="H396" s="9"/>
    </row>
    <row r="397" spans="8:8" x14ac:dyDescent="0.2">
      <c r="H397" s="9"/>
    </row>
    <row r="398" spans="8:8" x14ac:dyDescent="0.2">
      <c r="H398" s="9"/>
    </row>
    <row r="399" spans="8:8" x14ac:dyDescent="0.2">
      <c r="H399" s="9"/>
    </row>
    <row r="400" spans="8:8" x14ac:dyDescent="0.2">
      <c r="H400" s="9"/>
    </row>
    <row r="401" spans="8:8" x14ac:dyDescent="0.2">
      <c r="H401" s="9"/>
    </row>
    <row r="402" spans="8:8" x14ac:dyDescent="0.2">
      <c r="H402" s="9"/>
    </row>
    <row r="403" spans="8:8" x14ac:dyDescent="0.2">
      <c r="H403" s="9"/>
    </row>
    <row r="404" spans="8:8" x14ac:dyDescent="0.2">
      <c r="H404" s="9"/>
    </row>
    <row r="405" spans="8:8" x14ac:dyDescent="0.2">
      <c r="H405" s="9"/>
    </row>
    <row r="406" spans="8:8" x14ac:dyDescent="0.2">
      <c r="H406" s="9"/>
    </row>
    <row r="407" spans="8:8" x14ac:dyDescent="0.2">
      <c r="H407" s="9"/>
    </row>
    <row r="408" spans="8:8" x14ac:dyDescent="0.2">
      <c r="H408" s="9"/>
    </row>
    <row r="409" spans="8:8" x14ac:dyDescent="0.2">
      <c r="H409" s="9"/>
    </row>
    <row r="410" spans="8:8" x14ac:dyDescent="0.2">
      <c r="H410" s="9"/>
    </row>
    <row r="411" spans="8:8" x14ac:dyDescent="0.2">
      <c r="H411" s="9"/>
    </row>
    <row r="412" spans="8:8" x14ac:dyDescent="0.2">
      <c r="H412" s="9"/>
    </row>
    <row r="413" spans="8:8" x14ac:dyDescent="0.2">
      <c r="H413" s="9"/>
    </row>
    <row r="414" spans="8:8" x14ac:dyDescent="0.2">
      <c r="H414" s="9"/>
    </row>
    <row r="415" spans="8:8" x14ac:dyDescent="0.2">
      <c r="H415" s="9"/>
    </row>
    <row r="416" spans="8:8" x14ac:dyDescent="0.2">
      <c r="H416" s="9"/>
    </row>
    <row r="417" spans="8:8" x14ac:dyDescent="0.2">
      <c r="H417" s="9"/>
    </row>
    <row r="418" spans="8:8" x14ac:dyDescent="0.2">
      <c r="H418" s="9"/>
    </row>
    <row r="419" spans="8:8" x14ac:dyDescent="0.2">
      <c r="H419" s="9"/>
    </row>
    <row r="420" spans="8:8" x14ac:dyDescent="0.2">
      <c r="H420" s="9"/>
    </row>
    <row r="421" spans="8:8" x14ac:dyDescent="0.2">
      <c r="H421" s="9"/>
    </row>
    <row r="422" spans="8:8" x14ac:dyDescent="0.2">
      <c r="H422" s="9"/>
    </row>
    <row r="423" spans="8:8" x14ac:dyDescent="0.2">
      <c r="H423" s="9"/>
    </row>
    <row r="424" spans="8:8" x14ac:dyDescent="0.2">
      <c r="H424" s="9"/>
    </row>
    <row r="425" spans="8:8" x14ac:dyDescent="0.2">
      <c r="H425" s="9"/>
    </row>
    <row r="426" spans="8:8" x14ac:dyDescent="0.2">
      <c r="H426" s="9"/>
    </row>
    <row r="427" spans="8:8" x14ac:dyDescent="0.2">
      <c r="H427" s="9"/>
    </row>
    <row r="428" spans="8:8" x14ac:dyDescent="0.2">
      <c r="H428" s="9"/>
    </row>
    <row r="429" spans="8:8" x14ac:dyDescent="0.2">
      <c r="H429" s="9"/>
    </row>
    <row r="430" spans="8:8" x14ac:dyDescent="0.2">
      <c r="H430" s="9"/>
    </row>
    <row r="431" spans="8:8" x14ac:dyDescent="0.2">
      <c r="H431" s="9"/>
    </row>
    <row r="432" spans="8:8" x14ac:dyDescent="0.2">
      <c r="H432" s="9"/>
    </row>
    <row r="433" spans="8:8" x14ac:dyDescent="0.2">
      <c r="H433" s="9"/>
    </row>
    <row r="434" spans="8:8" x14ac:dyDescent="0.2">
      <c r="H434" s="9"/>
    </row>
    <row r="435" spans="8:8" x14ac:dyDescent="0.2">
      <c r="H435" s="9"/>
    </row>
    <row r="436" spans="8:8" x14ac:dyDescent="0.2">
      <c r="H436" s="9"/>
    </row>
    <row r="437" spans="8:8" x14ac:dyDescent="0.2">
      <c r="H437" s="9"/>
    </row>
    <row r="438" spans="8:8" x14ac:dyDescent="0.2">
      <c r="H438" s="9"/>
    </row>
    <row r="439" spans="8:8" x14ac:dyDescent="0.2">
      <c r="H439" s="9"/>
    </row>
    <row r="440" spans="8:8" x14ac:dyDescent="0.2">
      <c r="H440" s="9"/>
    </row>
    <row r="441" spans="8:8" x14ac:dyDescent="0.2">
      <c r="H441" s="9"/>
    </row>
    <row r="442" spans="8:8" x14ac:dyDescent="0.2">
      <c r="H442" s="9"/>
    </row>
    <row r="443" spans="8:8" x14ac:dyDescent="0.2">
      <c r="H443" s="9"/>
    </row>
    <row r="444" spans="8:8" x14ac:dyDescent="0.2">
      <c r="H444" s="9"/>
    </row>
    <row r="445" spans="8:8" x14ac:dyDescent="0.2">
      <c r="H445" s="9"/>
    </row>
    <row r="446" spans="8:8" x14ac:dyDescent="0.2">
      <c r="H446" s="9"/>
    </row>
    <row r="447" spans="8:8" x14ac:dyDescent="0.2">
      <c r="H447" s="9"/>
    </row>
    <row r="448" spans="8:8" x14ac:dyDescent="0.2">
      <c r="H448" s="9"/>
    </row>
    <row r="449" spans="8:8" x14ac:dyDescent="0.2">
      <c r="H449" s="9"/>
    </row>
    <row r="450" spans="8:8" x14ac:dyDescent="0.2">
      <c r="H450" s="9"/>
    </row>
    <row r="451" spans="8:8" x14ac:dyDescent="0.2">
      <c r="H451" s="9"/>
    </row>
    <row r="452" spans="8:8" x14ac:dyDescent="0.2">
      <c r="H452" s="9"/>
    </row>
    <row r="453" spans="8:8" x14ac:dyDescent="0.2">
      <c r="H453" s="9"/>
    </row>
    <row r="454" spans="8:8" x14ac:dyDescent="0.2">
      <c r="H454" s="9"/>
    </row>
    <row r="455" spans="8:8" x14ac:dyDescent="0.2">
      <c r="H455" s="9"/>
    </row>
    <row r="456" spans="8:8" x14ac:dyDescent="0.2">
      <c r="H456" s="9"/>
    </row>
    <row r="457" spans="8:8" x14ac:dyDescent="0.2">
      <c r="H457" s="9"/>
    </row>
    <row r="458" spans="8:8" x14ac:dyDescent="0.2">
      <c r="H458" s="9"/>
    </row>
    <row r="459" spans="8:8" x14ac:dyDescent="0.2">
      <c r="H459" s="9"/>
    </row>
    <row r="460" spans="8:8" x14ac:dyDescent="0.2">
      <c r="H460" s="9"/>
    </row>
    <row r="461" spans="8:8" x14ac:dyDescent="0.2">
      <c r="H461" s="9"/>
    </row>
    <row r="462" spans="8:8" x14ac:dyDescent="0.2">
      <c r="H462" s="9"/>
    </row>
    <row r="463" spans="8:8" x14ac:dyDescent="0.2">
      <c r="H463" s="9"/>
    </row>
    <row r="464" spans="8:8" x14ac:dyDescent="0.2">
      <c r="H464" s="9"/>
    </row>
    <row r="465" spans="8:8" x14ac:dyDescent="0.2">
      <c r="H465" s="9"/>
    </row>
    <row r="466" spans="8:8" x14ac:dyDescent="0.2">
      <c r="H466" s="9"/>
    </row>
    <row r="467" spans="8:8" x14ac:dyDescent="0.2">
      <c r="H467" s="9"/>
    </row>
    <row r="468" spans="8:8" x14ac:dyDescent="0.2">
      <c r="H468" s="9"/>
    </row>
    <row r="469" spans="8:8" x14ac:dyDescent="0.2">
      <c r="H469" s="9"/>
    </row>
    <row r="470" spans="8:8" x14ac:dyDescent="0.2">
      <c r="H470" s="9"/>
    </row>
    <row r="471" spans="8:8" x14ac:dyDescent="0.2">
      <c r="H471" s="9"/>
    </row>
    <row r="472" spans="8:8" x14ac:dyDescent="0.2">
      <c r="H472" s="9"/>
    </row>
    <row r="473" spans="8:8" x14ac:dyDescent="0.2">
      <c r="H473" s="9"/>
    </row>
    <row r="474" spans="8:8" x14ac:dyDescent="0.2">
      <c r="H474" s="9"/>
    </row>
    <row r="475" spans="8:8" x14ac:dyDescent="0.2">
      <c r="H475" s="9"/>
    </row>
    <row r="476" spans="8:8" x14ac:dyDescent="0.2">
      <c r="H476" s="9"/>
    </row>
    <row r="477" spans="8:8" x14ac:dyDescent="0.2">
      <c r="H477" s="9"/>
    </row>
    <row r="478" spans="8:8" x14ac:dyDescent="0.2">
      <c r="H478" s="9"/>
    </row>
    <row r="479" spans="8:8" x14ac:dyDescent="0.2">
      <c r="H479" s="9"/>
    </row>
    <row r="480" spans="8:8" x14ac:dyDescent="0.2">
      <c r="H480" s="9"/>
    </row>
    <row r="481" spans="8:8" x14ac:dyDescent="0.2">
      <c r="H481" s="9"/>
    </row>
    <row r="482" spans="8:8" x14ac:dyDescent="0.2">
      <c r="H482" s="9"/>
    </row>
    <row r="483" spans="8:8" x14ac:dyDescent="0.2">
      <c r="H483" s="9"/>
    </row>
    <row r="484" spans="8:8" x14ac:dyDescent="0.2">
      <c r="H484" s="9"/>
    </row>
    <row r="485" spans="8:8" x14ac:dyDescent="0.2">
      <c r="H485" s="9"/>
    </row>
    <row r="486" spans="8:8" x14ac:dyDescent="0.2">
      <c r="H486" s="9"/>
    </row>
    <row r="487" spans="8:8" x14ac:dyDescent="0.2">
      <c r="H487" s="9"/>
    </row>
    <row r="488" spans="8:8" x14ac:dyDescent="0.2">
      <c r="H488" s="9"/>
    </row>
    <row r="489" spans="8:8" x14ac:dyDescent="0.2">
      <c r="H489" s="9"/>
    </row>
    <row r="490" spans="8:8" x14ac:dyDescent="0.2">
      <c r="H490" s="9"/>
    </row>
    <row r="491" spans="8:8" x14ac:dyDescent="0.2">
      <c r="H491" s="9"/>
    </row>
    <row r="492" spans="8:8" x14ac:dyDescent="0.2">
      <c r="H492" s="9"/>
    </row>
    <row r="493" spans="8:8" x14ac:dyDescent="0.2">
      <c r="H493" s="9"/>
    </row>
    <row r="494" spans="8:8" x14ac:dyDescent="0.2">
      <c r="H494" s="9"/>
    </row>
    <row r="495" spans="8:8" x14ac:dyDescent="0.2">
      <c r="H495" s="9"/>
    </row>
    <row r="496" spans="8:8" x14ac:dyDescent="0.2">
      <c r="H496" s="9"/>
    </row>
    <row r="497" spans="8:8" x14ac:dyDescent="0.2">
      <c r="H497" s="9"/>
    </row>
    <row r="498" spans="8:8" x14ac:dyDescent="0.2">
      <c r="H498" s="9"/>
    </row>
    <row r="499" spans="8:8" x14ac:dyDescent="0.2">
      <c r="H499" s="9"/>
    </row>
    <row r="500" spans="8:8" x14ac:dyDescent="0.2">
      <c r="H500" s="9"/>
    </row>
    <row r="501" spans="8:8" x14ac:dyDescent="0.2">
      <c r="H501" s="9"/>
    </row>
    <row r="502" spans="8:8" x14ac:dyDescent="0.2">
      <c r="H502" s="9"/>
    </row>
    <row r="503" spans="8:8" x14ac:dyDescent="0.2">
      <c r="H503" s="9"/>
    </row>
    <row r="504" spans="8:8" x14ac:dyDescent="0.2">
      <c r="H504" s="9"/>
    </row>
    <row r="505" spans="8:8" x14ac:dyDescent="0.2">
      <c r="H505" s="9"/>
    </row>
    <row r="506" spans="8:8" x14ac:dyDescent="0.2">
      <c r="H506" s="9"/>
    </row>
    <row r="507" spans="8:8" x14ac:dyDescent="0.2">
      <c r="H507" s="9"/>
    </row>
    <row r="508" spans="8:8" x14ac:dyDescent="0.2">
      <c r="H508" s="9"/>
    </row>
    <row r="509" spans="8:8" x14ac:dyDescent="0.2">
      <c r="H509" s="9"/>
    </row>
    <row r="510" spans="8:8" x14ac:dyDescent="0.2">
      <c r="H510" s="9"/>
    </row>
    <row r="511" spans="8:8" x14ac:dyDescent="0.2">
      <c r="H511" s="9"/>
    </row>
    <row r="512" spans="8:8" x14ac:dyDescent="0.2">
      <c r="H512" s="9"/>
    </row>
    <row r="513" spans="8:8" x14ac:dyDescent="0.2">
      <c r="H513" s="9"/>
    </row>
    <row r="514" spans="8:8" x14ac:dyDescent="0.2">
      <c r="H514" s="9"/>
    </row>
    <row r="515" spans="8:8" x14ac:dyDescent="0.2">
      <c r="H515" s="9"/>
    </row>
    <row r="516" spans="8:8" x14ac:dyDescent="0.2">
      <c r="H516" s="9"/>
    </row>
    <row r="517" spans="8:8" x14ac:dyDescent="0.2">
      <c r="H517" s="9"/>
    </row>
    <row r="518" spans="8:8" x14ac:dyDescent="0.2">
      <c r="H518" s="9"/>
    </row>
    <row r="519" spans="8:8" x14ac:dyDescent="0.2">
      <c r="H519" s="9"/>
    </row>
    <row r="520" spans="8:8" x14ac:dyDescent="0.2">
      <c r="H520" s="9"/>
    </row>
    <row r="521" spans="8:8" x14ac:dyDescent="0.2">
      <c r="H521" s="9"/>
    </row>
    <row r="522" spans="8:8" x14ac:dyDescent="0.2">
      <c r="H522" s="9"/>
    </row>
    <row r="523" spans="8:8" x14ac:dyDescent="0.2">
      <c r="H523" s="9"/>
    </row>
    <row r="524" spans="8:8" x14ac:dyDescent="0.2">
      <c r="H524" s="9"/>
    </row>
    <row r="525" spans="8:8" x14ac:dyDescent="0.2">
      <c r="H525" s="9"/>
    </row>
    <row r="526" spans="8:8" x14ac:dyDescent="0.2">
      <c r="H526" s="9"/>
    </row>
    <row r="527" spans="8:8" x14ac:dyDescent="0.2">
      <c r="H527" s="9"/>
    </row>
    <row r="528" spans="8:8" x14ac:dyDescent="0.2">
      <c r="H528" s="9"/>
    </row>
    <row r="529" spans="8:8" x14ac:dyDescent="0.2">
      <c r="H529" s="9"/>
    </row>
    <row r="530" spans="8:8" x14ac:dyDescent="0.2">
      <c r="H530" s="9"/>
    </row>
    <row r="531" spans="8:8" x14ac:dyDescent="0.2">
      <c r="H531" s="9"/>
    </row>
    <row r="532" spans="8:8" x14ac:dyDescent="0.2">
      <c r="H532" s="9"/>
    </row>
    <row r="533" spans="8:8" x14ac:dyDescent="0.2">
      <c r="H533" s="9"/>
    </row>
    <row r="534" spans="8:8" x14ac:dyDescent="0.2">
      <c r="H534" s="9"/>
    </row>
    <row r="535" spans="8:8" x14ac:dyDescent="0.2">
      <c r="H535" s="9"/>
    </row>
    <row r="536" spans="8:8" x14ac:dyDescent="0.2">
      <c r="H536" s="9"/>
    </row>
    <row r="537" spans="8:8" x14ac:dyDescent="0.2">
      <c r="H537" s="9"/>
    </row>
    <row r="538" spans="8:8" x14ac:dyDescent="0.2">
      <c r="H538" s="9"/>
    </row>
    <row r="539" spans="8:8" x14ac:dyDescent="0.2">
      <c r="H539" s="9"/>
    </row>
    <row r="540" spans="8:8" x14ac:dyDescent="0.2">
      <c r="H540" s="9"/>
    </row>
    <row r="541" spans="8:8" x14ac:dyDescent="0.2">
      <c r="H541" s="9"/>
    </row>
    <row r="542" spans="8:8" x14ac:dyDescent="0.2">
      <c r="H542" s="9"/>
    </row>
    <row r="543" spans="8:8" x14ac:dyDescent="0.2">
      <c r="H543" s="9"/>
    </row>
    <row r="544" spans="8:8" x14ac:dyDescent="0.2">
      <c r="H544" s="9"/>
    </row>
    <row r="545" spans="8:8" x14ac:dyDescent="0.2">
      <c r="H545" s="9"/>
    </row>
    <row r="546" spans="8:8" x14ac:dyDescent="0.2">
      <c r="H546" s="9"/>
    </row>
    <row r="547" spans="8:8" x14ac:dyDescent="0.2">
      <c r="H547" s="9"/>
    </row>
    <row r="548" spans="8:8" x14ac:dyDescent="0.2">
      <c r="H548" s="9"/>
    </row>
    <row r="549" spans="8:8" x14ac:dyDescent="0.2">
      <c r="H549" s="9"/>
    </row>
    <row r="550" spans="8:8" x14ac:dyDescent="0.2">
      <c r="H550" s="9"/>
    </row>
    <row r="551" spans="8:8" x14ac:dyDescent="0.2">
      <c r="H551" s="9"/>
    </row>
    <row r="552" spans="8:8" x14ac:dyDescent="0.2">
      <c r="H552" s="9"/>
    </row>
    <row r="553" spans="8:8" x14ac:dyDescent="0.2">
      <c r="H553" s="9"/>
    </row>
    <row r="554" spans="8:8" x14ac:dyDescent="0.2">
      <c r="H554" s="9"/>
    </row>
    <row r="555" spans="8:8" x14ac:dyDescent="0.2">
      <c r="H555" s="9"/>
    </row>
    <row r="556" spans="8:8" x14ac:dyDescent="0.2">
      <c r="H556" s="9"/>
    </row>
    <row r="557" spans="8:8" x14ac:dyDescent="0.2">
      <c r="H557" s="9"/>
    </row>
    <row r="558" spans="8:8" x14ac:dyDescent="0.2">
      <c r="H558" s="9"/>
    </row>
    <row r="559" spans="8:8" x14ac:dyDescent="0.2">
      <c r="H559" s="9"/>
    </row>
    <row r="560" spans="8:8" x14ac:dyDescent="0.2">
      <c r="H560" s="9"/>
    </row>
    <row r="561" spans="8:8" x14ac:dyDescent="0.2">
      <c r="H561" s="9"/>
    </row>
    <row r="562" spans="8:8" x14ac:dyDescent="0.2">
      <c r="H562" s="9"/>
    </row>
    <row r="563" spans="8:8" x14ac:dyDescent="0.2">
      <c r="H563" s="9"/>
    </row>
    <row r="564" spans="8:8" x14ac:dyDescent="0.2">
      <c r="H564" s="9"/>
    </row>
    <row r="565" spans="8:8" x14ac:dyDescent="0.2">
      <c r="H565" s="9"/>
    </row>
    <row r="566" spans="8:8" x14ac:dyDescent="0.2">
      <c r="H566" s="9"/>
    </row>
    <row r="567" spans="8:8" x14ac:dyDescent="0.2">
      <c r="H567" s="9"/>
    </row>
    <row r="568" spans="8:8" x14ac:dyDescent="0.2">
      <c r="H568" s="9"/>
    </row>
    <row r="569" spans="8:8" x14ac:dyDescent="0.2">
      <c r="H569" s="9"/>
    </row>
    <row r="570" spans="8:8" x14ac:dyDescent="0.2">
      <c r="H570" s="9"/>
    </row>
    <row r="571" spans="8:8" x14ac:dyDescent="0.2">
      <c r="H571" s="9"/>
    </row>
    <row r="572" spans="8:8" x14ac:dyDescent="0.2">
      <c r="H572" s="9"/>
    </row>
    <row r="573" spans="8:8" x14ac:dyDescent="0.2">
      <c r="H573" s="9"/>
    </row>
    <row r="574" spans="8:8" x14ac:dyDescent="0.2">
      <c r="H574" s="9"/>
    </row>
    <row r="575" spans="8:8" x14ac:dyDescent="0.2">
      <c r="H575" s="9"/>
    </row>
    <row r="576" spans="8:8" x14ac:dyDescent="0.2">
      <c r="H576" s="9"/>
    </row>
    <row r="577" spans="8:8" x14ac:dyDescent="0.2">
      <c r="H577" s="9"/>
    </row>
    <row r="578" spans="8:8" x14ac:dyDescent="0.2">
      <c r="H578" s="9"/>
    </row>
    <row r="579" spans="8:8" x14ac:dyDescent="0.2">
      <c r="H579" s="9"/>
    </row>
    <row r="580" spans="8:8" x14ac:dyDescent="0.2">
      <c r="H580" s="9"/>
    </row>
    <row r="581" spans="8:8" x14ac:dyDescent="0.2">
      <c r="H581" s="9"/>
    </row>
    <row r="582" spans="8:8" x14ac:dyDescent="0.2">
      <c r="H582" s="9"/>
    </row>
    <row r="583" spans="8:8" x14ac:dyDescent="0.2">
      <c r="H583" s="9"/>
    </row>
    <row r="584" spans="8:8" x14ac:dyDescent="0.2">
      <c r="H584" s="9"/>
    </row>
    <row r="585" spans="8:8" x14ac:dyDescent="0.2">
      <c r="H585" s="9"/>
    </row>
    <row r="586" spans="8:8" x14ac:dyDescent="0.2">
      <c r="H586" s="9"/>
    </row>
    <row r="587" spans="8:8" x14ac:dyDescent="0.2">
      <c r="H587" s="9"/>
    </row>
    <row r="588" spans="8:8" x14ac:dyDescent="0.2">
      <c r="H588" s="9"/>
    </row>
    <row r="589" spans="8:8" x14ac:dyDescent="0.2">
      <c r="H589" s="9"/>
    </row>
    <row r="590" spans="8:8" x14ac:dyDescent="0.2">
      <c r="H590" s="9"/>
    </row>
    <row r="591" spans="8:8" x14ac:dyDescent="0.2">
      <c r="H591" s="9"/>
    </row>
    <row r="592" spans="8:8" x14ac:dyDescent="0.2">
      <c r="H592" s="9"/>
    </row>
    <row r="593" spans="8:8" x14ac:dyDescent="0.2">
      <c r="H593" s="9"/>
    </row>
    <row r="594" spans="8:8" x14ac:dyDescent="0.2">
      <c r="H594" s="9"/>
    </row>
    <row r="595" spans="8:8" x14ac:dyDescent="0.2">
      <c r="H595" s="9"/>
    </row>
    <row r="596" spans="8:8" x14ac:dyDescent="0.2">
      <c r="H596" s="9"/>
    </row>
    <row r="597" spans="8:8" x14ac:dyDescent="0.2">
      <c r="H597" s="9"/>
    </row>
    <row r="598" spans="8:8" x14ac:dyDescent="0.2">
      <c r="H598" s="9"/>
    </row>
    <row r="599" spans="8:8" x14ac:dyDescent="0.2">
      <c r="H599" s="9"/>
    </row>
    <row r="600" spans="8:8" x14ac:dyDescent="0.2">
      <c r="H600" s="9"/>
    </row>
    <row r="601" spans="8:8" x14ac:dyDescent="0.2">
      <c r="H601" s="9"/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Investment</vt:lpstr>
      <vt:lpstr>Investment!TABLE</vt:lpstr>
      <vt:lpstr>Investment!TABLE_10</vt:lpstr>
      <vt:lpstr>Investment!TABLE_2</vt:lpstr>
      <vt:lpstr>Investment!TABLE_3</vt:lpstr>
      <vt:lpstr>Investment!TABLE_4</vt:lpstr>
      <vt:lpstr>Investment!TABLE_79</vt:lpstr>
      <vt:lpstr>Investment!TABLE_80</vt:lpstr>
      <vt:lpstr>Investment!TABLE_85</vt:lpstr>
      <vt:lpstr>Investment!TABLE_86</vt:lpstr>
      <vt:lpstr>Investment!TABLE_9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Howie</dc:creator>
  <cp:lastModifiedBy>Kate Howie</cp:lastModifiedBy>
  <dcterms:created xsi:type="dcterms:W3CDTF">2018-10-15T11:39:13Z</dcterms:created>
  <dcterms:modified xsi:type="dcterms:W3CDTF">2018-10-15T11:40:30Z</dcterms:modified>
</cp:coreProperties>
</file>