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shiralipour\Documents\control-quality\سند سناریو فرآیند ارزشیابی مدرک تحصیلی خارجی\"/>
    </mc:Choice>
  </mc:AlternateContent>
  <xr:revisionPtr revIDLastSave="0" documentId="13_ncr:1_{B2C555AA-1889-4BD1-8349-DA0331948605}" xr6:coauthVersionLast="47" xr6:coauthVersionMax="47" xr10:uidLastSave="{00000000-0000-0000-0000-000000000000}"/>
  <bookViews>
    <workbookView xWindow="-120" yWindow="-120" windowWidth="19440" windowHeight="14880" activeTab="2" xr2:uid="{00000000-000D-0000-FFFF-FFFF00000000}"/>
  </bookViews>
  <sheets>
    <sheet name="چکلیست عمومی" sheetId="1" r:id="rId1"/>
    <sheet name="چکلیست زیرساخت" sheetId="2" r:id="rId2"/>
    <sheet name="چکلیست کسب و کار" sheetId="3" r:id="rId3"/>
    <sheet name="کنترل کیفیت" sheetId="4" r:id="rId4"/>
  </sheets>
  <definedNames>
    <definedName name="_edn1" localSheetId="0">'چکلیست عمومی'!$D$25</definedName>
    <definedName name="_ednref1" localSheetId="0">'چکلیست عمومی'!#REF!</definedName>
    <definedName name="_xlnm._FilterDatabase" localSheetId="0" hidden="1">'چکلیست عمومی'!$A$5:$E$5</definedName>
    <definedName name="_ftn1" localSheetId="0">'چکلیست عمومی'!#REF!</definedName>
    <definedName name="_ftnref1" localSheetId="0">'چکلیست عمومی'!$D$66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4" l="1"/>
  <c r="C2" i="4"/>
  <c r="B2" i="4"/>
  <c r="A2" i="4"/>
  <c r="A4" i="3"/>
  <c r="A4" i="2"/>
  <c r="E2" i="3"/>
  <c r="D2" i="3"/>
  <c r="C2" i="3"/>
  <c r="B2" i="3"/>
  <c r="A2" i="3"/>
  <c r="E2" i="2"/>
  <c r="D2" i="2"/>
  <c r="C2" i="2"/>
  <c r="B2" i="2"/>
  <c r="A2" i="2"/>
</calcChain>
</file>

<file path=xl/sharedStrings.xml><?xml version="1.0" encoding="utf-8"?>
<sst xmlns="http://schemas.openxmlformats.org/spreadsheetml/2006/main" count="160" uniqueCount="116">
  <si>
    <t>نام فرایند</t>
  </si>
  <si>
    <t>تاریخ کنترل کیفیت</t>
  </si>
  <si>
    <t>نام کارشناس</t>
  </si>
  <si>
    <t>نام پروژه</t>
  </si>
  <si>
    <t>نام پیاده ساز</t>
  </si>
  <si>
    <t>شرح موضوع</t>
  </si>
  <si>
    <t>آیا در صورتیکه روی فرم از مقادیر از... تا ... استفاده شده است، مقدار تا از مقدار از بزرگتر می‏باشد؟</t>
  </si>
  <si>
    <t>آیا در صورت نیاز به شناسایی تماس گیرنده با Caller ID ،برایCaller ID زمان ثبت و جستجو استانداردسازی انجام شده است؟ (کلیه کارکترهای غیر عددی، کلیه صفرهای ابتدایی و 98 ابتدای رشته بایستی حذف شود.)</t>
  </si>
  <si>
    <t>آیا در کلیه ثبت‏ها امکان افزودن رکورد خالی وجود ندارد و پیام مناسب دریافت می‏شود؟ (هر فرم حداقل یک فیلد اجباری زمان ثبت داشته باشد)</t>
  </si>
  <si>
    <t>آیا در کلیه ثبت‏ها مخصوصا افزودن به لیست‏ها و تعریف اطلاعات پایه امکان افزودن رکورد تکراری وجود ندارد و پیام مناسب داده می‏شود؟</t>
  </si>
  <si>
    <t>آیا امکان وارد کردن تاریخ یا ساعت قبل از تاریخ و ساعت فعلی برای زمان‏هایی روی فرم که مربوط به زمان آینده می‏باشد مثل زمان پیگیری یا زمان ارسال، میسر نمی‏باشد؟</t>
  </si>
  <si>
    <t>آیا امکان وارد کردن تاریخ یا ساعت بعد یا همزمان با تاریخ و ساعت فعلی برای زمان‏هایی روی فرم که مربوط به زمان گذشته می‏باشد مثل زمان ارسال یا دریافت نامه، میسر نمی‏باشد؟</t>
  </si>
  <si>
    <t>آیا با توجه به ترتیب اجزاء فرم امکان انتخاب کنترل بعدی به کمک کلید تب وجود دارد؟ (این ترتیب بایستی از راست به چپ و سپس بالا به پایین باشد.)</t>
  </si>
  <si>
    <t>آیا جستجو روی حروف "ک" و "ی" بدرستی انجام می‏شود؟</t>
  </si>
  <si>
    <t>آیا برای کلیه فیلدهای اطلاعاتی فرم، علی الخصوص فیلدهای اجباری، اعتبارسنجی‏های اولیه و منطقی انجام شده است؟ (مثل کد ملی، شماره موبایل، شماره تلفن، کد پستی و شماره کارت)</t>
  </si>
  <si>
    <t>آیا در کل پروژه اجزا با یک عنوان نامگذاری و مشخص شده‏اند؟ (مثلا شماره پیگیری، یکجا کد پیگیری یکجا کد رهگیری نباشد یا مثلا نحوه ارسال، یکجا پیامک یکجا موبایل نباشد.)</t>
  </si>
  <si>
    <t xml:space="preserve"> آیا از امکان تغییر فیلدهای فقط خواندنی توسط کاربر جلوگیری شده است؟</t>
  </si>
  <si>
    <t xml:space="preserve"> آیا در صورتیکه بین انجام عملیات، سیستم را ترک کنیم (صفحه را ببندیم یا End Task کنیم)، عملیات Cancel می‏شود؟</t>
  </si>
  <si>
    <t>آیا قبل از هر نوع عملیات ویرایش یا حذف، پیام Warning مناسب، نمایش داده می­شود؟</t>
  </si>
  <si>
    <t>آیا برای جدول گزارش­ها، جمع کل برای ستون­های عددی، در صورت نیاز نشان داده می­شود؟</t>
  </si>
  <si>
    <t>عملکرد جستجو بگونه‏ای می‏باشد که همه پارامترهای انتخاب شده توسط کاربر را در صفحه جستجو بازیابی کند؟</t>
  </si>
  <si>
    <t>نماد بارگذاری صفحه، درصورتیکه بازیابی بیشتر از زمان پیش­فرض طول بکشد نمایش داده می­شود؟</t>
  </si>
  <si>
    <t>نتیجه جستجو برای همه پارامترهای جستجو معتبر می­باشد؟</t>
  </si>
  <si>
    <t>تعداد کل نتیجه جستجو بدرستی نمایش داده می­شود؟</t>
  </si>
  <si>
    <t>آیا نتیجه گرید براساس یک ستون پیش­فرض مرتب سازی شده است؟</t>
  </si>
  <si>
    <t>آیا عملکرد مرتب سازی صعودی و نزولی برای کلیه ستون­ها بدرستی کار می‏کند؟</t>
  </si>
  <si>
    <t>آیا از بازیابی رکورد تکراری در نتیجه جستجو، جلوگیری شده است؟</t>
  </si>
  <si>
    <t>آیا تمام ستون­ها قابل مشاهده هستند و نوار اسکرول افقی در صورت لزوم فعال می­شود؟</t>
  </si>
  <si>
    <t>آیا ستون­های محاسباتی(ستون­هایی که مقادیرشان بصورت پویا با توجه به مقادیر ستون دیگر محاسبه می­شوند)، بدرستی نمایش داده می­شوند؟</t>
  </si>
  <si>
    <t xml:space="preserve"> آیا تعداد ردیف­ها برای جداول جستجو/گزارش­ها، بدرستی نمایش داده می­شود؟</t>
  </si>
  <si>
    <t>آیا در نتیجه جداول گزارش­ها، تعداد کل ردیف­ها در هر صفحه بدرستی نمایش داده می­شود؟</t>
  </si>
  <si>
    <t xml:space="preserve"> آیا زمان لود صفحات، در شبکه­ای با سرعت پایین قابل قبول است؟</t>
  </si>
  <si>
    <t xml:space="preserve"> آیا زمان پاسخ به هر عملی با توجه به حجم داده قابل قبول است؟</t>
  </si>
  <si>
    <t>آیا ستون با فرمت numeric یا currency  بدرستی و آنچنانکه در صفحه نمایش داده می شود export می­شود؟</t>
  </si>
  <si>
    <t>آیا عنوان ستون­ها در فایل export شده مناسب می­باشد؟</t>
  </si>
  <si>
    <t>آیا  فایل export شده بدرستی و مطابق با مرتب ساز پیش­فرض، صفحه بندی شده است؟</t>
  </si>
  <si>
    <t>آیا در صورتیکه صفحه ی اصلی شامل page header، page footer، page numbers و ...باشد(مثلا در گزارشات) کلیه موارد بدرستی export می­شوند؟</t>
  </si>
  <si>
    <t>آیا داده­های نمایش داده شده در صفحه و فایل export شده کاملا شبیه هم می­باشند؟</t>
  </si>
  <si>
    <t>آیا عملیات export در صورتیکه صفحه شامل کارکترهای خاص باشد بدرستی عمل می­کند؟</t>
  </si>
  <si>
    <t>آیا ستون با فرمت تاریخ در فایل اکسل بدرستی export می­شود؟</t>
  </si>
  <si>
    <t>یا قبل از ارسال ایمیل با موضوع خالی، از کاربر تایید جهت ارسال گرفته می­شود؟ (موضوع ایمیل نبایستی خالی باشد.)</t>
  </si>
  <si>
    <t>اعتبارسنجی آدرس ایمیل قبل از ارسال انجام می­شود؟</t>
  </si>
  <si>
    <r>
      <t xml:space="preserve">رضایت مندی </t>
    </r>
    <r>
      <rPr>
        <b/>
        <sz val="9"/>
        <color theme="1"/>
        <rFont val="B Nazanin"/>
        <charset val="178"/>
      </rPr>
      <t>(Y/N)</t>
    </r>
  </si>
  <si>
    <r>
      <t xml:space="preserve">توضیحات </t>
    </r>
    <r>
      <rPr>
        <sz val="9"/>
        <color theme="1"/>
        <rFont val="B Nazanin"/>
        <charset val="178"/>
      </rPr>
      <t>(اشاره به قانون یا گام فرایند الزامی است)</t>
    </r>
  </si>
  <si>
    <t>قابلیت پیوست فایل با پسوند های مختلف وجود دارد؟</t>
  </si>
  <si>
    <t>قابلیت پیوست فایل در صورت وجود فاصله و یا کاراکتر خاص در نام فایل، وجود دارد؟</t>
  </si>
  <si>
    <t>پیوست فایل با نام تکراری امکان پذیر است؟</t>
  </si>
  <si>
    <t>پیوست فایل با نام فارسی امکان پذیر است؟</t>
  </si>
  <si>
    <t>پیوست فایل با اندازه بزرگتر از حداکثر اندازه مجاز وجود دارد؟ در­غیر اینصورت پیغام خطای مناسب به کاربر نمایش داده می­شود؟</t>
  </si>
  <si>
    <t>آیا کاربر قادر به استفاده/مشاهده فایل پیوست شده می­باشد؟</t>
  </si>
  <si>
    <t>قابلیت آپلود تصویر با پسوند های مختلف JPEG, PNG, BMP  و… وجود دارد؟</t>
  </si>
  <si>
    <t>امکان آپلود تصویر با انواع فایل های دیگر مانند TXT، DOC، PDF ، EXE و ... را بررسی کنید آیا خطای مناسب به کاربر نمایش داده می­شود؟</t>
  </si>
  <si>
    <t>یا در صورت مجاز بودن به ورود اعداد منفی در فیلدهای عددی، این امکان فراهم شده است؟</t>
  </si>
  <si>
    <t>آیا در صورت عدم مجاز بودن به ورود اعداد منفی در فیلدهای عددی، از این امکان جلوگیری شده است؟</t>
  </si>
  <si>
    <t>آیا در ورود مقادیر فیلدهای مبلغی،از ورود اعداد اعشاری جلوگیری شده است؟ (این مورد باید مطابق با واحد پول باشد، مثلا برای دلار دو رقم اعشار مجاز است.)</t>
  </si>
  <si>
    <t>آیا ثبت اطلاعات با مقدار خالی و حداکثر تعداد مجاز کاراکتر، بدرستی انجام می­شود؟</t>
  </si>
  <si>
    <t xml:space="preserve"> آیا پیام اعتبارسنجی مفهوم مناسب داشته، در موقعیت صحیح و بدرستی نشان داده می­شود؟ (در صورتیکه نرم افزار دارای سند خطاها می باشد پیام مطابق سند می­باشد).</t>
  </si>
  <si>
    <t xml:space="preserve"> آیا پیام های خطا با استفاده از رنگ قرمز، نشان داده می­شود؟ (مطابق با استایل CSS در کل پروژه باید با یک رنگ مشخص نمایش داده شود).</t>
  </si>
  <si>
    <t xml:space="preserve"> آیا پیام های تایید با استفاده از رنگ سبز، نشان داده می­شود؟ (مطابق با استایل CSS در کل پروژه باید با یک رنگ مشخص نمایش داده شود).</t>
  </si>
  <si>
    <t>آیا در متن خطاها، عنوان فیلد منبع خطا، بدرستی نمایش داده می‏شود؟</t>
  </si>
  <si>
    <t>آیا رفتار سیستم (نرم افزارهای تحت وب) در کلیه مرورگر­های قابل پشتیبانی صحیح می­باشد؟</t>
  </si>
  <si>
    <t>آیا ورود اطلاعات در TextBoxها به زبان فارسی، به صورت Right Justified می­باشد؟</t>
  </si>
  <si>
    <t>آیا ورود اطلاعات در TextBoxها به زبان انگلیسی، به صورت Left Justified می­باشد؟</t>
  </si>
  <si>
    <t>آیا کنترل‏هایی که از لحاظ بصری، نمایش یا کاربرد آن‏ها به انتخاب شدن Radio Button یا Check Box بستگی دارند، در راستای اولویت پایین‏تر از این کنترل‏ها قرار گرفته‏اند؟</t>
  </si>
  <si>
    <t xml:space="preserve"> فیلدهای مبلغ با سمبل های صحیح نشان داده می­شود؟ (ریال / £ /$ و .... )</t>
  </si>
  <si>
    <t>آیا عنوان صفحه مناسب می­باشد؟</t>
  </si>
  <si>
    <t>آیا صفحات به صورت راست چین می­باشند؟</t>
  </si>
  <si>
    <t xml:space="preserve"> همه کلید ها در فرمت و اندازه استاندارد طراحی شده­اند؟</t>
  </si>
  <si>
    <t xml:space="preserve"> آیا نوشته روی تمام صفحات، از لحاظ املایی و دستوری صحیح است؟</t>
  </si>
  <si>
    <t xml:space="preserve"> آیا کلیه تصاویر در صفحات بدرستی بارگذاری شده­اند؟</t>
  </si>
  <si>
    <t>آیا Cursor بصورت پیش­فرض روی اولین فیلد از فرم قرار دارد؟</t>
  </si>
  <si>
    <t>آیا با توجه به ترتیب اجزاء فرم، امکان انتخاب کنترل بعدی و قبلی به کمک کلید Tab و Shift Tab وجود دارد؟ (این ترتیب بایستی از راست به چپ و سپس بالا به پایین باشد.)</t>
  </si>
  <si>
    <t>آيا در زمان انتخاب اجزا با کليد تب، از روي فيلدهاي فقط خواندني و غیر قابل نمایش رد مي­شود؟</t>
  </si>
  <si>
    <t>آیا بعد از ثبت عملیات در صورتی که پیغام خطایی روی صفحه ارسال شود، اطلاعات پر شده توسط کاربر بدون تغییر باقی مانده و کاربر قادر به ورود مجدد اطلاعات، جهت اصلاح خطا می­باشد؟</t>
  </si>
  <si>
    <t>آیا بعد از عملیات افزودن/حذف/ویرایش روی هر رکورد بروزرسانی لیست و مرتب سازی صفحه، درست عمل می­کند؟</t>
  </si>
  <si>
    <t>اعتبارسنجی روی فیلدهای فیلتر انجام می‏شود و پیام مناسب برای مقادیر نامعتبر فیلتر نمایش داده می­شود؟</t>
  </si>
  <si>
    <t>آیا TextBox های بزرگ Multi Line هستند؟</t>
  </si>
  <si>
    <t>آیا در هر RadioGroup، یک Radio به صورت پیش­فرض انتخاب شده است؟ (مطابق سند سناریو)</t>
  </si>
  <si>
    <t>آیا در صورتیکه مشتری نظری روی ترتیب نمایش لیست‏ها (Combo Box، Checklist، Grid و ...) ندارد، لیست بر اساس آیتم های سند سناریو مرتب شده است؟</t>
  </si>
  <si>
    <t>حداقل یک فیلتر برای انجام عملیات جستجو وجود دارد؟ و در اینصورت زمانیکه کاربر هیچ فیلتری را انتخاب نمی کند، پیغام خطا نشان داده شود و درصورتیکه فیلتری اجباری نیست کاربر قادر به دسترسی به نتیجه جستجو می باشد؟ (مطابق سند سناریو)</t>
  </si>
  <si>
    <t xml:space="preserve">آیا واحد مناسبی در عنوان ستون­ها متناسب با مقدار آنها نمایش داده می­شود؟ (مثلا در عنوان ستون با مقدار درصدی نماد % استفاده شود). </t>
  </si>
  <si>
    <t>آیا قابلیت ارسال ایمیل به همراه ضمائم وجود دارد و ایمیل دارای ضمیمه، بدرستی به دست گیرنده می­رسد؟ (مطابق سند سناریو)</t>
  </si>
  <si>
    <t>قابلیت آپلود تصویر با اندازه تصویر بزرگتر از حداکثر اندازه مجاز، وجود دارد؟ در ­غیر اینصورت پیغام خطای مناسب به کاربر نمایش داده می­شود؟ (مطابق سند سناریو)</t>
  </si>
  <si>
    <t>آیا مقادیر عددی که نمایشگر مبلغ هستند، بصورت Left Justified نمایش داده می­شوند؟ (برای سهولت در عملیات ریاضی توسط کاربر).</t>
  </si>
  <si>
    <t>یوزرهای استفاده برای تست</t>
  </si>
  <si>
    <t>کل</t>
  </si>
  <si>
    <r>
      <t xml:space="preserve">چکلیست کسب و کار </t>
    </r>
    <r>
      <rPr>
        <b/>
        <sz val="11"/>
        <color theme="1"/>
        <rFont val="B Nazanin"/>
        <charset val="178"/>
      </rPr>
      <t>(تعداد خطاها)</t>
    </r>
  </si>
  <si>
    <t>کیفیت چکلیست عمومی</t>
  </si>
  <si>
    <t>کیفیت چکلیست زیرساخت</t>
  </si>
  <si>
    <t>قانون 6 پرتال</t>
  </si>
  <si>
    <t>قانون 4 پرتال</t>
  </si>
  <si>
    <t>در بالای این بخش ، میبایست متن زیر به عنوان توضیحات با رنگ قرمز به متقاضی نمایش داده شود:
برای مقاطع تحصیلی فاقد کد صحت، ضروری است کد صحت دریافت شود. دریافت کد صحت به ترتیب از پایین ترین مقطع دانشگاهی فاقد کد صحت باید انجام شود.</t>
  </si>
  <si>
    <t xml:space="preserve"> لیبل گرایش تحصیلی به زبان فارسی نداشتیم (ولی گرایش پیشنهادی به زبان فارسی داشتیم) و
همچنین تکمیل این فرم اجباری بود.</t>
  </si>
  <si>
    <t>فیلد معدل بیشتر از 5 کاراکتر عددی با اعشار  می گرفت.</t>
  </si>
  <si>
    <t>کد پیگیری irandoc ، بیشتر از 30 کاراکتر می گرفت.</t>
  </si>
  <si>
    <t>دکمه "بارگذاری تاییدیه تحصیلی "  جای نامناسبی دارد.</t>
  </si>
  <si>
    <t>فیلد "توضیحات" اجباری بود.</t>
  </si>
  <si>
    <t>قانون 7 پرتال</t>
  </si>
  <si>
    <t>N</t>
  </si>
  <si>
    <t>در فیلد مقطع، مقادیر  "کاردانی سه ساله"، "کارشناسی ارشد پیوسته"، "دکتری پیوسته"،" دکتری حرفه ای" وجود ندارد.</t>
  </si>
  <si>
    <t>فیلد «تاریخ شروع به تحصیل» نباید از روز جاری بزرگتر باشد.</t>
  </si>
  <si>
    <t>لیست آيتم های فیلد «آیا علاوه بر درخواست ارزشیابی مدرک تحصیلی، درخواست صدور نامه
 فراغت از تحصیل برای نظام وظیفه دارید؟» جواب بلی دارد به جای بله.
چنانچه مقطع درخواست وابسته به دیپلم باشد  و "سوال دیپلم خود را در داخل کشور
 دریافت کرده اید " داشته باشیم، گزینه اول بلی هست به جای بله.</t>
  </si>
  <si>
    <t>در ابتدای این بخش میبایست توضیحات زیر به کاربر نمایش داده شود:
" مسافرت ها و ورود و خروج های غیر از محل تحصیل را وارد ننماید و صرفا ترددهای مربوط به کشور محل تحصیل و ایران درج گردد.
خواهشمند است تاريخ‌هاي تردد شمسي خود را بر اساس مهرهاي ايراني و به ترتيب از اولين خروج از كشور ايران تا آخرين ورود به كشور ايران ثبت نماييد.
 دوره‌هاي پيش‌دانشگاهي، آمادگي زبان جزء سنوات تحصيل محسوب نمي‌شود بنابراين ترددهاي مربوط به اين دوره‌ها را ثبت نفرماييد.
 در صورت سفر به ساير كشورها ثبت تاريخ تردد به آن كشور در جدولي جداگانه الزامي است."</t>
  </si>
  <si>
    <t>فیلد «تاریخ خروج از ایران به مقصد کشور محل تحصیل» می بایست از روز جاری بزرگتر باشد،</t>
  </si>
  <si>
    <t>اجزا کامپوننت ها، در جای درست خود قرار گرفته اند؟</t>
  </si>
  <si>
    <t>با تایپ در فیلدهای راست چین(به زبان فارسی)، کرسر موس به راست حرکت می کند.</t>
  </si>
  <si>
    <t>آیا حرکت cursor موس، با توجه به راست چین/چپ چین بودن، صحیح حرکت می کند؟</t>
  </si>
  <si>
    <t>پویا شیرعلی پور</t>
  </si>
  <si>
    <t>1403/08/23</t>
  </si>
  <si>
    <t>سامانه جامع سازمان امور دانشجویان</t>
  </si>
  <si>
    <t>فرآیند ارزشیابی مدرک تحصیلی خارجی</t>
  </si>
  <si>
    <t>آقای بحرینی</t>
  </si>
  <si>
    <t>در فیلد "دیپلم خود را داخل کشور دریافت کرده اید؟" پس از تغییر مقدار، فیلدهای مرتبط آن clear نمی شود.</t>
  </si>
  <si>
    <t>گروپ باکس بخش "مشخصات مقطع مورد درخواست" و "اطلاعات ورود و خروج"باید راست چین شود.</t>
  </si>
  <si>
    <t>قانون 7 پرتال، اما کامپوننت تاریخ شمسی قرار داده شده است</t>
  </si>
  <si>
    <t>فیلد «تاریخ ورود به ایران از کشور محل تحصیل» و «تاریخ خروج از ایران به مقصد کشور محل تحصیل» باید به صورت میلادی باشد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</si>
</sst>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B Nazanin"/>
      <charset val="178"/>
    </font>
    <font>
      <sz val="11"/>
      <color theme="1"/>
      <name val="B Nazanin"/>
      <charset val="178"/>
    </font>
    <font>
      <sz val="20"/>
      <color theme="1"/>
      <name val="B Nazanin"/>
      <charset val="178"/>
    </font>
    <font>
      <b/>
      <sz val="9"/>
      <color theme="1"/>
      <name val="B Nazanin"/>
      <charset val="178"/>
    </font>
    <font>
      <sz val="9"/>
      <color theme="1"/>
      <name val="B Nazanin"/>
      <charset val="178"/>
    </font>
    <font>
      <sz val="11"/>
      <color theme="1"/>
      <name val="Calibri"/>
      <family val="2"/>
      <scheme val="minor"/>
    </font>
    <font>
      <b/>
      <sz val="16"/>
      <color theme="1"/>
      <name val="B Nazanin"/>
      <charset val="178"/>
    </font>
    <font>
      <sz val="16"/>
      <color theme="1"/>
      <name val="B Nazanin"/>
      <charset val="178"/>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6" fillId="0" borderId="0" applyFont="0" applyFill="0" applyBorder="0" applyAlignment="0" applyProtection="0"/>
  </cellStyleXfs>
  <cellXfs count="30">
    <xf numFmtId="0" fontId="0" fillId="0" borderId="0" xfId="0"/>
    <xf numFmtId="0" fontId="1"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center" vertical="center"/>
    </xf>
    <xf numFmtId="0" fontId="2" fillId="0" borderId="1" xfId="0" applyFont="1" applyBorder="1" applyAlignment="1">
      <alignment horizontal="right" vertical="top"/>
    </xf>
    <xf numFmtId="0" fontId="3" fillId="0" borderId="1" xfId="0" applyFont="1" applyBorder="1" applyAlignment="1">
      <alignment horizontal="center" vertical="center"/>
    </xf>
    <xf numFmtId="0" fontId="2" fillId="0" borderId="1" xfId="0" applyFont="1" applyBorder="1" applyAlignment="1">
      <alignment horizontal="center" vertical="top"/>
    </xf>
    <xf numFmtId="0" fontId="7" fillId="4" borderId="1" xfId="0" applyFont="1" applyFill="1" applyBorder="1" applyAlignment="1">
      <alignment horizontal="center" vertical="center"/>
    </xf>
    <xf numFmtId="9" fontId="8" fillId="0" borderId="1" xfId="1" applyFont="1" applyBorder="1" applyAlignment="1" applyProtection="1">
      <alignment horizontal="center" vertical="center"/>
    </xf>
    <xf numFmtId="0" fontId="8" fillId="0" borderId="1" xfId="0" applyFont="1" applyBorder="1" applyAlignment="1">
      <alignment horizontal="center" vertical="center"/>
    </xf>
    <xf numFmtId="9" fontId="8" fillId="0" borderId="1" xfId="1" applyFont="1" applyBorder="1" applyAlignment="1" applyProtection="1">
      <alignment horizontal="center" vertical="center" wrapText="1"/>
    </xf>
    <xf numFmtId="0" fontId="0" fillId="0" borderId="1" xfId="0"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2" borderId="1" xfId="0" applyFont="1" applyFill="1" applyBorder="1" applyAlignment="1">
      <alignment horizontal="center" vertical="center"/>
    </xf>
    <xf numFmtId="0" fontId="2" fillId="0" borderId="5" xfId="0" applyFont="1" applyBorder="1" applyAlignment="1">
      <alignment vertical="center" wrapText="1"/>
    </xf>
    <xf numFmtId="0" fontId="2" fillId="0" borderId="5" xfId="0" applyFont="1" applyBorder="1" applyAlignment="1">
      <alignment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right"/>
    </xf>
    <xf numFmtId="0" fontId="2" fillId="0" borderId="1" xfId="0" applyFont="1" applyBorder="1" applyAlignment="1">
      <alignment horizontal="right" wrapText="1"/>
    </xf>
    <xf numFmtId="0" fontId="2" fillId="0" borderId="1" xfId="0" applyFont="1" applyBorder="1" applyAlignment="1">
      <alignment horizontal="right"/>
    </xf>
    <xf numFmtId="0" fontId="2" fillId="0" borderId="5" xfId="0" applyFont="1" applyBorder="1" applyAlignment="1">
      <alignment horizontal="right" wrapText="1"/>
    </xf>
  </cellXfs>
  <cellStyles count="2">
    <cellStyle name="Normal" xfId="0" builtinId="0"/>
    <cellStyle name="Percent" xfId="1" builtinId="5"/>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rightToLeft="1" topLeftCell="A64" zoomScale="130" zoomScaleNormal="130" workbookViewId="0">
      <selection activeCell="A63" sqref="A63:C63"/>
    </sheetView>
  </sheetViews>
  <sheetFormatPr defaultColWidth="9.140625" defaultRowHeight="18" x14ac:dyDescent="0.45"/>
  <cols>
    <col min="1" max="1" width="19.5703125" style="2" customWidth="1"/>
    <col min="2" max="2" width="19.28515625" style="2" customWidth="1"/>
    <col min="3" max="3" width="24.7109375" style="2" customWidth="1"/>
    <col min="4" max="4" width="27.5703125" style="2" customWidth="1"/>
    <col min="5" max="5" width="39" style="2" customWidth="1"/>
    <col min="6" max="16384" width="9.140625" style="2"/>
  </cols>
  <sheetData>
    <row r="1" spans="1:5" ht="19.5" x14ac:dyDescent="0.45">
      <c r="A1" s="1" t="s">
        <v>2</v>
      </c>
      <c r="B1" s="1" t="s">
        <v>1</v>
      </c>
      <c r="C1" s="1" t="s">
        <v>3</v>
      </c>
      <c r="D1" s="1" t="s">
        <v>0</v>
      </c>
      <c r="E1" s="1" t="s">
        <v>4</v>
      </c>
    </row>
    <row r="2" spans="1:5" x14ac:dyDescent="0.45">
      <c r="A2" s="3" t="s">
        <v>107</v>
      </c>
      <c r="B2" s="3" t="s">
        <v>108</v>
      </c>
      <c r="C2" s="3" t="s">
        <v>109</v>
      </c>
      <c r="D2" s="3" t="s">
        <v>110</v>
      </c>
      <c r="E2" s="3" t="s">
        <v>111</v>
      </c>
    </row>
    <row r="3" spans="1:5" ht="19.5" x14ac:dyDescent="0.45">
      <c r="A3" s="22" t="s">
        <v>84</v>
      </c>
      <c r="B3" s="23"/>
      <c r="C3" s="23"/>
      <c r="D3" s="23"/>
      <c r="E3" s="24"/>
    </row>
    <row r="4" spans="1:5" x14ac:dyDescent="0.45">
      <c r="A4" s="25">
        <v>77874115</v>
      </c>
      <c r="B4" s="25"/>
      <c r="C4" s="25"/>
      <c r="D4" s="25"/>
      <c r="E4" s="25"/>
    </row>
    <row r="5" spans="1:5" ht="19.5" x14ac:dyDescent="0.45">
      <c r="A5" s="19" t="s">
        <v>5</v>
      </c>
      <c r="B5" s="19"/>
      <c r="C5" s="19"/>
      <c r="D5" s="1" t="s">
        <v>42</v>
      </c>
      <c r="E5" s="1" t="s">
        <v>43</v>
      </c>
    </row>
    <row r="6" spans="1:5" ht="54.75" customHeight="1" x14ac:dyDescent="0.45">
      <c r="A6" s="15" t="s">
        <v>14</v>
      </c>
      <c r="B6" s="15"/>
      <c r="C6" s="15"/>
      <c r="D6" s="5"/>
      <c r="E6" s="3"/>
    </row>
    <row r="7" spans="1:5" ht="53.25" customHeight="1" x14ac:dyDescent="0.45">
      <c r="A7" s="15" t="s">
        <v>7</v>
      </c>
      <c r="B7" s="15"/>
      <c r="C7" s="15"/>
      <c r="D7" s="5"/>
      <c r="E7" s="3"/>
    </row>
    <row r="8" spans="1:5" ht="45" customHeight="1" x14ac:dyDescent="0.45">
      <c r="A8" s="15" t="s">
        <v>6</v>
      </c>
      <c r="B8" s="15"/>
      <c r="C8" s="15"/>
      <c r="D8" s="5" t="s">
        <v>98</v>
      </c>
      <c r="E8" s="3" t="s">
        <v>89</v>
      </c>
    </row>
    <row r="9" spans="1:5" ht="44.25" customHeight="1" x14ac:dyDescent="0.45">
      <c r="A9" s="15" t="s">
        <v>8</v>
      </c>
      <c r="B9" s="15"/>
      <c r="C9" s="15"/>
      <c r="D9" s="5"/>
      <c r="E9" s="3"/>
    </row>
    <row r="10" spans="1:5" ht="36" customHeight="1" x14ac:dyDescent="0.45">
      <c r="A10" s="15" t="s">
        <v>9</v>
      </c>
      <c r="B10" s="15"/>
      <c r="C10" s="15"/>
      <c r="D10" s="5" t="s">
        <v>98</v>
      </c>
      <c r="E10" s="3" t="s">
        <v>97</v>
      </c>
    </row>
    <row r="11" spans="1:5" ht="55.5" customHeight="1" x14ac:dyDescent="0.45">
      <c r="A11" s="15" t="s">
        <v>10</v>
      </c>
      <c r="B11" s="15"/>
      <c r="C11" s="15"/>
      <c r="D11" s="5"/>
      <c r="E11" s="3"/>
    </row>
    <row r="12" spans="1:5" ht="55.5" customHeight="1" x14ac:dyDescent="0.45">
      <c r="A12" s="15" t="s">
        <v>11</v>
      </c>
      <c r="B12" s="15"/>
      <c r="C12" s="15"/>
      <c r="D12" s="5"/>
      <c r="E12" s="3"/>
    </row>
    <row r="13" spans="1:5" ht="42" customHeight="1" x14ac:dyDescent="0.45">
      <c r="A13" s="15" t="s">
        <v>76</v>
      </c>
      <c r="B13" s="15"/>
      <c r="C13" s="15"/>
      <c r="D13" s="5"/>
      <c r="E13" s="3"/>
    </row>
    <row r="14" spans="1:5" ht="49.5" customHeight="1" x14ac:dyDescent="0.45">
      <c r="A14" s="15" t="s">
        <v>12</v>
      </c>
      <c r="B14" s="15"/>
      <c r="C14" s="15"/>
      <c r="D14" s="5"/>
      <c r="E14" s="12"/>
    </row>
    <row r="15" spans="1:5" ht="41.25" customHeight="1" x14ac:dyDescent="0.45">
      <c r="A15" s="15" t="s">
        <v>78</v>
      </c>
      <c r="B15" s="15"/>
      <c r="C15" s="15"/>
      <c r="D15" s="5"/>
      <c r="E15" s="12"/>
    </row>
    <row r="16" spans="1:5" ht="59.25" customHeight="1" x14ac:dyDescent="0.45">
      <c r="A16" s="15" t="s">
        <v>15</v>
      </c>
      <c r="B16" s="15"/>
      <c r="C16" s="15"/>
      <c r="D16" s="5"/>
      <c r="E16" s="3"/>
    </row>
    <row r="17" spans="1:5" ht="31.5" x14ac:dyDescent="0.45">
      <c r="A17" s="16" t="s">
        <v>16</v>
      </c>
      <c r="B17" s="17"/>
      <c r="C17" s="18"/>
      <c r="D17" s="5"/>
      <c r="E17" s="3"/>
    </row>
    <row r="18" spans="1:5" ht="31.5" x14ac:dyDescent="0.45">
      <c r="A18" s="16" t="s">
        <v>77</v>
      </c>
      <c r="B18" s="17"/>
      <c r="C18" s="18"/>
      <c r="D18" s="5"/>
      <c r="E18" s="12"/>
    </row>
    <row r="19" spans="1:5" ht="31.5" x14ac:dyDescent="0.45">
      <c r="A19" s="16" t="s">
        <v>31</v>
      </c>
      <c r="B19" s="17"/>
      <c r="C19" s="18"/>
      <c r="D19" s="5"/>
      <c r="E19" s="3"/>
    </row>
    <row r="20" spans="1:5" ht="31.5" x14ac:dyDescent="0.45">
      <c r="A20" s="16" t="s">
        <v>32</v>
      </c>
      <c r="B20" s="17"/>
      <c r="C20" s="18"/>
      <c r="D20" s="5"/>
      <c r="E20" s="3"/>
    </row>
    <row r="21" spans="1:5" ht="31.5" x14ac:dyDescent="0.45">
      <c r="A21" s="16" t="s">
        <v>18</v>
      </c>
      <c r="B21" s="17"/>
      <c r="C21" s="18"/>
      <c r="D21" s="5"/>
      <c r="E21" s="3"/>
    </row>
    <row r="22" spans="1:5" ht="36.75" customHeight="1" x14ac:dyDescent="0.45">
      <c r="A22" s="16" t="s">
        <v>74</v>
      </c>
      <c r="B22" s="17"/>
      <c r="C22" s="18"/>
      <c r="D22" s="5"/>
      <c r="E22" s="3"/>
    </row>
    <row r="23" spans="1:5" ht="54" customHeight="1" x14ac:dyDescent="0.45">
      <c r="A23" s="16" t="s">
        <v>73</v>
      </c>
      <c r="B23" s="17"/>
      <c r="C23" s="18"/>
      <c r="D23" s="5"/>
      <c r="E23" s="3"/>
    </row>
    <row r="24" spans="1:5" ht="33.75" customHeight="1" x14ac:dyDescent="0.45">
      <c r="A24" s="20" t="s">
        <v>20</v>
      </c>
      <c r="B24" s="20"/>
      <c r="C24" s="20"/>
      <c r="D24" s="5"/>
      <c r="E24" s="3"/>
    </row>
    <row r="25" spans="1:5" ht="54.75" customHeight="1" x14ac:dyDescent="0.45">
      <c r="A25" s="20" t="s">
        <v>79</v>
      </c>
      <c r="B25" s="20"/>
      <c r="C25" s="20"/>
      <c r="D25" s="5"/>
      <c r="E25" s="3"/>
    </row>
    <row r="26" spans="1:5" ht="40.5" customHeight="1" x14ac:dyDescent="0.45">
      <c r="A26" s="20" t="s">
        <v>75</v>
      </c>
      <c r="B26" s="20"/>
      <c r="C26" s="20"/>
      <c r="D26" s="5"/>
      <c r="E26" s="3"/>
    </row>
    <row r="27" spans="1:5" ht="36.75" customHeight="1" x14ac:dyDescent="0.45">
      <c r="A27" s="20" t="s">
        <v>21</v>
      </c>
      <c r="B27" s="20"/>
      <c r="C27" s="20"/>
      <c r="D27" s="5"/>
      <c r="E27" s="3"/>
    </row>
    <row r="28" spans="1:5" ht="31.5" x14ac:dyDescent="0.45">
      <c r="A28" s="20" t="s">
        <v>22</v>
      </c>
      <c r="B28" s="20"/>
      <c r="C28" s="20"/>
      <c r="D28" s="5"/>
      <c r="E28" s="3"/>
    </row>
    <row r="29" spans="1:5" ht="31.5" x14ac:dyDescent="0.45">
      <c r="A29" s="20" t="s">
        <v>23</v>
      </c>
      <c r="B29" s="20"/>
      <c r="C29" s="20"/>
      <c r="D29" s="5"/>
      <c r="E29" s="3"/>
    </row>
    <row r="30" spans="1:5" ht="31.5" x14ac:dyDescent="0.45">
      <c r="A30" s="20" t="s">
        <v>24</v>
      </c>
      <c r="B30" s="20"/>
      <c r="C30" s="20"/>
      <c r="D30" s="5"/>
      <c r="E30" s="3"/>
    </row>
    <row r="31" spans="1:5" ht="31.5" x14ac:dyDescent="0.45">
      <c r="A31" s="20" t="s">
        <v>26</v>
      </c>
      <c r="B31" s="20"/>
      <c r="C31" s="20"/>
      <c r="D31" s="5"/>
      <c r="E31" s="3"/>
    </row>
    <row r="32" spans="1:5" ht="39" customHeight="1" x14ac:dyDescent="0.45">
      <c r="A32" s="20" t="s">
        <v>28</v>
      </c>
      <c r="B32" s="20"/>
      <c r="C32" s="20"/>
      <c r="D32" s="5"/>
      <c r="E32" s="3"/>
    </row>
    <row r="33" spans="1:5" ht="31.5" x14ac:dyDescent="0.45">
      <c r="A33" s="20" t="s">
        <v>29</v>
      </c>
      <c r="B33" s="20"/>
      <c r="C33" s="20"/>
      <c r="D33" s="5"/>
      <c r="E33" s="3"/>
    </row>
    <row r="34" spans="1:5" ht="41.25" customHeight="1" x14ac:dyDescent="0.45">
      <c r="A34" s="20" t="s">
        <v>30</v>
      </c>
      <c r="B34" s="20"/>
      <c r="C34" s="20"/>
      <c r="D34" s="5"/>
      <c r="E34" s="3"/>
    </row>
    <row r="35" spans="1:5" ht="38.25" customHeight="1" x14ac:dyDescent="0.45">
      <c r="A35" s="20" t="s">
        <v>80</v>
      </c>
      <c r="B35" s="20"/>
      <c r="C35" s="20"/>
      <c r="D35" s="5"/>
      <c r="E35" s="3"/>
    </row>
    <row r="36" spans="1:5" ht="36.75" customHeight="1" x14ac:dyDescent="0.45">
      <c r="A36" s="20" t="s">
        <v>19</v>
      </c>
      <c r="B36" s="20"/>
      <c r="C36" s="20"/>
      <c r="D36" s="5"/>
      <c r="E36" s="3"/>
    </row>
    <row r="37" spans="1:5" ht="39" customHeight="1" x14ac:dyDescent="0.45">
      <c r="A37" s="20" t="s">
        <v>40</v>
      </c>
      <c r="B37" s="20"/>
      <c r="C37" s="20"/>
      <c r="D37" s="5"/>
      <c r="E37" s="3"/>
    </row>
    <row r="38" spans="1:5" ht="31.5" x14ac:dyDescent="0.45">
      <c r="A38" s="21" t="s">
        <v>41</v>
      </c>
      <c r="B38" s="21"/>
      <c r="C38" s="21"/>
      <c r="D38" s="5"/>
      <c r="E38" s="3"/>
    </row>
    <row r="39" spans="1:5" ht="40.5" customHeight="1" x14ac:dyDescent="0.45">
      <c r="A39" s="20" t="s">
        <v>81</v>
      </c>
      <c r="B39" s="20"/>
      <c r="C39" s="20"/>
      <c r="D39" s="5"/>
      <c r="E39" s="3"/>
    </row>
    <row r="40" spans="1:5" ht="20.25" customHeight="1" x14ac:dyDescent="0.45">
      <c r="A40" s="21" t="s">
        <v>44</v>
      </c>
      <c r="B40" s="21"/>
      <c r="C40" s="21"/>
      <c r="D40" s="5"/>
      <c r="E40" s="3"/>
    </row>
    <row r="41" spans="1:5" ht="20.25" customHeight="1" x14ac:dyDescent="0.45">
      <c r="A41" s="21" t="s">
        <v>45</v>
      </c>
      <c r="B41" s="21"/>
      <c r="C41" s="21"/>
      <c r="D41" s="5"/>
      <c r="E41" s="3"/>
    </row>
    <row r="42" spans="1:5" ht="21.75" customHeight="1" x14ac:dyDescent="0.45">
      <c r="A42" s="21" t="s">
        <v>46</v>
      </c>
      <c r="B42" s="21"/>
      <c r="C42" s="21"/>
      <c r="D42" s="5"/>
      <c r="E42" s="3"/>
    </row>
    <row r="43" spans="1:5" ht="35.25" customHeight="1" x14ac:dyDescent="0.45">
      <c r="A43" s="20" t="s">
        <v>48</v>
      </c>
      <c r="B43" s="20"/>
      <c r="C43" s="20"/>
      <c r="D43" s="5"/>
      <c r="E43" s="3"/>
    </row>
    <row r="44" spans="1:5" ht="21" customHeight="1" x14ac:dyDescent="0.45">
      <c r="A44" s="21" t="s">
        <v>49</v>
      </c>
      <c r="B44" s="21"/>
      <c r="C44" s="21"/>
      <c r="D44" s="5"/>
      <c r="E44" s="3"/>
    </row>
    <row r="45" spans="1:5" ht="23.25" customHeight="1" x14ac:dyDescent="0.45">
      <c r="A45" s="21" t="s">
        <v>50</v>
      </c>
      <c r="B45" s="21"/>
      <c r="C45" s="21"/>
      <c r="D45" s="5"/>
      <c r="E45" s="3"/>
    </row>
    <row r="46" spans="1:5" ht="40.5" customHeight="1" x14ac:dyDescent="0.45">
      <c r="A46" s="20" t="s">
        <v>82</v>
      </c>
      <c r="B46" s="20"/>
      <c r="C46" s="20"/>
      <c r="D46" s="5"/>
      <c r="E46" s="3"/>
    </row>
    <row r="47" spans="1:5" ht="34.5" customHeight="1" x14ac:dyDescent="0.45">
      <c r="A47" s="20" t="s">
        <v>51</v>
      </c>
      <c r="B47" s="20"/>
      <c r="C47" s="20"/>
      <c r="D47" s="5"/>
      <c r="E47" s="3"/>
    </row>
    <row r="48" spans="1:5" ht="31.5" x14ac:dyDescent="0.45">
      <c r="A48" s="21" t="s">
        <v>52</v>
      </c>
      <c r="B48" s="21"/>
      <c r="C48" s="21"/>
      <c r="D48" s="5"/>
      <c r="E48" s="3"/>
    </row>
    <row r="49" spans="1:5" ht="33.75" customHeight="1" x14ac:dyDescent="0.45">
      <c r="A49" s="20" t="s">
        <v>53</v>
      </c>
      <c r="B49" s="20"/>
      <c r="C49" s="20"/>
      <c r="D49" s="5"/>
      <c r="E49" s="3"/>
    </row>
    <row r="50" spans="1:5" ht="35.25" customHeight="1" x14ac:dyDescent="0.45">
      <c r="A50" s="20" t="s">
        <v>54</v>
      </c>
      <c r="B50" s="20"/>
      <c r="C50" s="20"/>
      <c r="D50" s="5"/>
      <c r="E50" s="3"/>
    </row>
    <row r="51" spans="1:5" ht="32.25" customHeight="1" x14ac:dyDescent="0.45">
      <c r="A51" s="21" t="s">
        <v>55</v>
      </c>
      <c r="B51" s="21"/>
      <c r="C51" s="21"/>
      <c r="D51" s="5"/>
      <c r="E51" s="3"/>
    </row>
    <row r="52" spans="1:5" ht="35.25" customHeight="1" x14ac:dyDescent="0.45">
      <c r="A52" s="20" t="s">
        <v>56</v>
      </c>
      <c r="B52" s="20"/>
      <c r="C52" s="20"/>
      <c r="D52" s="5"/>
      <c r="E52" s="3"/>
    </row>
    <row r="53" spans="1:5" ht="36.75" customHeight="1" x14ac:dyDescent="0.45">
      <c r="A53" s="20" t="s">
        <v>57</v>
      </c>
      <c r="B53" s="20"/>
      <c r="C53" s="20"/>
      <c r="D53" s="5"/>
      <c r="E53" s="3"/>
    </row>
    <row r="54" spans="1:5" ht="40.5" customHeight="1" x14ac:dyDescent="0.45">
      <c r="A54" s="20" t="s">
        <v>58</v>
      </c>
      <c r="B54" s="20"/>
      <c r="C54" s="20"/>
      <c r="D54" s="5"/>
      <c r="E54" s="3"/>
    </row>
    <row r="55" spans="1:5" ht="31.5" x14ac:dyDescent="0.45">
      <c r="A55" s="21" t="s">
        <v>59</v>
      </c>
      <c r="B55" s="21"/>
      <c r="C55" s="21"/>
      <c r="D55" s="5"/>
      <c r="E55" s="3"/>
    </row>
    <row r="56" spans="1:5" ht="36.75" customHeight="1" x14ac:dyDescent="0.45">
      <c r="A56" s="20" t="s">
        <v>83</v>
      </c>
      <c r="B56" s="20"/>
      <c r="C56" s="20"/>
      <c r="D56" s="5"/>
      <c r="E56" s="3"/>
    </row>
    <row r="57" spans="1:5" ht="31.5" x14ac:dyDescent="0.45">
      <c r="A57" s="21" t="s">
        <v>61</v>
      </c>
      <c r="B57" s="21"/>
      <c r="C57" s="21"/>
      <c r="D57" s="5"/>
      <c r="E57" s="3"/>
    </row>
    <row r="58" spans="1:5" ht="30.75" customHeight="1" x14ac:dyDescent="0.45">
      <c r="A58" s="21" t="s">
        <v>62</v>
      </c>
      <c r="B58" s="21"/>
      <c r="C58" s="21"/>
      <c r="D58" s="5"/>
      <c r="E58" s="3"/>
    </row>
    <row r="59" spans="1:5" ht="36" customHeight="1" x14ac:dyDescent="0.45">
      <c r="A59" s="20" t="s">
        <v>63</v>
      </c>
      <c r="B59" s="20"/>
      <c r="C59" s="20"/>
      <c r="D59" s="5"/>
      <c r="E59" s="3"/>
    </row>
    <row r="60" spans="1:5" ht="31.5" x14ac:dyDescent="0.45">
      <c r="A60" s="21" t="s">
        <v>64</v>
      </c>
      <c r="B60" s="21"/>
      <c r="C60" s="21"/>
      <c r="D60" s="5"/>
      <c r="E60" s="3"/>
    </row>
    <row r="61" spans="1:5" ht="31.5" x14ac:dyDescent="0.45">
      <c r="A61" s="21" t="s">
        <v>65</v>
      </c>
      <c r="B61" s="21"/>
      <c r="C61" s="21"/>
      <c r="D61" s="5"/>
      <c r="E61" s="3"/>
    </row>
    <row r="62" spans="1:5" ht="36" x14ac:dyDescent="0.45">
      <c r="A62" s="21" t="s">
        <v>66</v>
      </c>
      <c r="B62" s="21"/>
      <c r="C62" s="21"/>
      <c r="D62" s="5" t="s">
        <v>98</v>
      </c>
      <c r="E62" s="14" t="s">
        <v>113</v>
      </c>
    </row>
    <row r="63" spans="1:5" ht="31.5" x14ac:dyDescent="0.45">
      <c r="A63" s="21" t="s">
        <v>67</v>
      </c>
      <c r="B63" s="21"/>
      <c r="C63" s="21"/>
      <c r="D63" s="5"/>
      <c r="E63" s="3"/>
    </row>
    <row r="64" spans="1:5" ht="31.5" x14ac:dyDescent="0.45">
      <c r="A64" s="21" t="s">
        <v>68</v>
      </c>
      <c r="B64" s="21"/>
      <c r="C64" s="21"/>
      <c r="D64" s="5"/>
      <c r="E64" s="3"/>
    </row>
    <row r="65" spans="1:5" ht="31.5" x14ac:dyDescent="0.45">
      <c r="A65" s="21" t="s">
        <v>69</v>
      </c>
      <c r="B65" s="21"/>
      <c r="C65" s="21"/>
      <c r="D65" s="5"/>
      <c r="E65" s="3"/>
    </row>
    <row r="66" spans="1:5" ht="40.5" customHeight="1" x14ac:dyDescent="0.45">
      <c r="A66" s="17" t="s">
        <v>71</v>
      </c>
      <c r="B66" s="17"/>
      <c r="C66" s="18"/>
      <c r="D66" s="5"/>
      <c r="E66" s="3"/>
    </row>
    <row r="73" spans="1:5" ht="18" customHeight="1" x14ac:dyDescent="0.45"/>
  </sheetData>
  <autoFilter ref="A5:E5" xr:uid="{00000000-0001-0000-0000-000000000000}">
    <filterColumn colId="0" showButton="0"/>
    <filterColumn colId="1" showButton="0"/>
  </autoFilter>
  <mergeCells count="64">
    <mergeCell ref="A3:E3"/>
    <mergeCell ref="A4:E4"/>
    <mergeCell ref="A66:C66"/>
    <mergeCell ref="A65:C65"/>
    <mergeCell ref="A64:C64"/>
    <mergeCell ref="A62:C62"/>
    <mergeCell ref="A63:C63"/>
    <mergeCell ref="A58:C58"/>
    <mergeCell ref="A59:C59"/>
    <mergeCell ref="A60:C60"/>
    <mergeCell ref="A54:C54"/>
    <mergeCell ref="A55:C55"/>
    <mergeCell ref="A56:C56"/>
    <mergeCell ref="A57:C57"/>
    <mergeCell ref="A61:C61"/>
    <mergeCell ref="A52:C52"/>
    <mergeCell ref="A53:C53"/>
    <mergeCell ref="A51:C51"/>
    <mergeCell ref="A48:C48"/>
    <mergeCell ref="A49:C49"/>
    <mergeCell ref="A50:C50"/>
    <mergeCell ref="A46:C46"/>
    <mergeCell ref="A47:C47"/>
    <mergeCell ref="A44:C44"/>
    <mergeCell ref="A45:C45"/>
    <mergeCell ref="A42:C42"/>
    <mergeCell ref="A43:C43"/>
    <mergeCell ref="A40:C40"/>
    <mergeCell ref="A41:C41"/>
    <mergeCell ref="A38:C38"/>
    <mergeCell ref="A39:C39"/>
    <mergeCell ref="A37:C37"/>
    <mergeCell ref="A36:C36"/>
    <mergeCell ref="A32:C32"/>
    <mergeCell ref="A33:C33"/>
    <mergeCell ref="A34:C34"/>
    <mergeCell ref="A35:C35"/>
    <mergeCell ref="A24:C24"/>
    <mergeCell ref="A25:C25"/>
    <mergeCell ref="A17:C17"/>
    <mergeCell ref="A31:C31"/>
    <mergeCell ref="A26:C26"/>
    <mergeCell ref="A27:C27"/>
    <mergeCell ref="A28:C28"/>
    <mergeCell ref="A29:C29"/>
    <mergeCell ref="A30:C30"/>
    <mergeCell ref="A5:C5"/>
    <mergeCell ref="A6:C6"/>
    <mergeCell ref="A7:C7"/>
    <mergeCell ref="A8:C8"/>
    <mergeCell ref="A10:C10"/>
    <mergeCell ref="A16:C16"/>
    <mergeCell ref="A9:C9"/>
    <mergeCell ref="A21:C21"/>
    <mergeCell ref="A22:C22"/>
    <mergeCell ref="A23:C23"/>
    <mergeCell ref="A18:C18"/>
    <mergeCell ref="A19:C19"/>
    <mergeCell ref="A20:C20"/>
    <mergeCell ref="A11:C11"/>
    <mergeCell ref="A12:C12"/>
    <mergeCell ref="A13:C13"/>
    <mergeCell ref="A14:C14"/>
    <mergeCell ref="A15:C15"/>
  </mergeCells>
  <conditionalFormatting sqref="A1:C2">
    <cfRule type="duplicateValues" dxfId="31" priority="1"/>
  </conditionalFormatting>
  <conditionalFormatting sqref="A5:C66 A4 A82:C1048576">
    <cfRule type="duplicateValues" dxfId="30" priority="3"/>
  </conditionalFormatting>
  <conditionalFormatting sqref="A5:C66">
    <cfRule type="duplicateValues" dxfId="29" priority="18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CBCD-0835-45A9-961F-A8E09F5E001E}">
  <dimension ref="A1:E28"/>
  <sheetViews>
    <sheetView rightToLeft="1" workbookViewId="0">
      <selection activeCell="E21" sqref="E21"/>
    </sheetView>
  </sheetViews>
  <sheetFormatPr defaultRowHeight="15" x14ac:dyDescent="0.25"/>
  <cols>
    <col min="1" max="1" width="21.140625" customWidth="1"/>
    <col min="2" max="2" width="30.140625" customWidth="1"/>
    <col min="3" max="3" width="27.7109375" customWidth="1"/>
    <col min="4" max="4" width="29.140625" customWidth="1"/>
    <col min="5" max="5" width="49.85546875" customWidth="1"/>
  </cols>
  <sheetData>
    <row r="1" spans="1:5" ht="19.5" x14ac:dyDescent="0.25">
      <c r="A1" s="1" t="s">
        <v>2</v>
      </c>
      <c r="B1" s="1" t="s">
        <v>1</v>
      </c>
      <c r="C1" s="1" t="s">
        <v>3</v>
      </c>
      <c r="D1" s="1" t="s">
        <v>0</v>
      </c>
      <c r="E1" s="1" t="s">
        <v>4</v>
      </c>
    </row>
    <row r="2" spans="1:5" ht="18" x14ac:dyDescent="0.25">
      <c r="A2" s="3" t="str">
        <f>'چکلیست عمومی'!A2</f>
        <v>پویا شیرعلی پور</v>
      </c>
      <c r="B2" s="3" t="str">
        <f>'چکلیست عمومی'!B2</f>
        <v>1403/08/23</v>
      </c>
      <c r="C2" s="3" t="str">
        <f>'چکلیست عمومی'!C2</f>
        <v>سامانه جامع سازمان امور دانشجویان</v>
      </c>
      <c r="D2" s="3" t="str">
        <f>'چکلیست عمومی'!D2</f>
        <v>فرآیند ارزشیابی مدرک تحصیلی خارجی</v>
      </c>
      <c r="E2" s="3" t="str">
        <f>'چکلیست عمومی'!E2</f>
        <v>آقای بحرینی</v>
      </c>
    </row>
    <row r="3" spans="1:5" ht="19.5" x14ac:dyDescent="0.25">
      <c r="A3" s="22" t="s">
        <v>84</v>
      </c>
      <c r="B3" s="23"/>
      <c r="C3" s="23"/>
      <c r="D3" s="23"/>
      <c r="E3" s="24"/>
    </row>
    <row r="4" spans="1:5" ht="18" x14ac:dyDescent="0.45">
      <c r="A4" s="25">
        <f>'چکلیست عمومی'!A4:E4</f>
        <v>77874115</v>
      </c>
      <c r="B4" s="25"/>
      <c r="C4" s="25"/>
      <c r="D4" s="25"/>
      <c r="E4" s="25"/>
    </row>
    <row r="5" spans="1:5" ht="19.5" x14ac:dyDescent="0.25">
      <c r="A5" s="19" t="s">
        <v>5</v>
      </c>
      <c r="B5" s="19"/>
      <c r="C5" s="19"/>
      <c r="D5" s="1" t="s">
        <v>42</v>
      </c>
      <c r="E5" s="1" t="s">
        <v>43</v>
      </c>
    </row>
    <row r="6" spans="1:5" ht="31.5" x14ac:dyDescent="0.25">
      <c r="A6" s="15" t="s">
        <v>13</v>
      </c>
      <c r="B6" s="15"/>
      <c r="C6" s="15"/>
      <c r="D6" s="5"/>
      <c r="E6" s="4"/>
    </row>
    <row r="7" spans="1:5" s="2" customFormat="1" ht="36.75" customHeight="1" x14ac:dyDescent="0.45">
      <c r="A7" s="20" t="s">
        <v>60</v>
      </c>
      <c r="B7" s="20"/>
      <c r="C7" s="20"/>
      <c r="D7" s="5"/>
      <c r="E7" s="6"/>
    </row>
    <row r="8" spans="1:5" s="2" customFormat="1" ht="37.5" customHeight="1" x14ac:dyDescent="0.45">
      <c r="A8" s="16" t="s">
        <v>17</v>
      </c>
      <c r="B8" s="17"/>
      <c r="C8" s="18"/>
      <c r="D8" s="5"/>
      <c r="E8" s="4"/>
    </row>
    <row r="9" spans="1:5" s="2" customFormat="1" ht="31.5" x14ac:dyDescent="0.45">
      <c r="A9" s="20" t="s">
        <v>25</v>
      </c>
      <c r="B9" s="20"/>
      <c r="C9" s="20"/>
      <c r="D9" s="5"/>
      <c r="E9" s="4"/>
    </row>
    <row r="10" spans="1:5" ht="18" customHeight="1" x14ac:dyDescent="0.25">
      <c r="A10" s="20" t="s">
        <v>27</v>
      </c>
      <c r="B10" s="20"/>
      <c r="C10" s="20"/>
      <c r="D10" s="5"/>
      <c r="E10" s="4"/>
    </row>
    <row r="11" spans="1:5" s="2" customFormat="1" ht="38.25" customHeight="1" x14ac:dyDescent="0.45">
      <c r="A11" s="20" t="s">
        <v>33</v>
      </c>
      <c r="B11" s="20"/>
      <c r="C11" s="20"/>
      <c r="D11" s="5"/>
      <c r="E11" s="4"/>
    </row>
    <row r="12" spans="1:5" s="2" customFormat="1" ht="31.5" x14ac:dyDescent="0.45">
      <c r="A12" s="21" t="s">
        <v>34</v>
      </c>
      <c r="B12" s="21"/>
      <c r="C12" s="21"/>
      <c r="D12" s="5"/>
      <c r="E12" s="4"/>
    </row>
    <row r="13" spans="1:5" s="2" customFormat="1" ht="31.5" x14ac:dyDescent="0.45">
      <c r="A13" s="21" t="s">
        <v>35</v>
      </c>
      <c r="B13" s="21"/>
      <c r="C13" s="21"/>
      <c r="D13" s="5"/>
      <c r="E13" s="4"/>
    </row>
    <row r="14" spans="1:5" s="2" customFormat="1" ht="37.5" customHeight="1" x14ac:dyDescent="0.45">
      <c r="A14" s="20" t="s">
        <v>36</v>
      </c>
      <c r="B14" s="20"/>
      <c r="C14" s="20"/>
      <c r="D14" s="5"/>
      <c r="E14" s="4"/>
    </row>
    <row r="15" spans="1:5" s="2" customFormat="1" ht="31.5" x14ac:dyDescent="0.45">
      <c r="A15" s="21" t="s">
        <v>37</v>
      </c>
      <c r="B15" s="21"/>
      <c r="C15" s="21"/>
      <c r="D15" s="5"/>
      <c r="E15" s="4"/>
    </row>
    <row r="16" spans="1:5" s="2" customFormat="1" ht="31.5" x14ac:dyDescent="0.45">
      <c r="A16" s="21" t="s">
        <v>38</v>
      </c>
      <c r="B16" s="21"/>
      <c r="C16" s="21"/>
      <c r="D16" s="5"/>
      <c r="E16" s="4"/>
    </row>
    <row r="17" spans="1:5" s="2" customFormat="1" ht="24.75" customHeight="1" x14ac:dyDescent="0.45">
      <c r="A17" s="21" t="s">
        <v>39</v>
      </c>
      <c r="B17" s="21"/>
      <c r="C17" s="21"/>
      <c r="D17" s="5"/>
      <c r="E17" s="4"/>
    </row>
    <row r="18" spans="1:5" s="2" customFormat="1" ht="23.25" customHeight="1" x14ac:dyDescent="0.45">
      <c r="A18" s="21" t="s">
        <v>47</v>
      </c>
      <c r="B18" s="21"/>
      <c r="C18" s="21"/>
      <c r="D18" s="5"/>
      <c r="E18" s="4"/>
    </row>
    <row r="19" spans="1:5" s="2" customFormat="1" ht="31.5" x14ac:dyDescent="0.45">
      <c r="A19" s="21" t="s">
        <v>70</v>
      </c>
      <c r="B19" s="21"/>
      <c r="C19" s="21"/>
      <c r="D19" s="5"/>
      <c r="E19" s="6"/>
    </row>
    <row r="20" spans="1:5" s="2" customFormat="1" ht="33" customHeight="1" x14ac:dyDescent="0.45">
      <c r="A20" s="20" t="s">
        <v>72</v>
      </c>
      <c r="B20" s="20"/>
      <c r="C20" s="20"/>
      <c r="D20" s="5"/>
      <c r="E20" s="6"/>
    </row>
    <row r="21" spans="1:5" s="2" customFormat="1" ht="31.5" x14ac:dyDescent="0.45">
      <c r="A21" s="17" t="s">
        <v>104</v>
      </c>
      <c r="B21" s="17"/>
      <c r="C21" s="18"/>
      <c r="D21" s="5" t="s">
        <v>98</v>
      </c>
      <c r="E21" s="6" t="s">
        <v>95</v>
      </c>
    </row>
    <row r="22" spans="1:5" ht="36" x14ac:dyDescent="0.25">
      <c r="A22" s="17" t="s">
        <v>106</v>
      </c>
      <c r="B22" s="17"/>
      <c r="C22" s="18"/>
      <c r="D22" s="5" t="s">
        <v>98</v>
      </c>
      <c r="E22" s="13" t="s">
        <v>105</v>
      </c>
    </row>
    <row r="23" spans="1:5" ht="31.5" x14ac:dyDescent="0.25">
      <c r="A23" s="17"/>
      <c r="B23" s="17"/>
      <c r="C23" s="18"/>
      <c r="D23" s="5"/>
      <c r="E23" s="6"/>
    </row>
    <row r="24" spans="1:5" ht="31.5" x14ac:dyDescent="0.25">
      <c r="A24" s="17"/>
      <c r="B24" s="17"/>
      <c r="C24" s="18"/>
      <c r="D24" s="5"/>
      <c r="E24" s="6"/>
    </row>
    <row r="25" spans="1:5" ht="31.5" x14ac:dyDescent="0.25">
      <c r="A25" s="17"/>
      <c r="B25" s="17"/>
      <c r="C25" s="18"/>
      <c r="D25" s="5"/>
      <c r="E25" s="6"/>
    </row>
    <row r="26" spans="1:5" ht="31.5" x14ac:dyDescent="0.25">
      <c r="A26" s="17"/>
      <c r="B26" s="17"/>
      <c r="C26" s="18"/>
      <c r="D26" s="5"/>
      <c r="E26" s="6"/>
    </row>
    <row r="27" spans="1:5" ht="31.5" x14ac:dyDescent="0.25">
      <c r="A27" s="17"/>
      <c r="B27" s="17"/>
      <c r="C27" s="18"/>
      <c r="D27" s="5"/>
      <c r="E27" s="6"/>
    </row>
    <row r="28" spans="1:5" ht="31.5" x14ac:dyDescent="0.25">
      <c r="A28" s="17"/>
      <c r="B28" s="17"/>
      <c r="C28" s="18"/>
      <c r="D28" s="5"/>
      <c r="E28" s="6"/>
    </row>
  </sheetData>
  <mergeCells count="26">
    <mergeCell ref="A14:C14"/>
    <mergeCell ref="A3:E3"/>
    <mergeCell ref="A4:E4"/>
    <mergeCell ref="A5:C5"/>
    <mergeCell ref="A6:C6"/>
    <mergeCell ref="A7:C7"/>
    <mergeCell ref="A8:C8"/>
    <mergeCell ref="A9:C9"/>
    <mergeCell ref="A10:C10"/>
    <mergeCell ref="A11:C11"/>
    <mergeCell ref="A12:C12"/>
    <mergeCell ref="A13:C13"/>
    <mergeCell ref="A21:C21"/>
    <mergeCell ref="A15:C15"/>
    <mergeCell ref="A16:C16"/>
    <mergeCell ref="A17:C17"/>
    <mergeCell ref="A18:C18"/>
    <mergeCell ref="A19:C19"/>
    <mergeCell ref="A20:C20"/>
    <mergeCell ref="A27:C27"/>
    <mergeCell ref="A28:C28"/>
    <mergeCell ref="A22:C22"/>
    <mergeCell ref="A23:C23"/>
    <mergeCell ref="A24:C24"/>
    <mergeCell ref="A25:C25"/>
    <mergeCell ref="A26:C26"/>
  </mergeCells>
  <conditionalFormatting sqref="A1:C1">
    <cfRule type="duplicateValues" dxfId="28" priority="25"/>
  </conditionalFormatting>
  <conditionalFormatting sqref="A5:C5 A4">
    <cfRule type="duplicateValues" dxfId="27" priority="23"/>
  </conditionalFormatting>
  <conditionalFormatting sqref="A5:C5">
    <cfRule type="duplicateValues" dxfId="26" priority="24"/>
  </conditionalFormatting>
  <conditionalFormatting sqref="A6:C6">
    <cfRule type="duplicateValues" dxfId="25" priority="21"/>
    <cfRule type="duplicateValues" dxfId="24" priority="22"/>
  </conditionalFormatting>
  <conditionalFormatting sqref="A7:C7">
    <cfRule type="duplicateValues" dxfId="23" priority="19"/>
    <cfRule type="duplicateValues" dxfId="22" priority="20"/>
  </conditionalFormatting>
  <conditionalFormatting sqref="A8:C8">
    <cfRule type="duplicateValues" dxfId="21" priority="17"/>
    <cfRule type="duplicateValues" dxfId="20" priority="18"/>
  </conditionalFormatting>
  <conditionalFormatting sqref="A9:C9">
    <cfRule type="duplicateValues" dxfId="19" priority="15"/>
    <cfRule type="duplicateValues" dxfId="18" priority="16"/>
  </conditionalFormatting>
  <conditionalFormatting sqref="A10:C10">
    <cfRule type="duplicateValues" dxfId="17" priority="11"/>
    <cfRule type="duplicateValues" dxfId="16" priority="12"/>
  </conditionalFormatting>
  <conditionalFormatting sqref="A11:C17">
    <cfRule type="duplicateValues" dxfId="15" priority="9"/>
    <cfRule type="duplicateValues" dxfId="14" priority="10"/>
  </conditionalFormatting>
  <conditionalFormatting sqref="A18:C18">
    <cfRule type="duplicateValues" dxfId="13" priority="7"/>
    <cfRule type="duplicateValues" dxfId="12" priority="8"/>
  </conditionalFormatting>
  <conditionalFormatting sqref="A19:C19">
    <cfRule type="duplicateValues" dxfId="11" priority="5"/>
    <cfRule type="duplicateValues" dxfId="10" priority="6"/>
  </conditionalFormatting>
  <conditionalFormatting sqref="A20:C20">
    <cfRule type="duplicateValues" dxfId="9" priority="3"/>
    <cfRule type="duplicateValues" dxfId="8" priority="4"/>
  </conditionalFormatting>
  <conditionalFormatting sqref="A21:C28">
    <cfRule type="duplicateValues" dxfId="7" priority="1"/>
    <cfRule type="duplicateValues" dxfId="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9029-A46F-4F27-95F5-737DE55CE3FA}">
  <dimension ref="A1:E94"/>
  <sheetViews>
    <sheetView rightToLeft="1" tabSelected="1" workbookViewId="0">
      <selection activeCell="A7" sqref="A7:C7"/>
    </sheetView>
  </sheetViews>
  <sheetFormatPr defaultRowHeight="15" x14ac:dyDescent="0.25"/>
  <cols>
    <col min="1" max="1" width="19.7109375" customWidth="1"/>
    <col min="2" max="2" width="27.140625" customWidth="1"/>
    <col min="3" max="3" width="26.42578125" customWidth="1"/>
    <col min="4" max="4" width="32" customWidth="1"/>
    <col min="5" max="5" width="51" customWidth="1"/>
  </cols>
  <sheetData>
    <row r="1" spans="1:5" ht="19.5" x14ac:dyDescent="0.25">
      <c r="A1" s="1" t="s">
        <v>2</v>
      </c>
      <c r="B1" s="1" t="s">
        <v>1</v>
      </c>
      <c r="C1" s="1" t="s">
        <v>3</v>
      </c>
      <c r="D1" s="1" t="s">
        <v>0</v>
      </c>
      <c r="E1" s="1" t="s">
        <v>4</v>
      </c>
    </row>
    <row r="2" spans="1:5" ht="18" x14ac:dyDescent="0.25">
      <c r="A2" s="3" t="str">
        <f>'چکلیست عمومی'!A2</f>
        <v>پویا شیرعلی پور</v>
      </c>
      <c r="B2" s="3" t="str">
        <f>'چکلیست عمومی'!B2</f>
        <v>1403/08/23</v>
      </c>
      <c r="C2" s="3" t="str">
        <f>'چکلیست عمومی'!C2</f>
        <v>سامانه جامع سازمان امور دانشجویان</v>
      </c>
      <c r="D2" s="3" t="str">
        <f>'چکلیست عمومی'!D2</f>
        <v>فرآیند ارزشیابی مدرک تحصیلی خارجی</v>
      </c>
      <c r="E2" s="3" t="str">
        <f>'چکلیست عمومی'!E2</f>
        <v>آقای بحرینی</v>
      </c>
    </row>
    <row r="3" spans="1:5" ht="19.5" x14ac:dyDescent="0.25">
      <c r="A3" s="22" t="s">
        <v>84</v>
      </c>
      <c r="B3" s="23"/>
      <c r="C3" s="23"/>
      <c r="D3" s="23"/>
      <c r="E3" s="24"/>
    </row>
    <row r="4" spans="1:5" ht="18" x14ac:dyDescent="0.45">
      <c r="A4" s="25">
        <f>'چکلیست عمومی'!A4:E4</f>
        <v>77874115</v>
      </c>
      <c r="B4" s="25"/>
      <c r="C4" s="25"/>
      <c r="D4" s="25"/>
      <c r="E4" s="25"/>
    </row>
    <row r="5" spans="1:5" ht="19.5" x14ac:dyDescent="0.25">
      <c r="A5" s="19" t="s">
        <v>5</v>
      </c>
      <c r="B5" s="19"/>
      <c r="C5" s="19"/>
      <c r="D5" s="1" t="s">
        <v>42</v>
      </c>
      <c r="E5" s="1" t="s">
        <v>43</v>
      </c>
    </row>
    <row r="6" spans="1:5" ht="36.75" customHeight="1" x14ac:dyDescent="0.45">
      <c r="A6" s="29" t="s">
        <v>112</v>
      </c>
      <c r="B6" s="29"/>
      <c r="C6" s="29"/>
      <c r="D6" s="11" t="s">
        <v>98</v>
      </c>
      <c r="E6" s="3" t="s">
        <v>89</v>
      </c>
    </row>
    <row r="7" spans="1:5" ht="35.25" customHeight="1" x14ac:dyDescent="0.45">
      <c r="A7" s="27" t="s">
        <v>99</v>
      </c>
      <c r="B7" s="27"/>
      <c r="C7" s="27"/>
      <c r="D7" s="11" t="s">
        <v>98</v>
      </c>
      <c r="E7" s="3" t="s">
        <v>90</v>
      </c>
    </row>
    <row r="8" spans="1:5" ht="55.5" customHeight="1" x14ac:dyDescent="0.45">
      <c r="A8" s="27" t="s">
        <v>91</v>
      </c>
      <c r="B8" s="28"/>
      <c r="C8" s="28"/>
      <c r="D8" s="11" t="s">
        <v>98</v>
      </c>
      <c r="E8" s="3" t="s">
        <v>90</v>
      </c>
    </row>
    <row r="9" spans="1:5" ht="18" x14ac:dyDescent="0.45">
      <c r="A9" s="27" t="s">
        <v>100</v>
      </c>
      <c r="B9" s="28"/>
      <c r="C9" s="28"/>
      <c r="D9" s="11" t="s">
        <v>98</v>
      </c>
      <c r="E9" s="3" t="s">
        <v>89</v>
      </c>
    </row>
    <row r="10" spans="1:5" ht="36.75" customHeight="1" x14ac:dyDescent="0.45">
      <c r="A10" s="27" t="s">
        <v>92</v>
      </c>
      <c r="B10" s="28"/>
      <c r="C10" s="28"/>
      <c r="D10" s="11" t="s">
        <v>98</v>
      </c>
      <c r="E10" s="3" t="s">
        <v>89</v>
      </c>
    </row>
    <row r="11" spans="1:5" ht="18" x14ac:dyDescent="0.45">
      <c r="A11" s="28" t="s">
        <v>93</v>
      </c>
      <c r="B11" s="28"/>
      <c r="C11" s="28"/>
      <c r="D11" s="11" t="s">
        <v>98</v>
      </c>
      <c r="E11" s="3" t="s">
        <v>89</v>
      </c>
    </row>
    <row r="12" spans="1:5" ht="18" x14ac:dyDescent="0.45">
      <c r="A12" s="28" t="s">
        <v>94</v>
      </c>
      <c r="B12" s="28"/>
      <c r="C12" s="28"/>
      <c r="D12" s="11" t="s">
        <v>98</v>
      </c>
      <c r="E12" s="3" t="s">
        <v>89</v>
      </c>
    </row>
    <row r="13" spans="1:5" ht="55.5" customHeight="1" x14ac:dyDescent="0.45">
      <c r="A13" s="27" t="s">
        <v>101</v>
      </c>
      <c r="B13" s="28"/>
      <c r="C13" s="28"/>
      <c r="D13" s="11" t="s">
        <v>98</v>
      </c>
      <c r="E13" s="3" t="s">
        <v>89</v>
      </c>
    </row>
    <row r="14" spans="1:5" ht="18" x14ac:dyDescent="0.45">
      <c r="A14" s="28" t="s">
        <v>96</v>
      </c>
      <c r="B14" s="28"/>
      <c r="C14" s="28"/>
      <c r="D14" s="11" t="s">
        <v>98</v>
      </c>
      <c r="E14" s="3" t="s">
        <v>89</v>
      </c>
    </row>
    <row r="15" spans="1:5" ht="107.25" customHeight="1" x14ac:dyDescent="0.45">
      <c r="A15" s="27" t="s">
        <v>102</v>
      </c>
      <c r="B15" s="28"/>
      <c r="C15" s="28"/>
      <c r="D15" s="11" t="s">
        <v>98</v>
      </c>
      <c r="E15" s="3" t="s">
        <v>97</v>
      </c>
    </row>
    <row r="16" spans="1:5" ht="18" x14ac:dyDescent="0.45">
      <c r="A16" s="27" t="s">
        <v>103</v>
      </c>
      <c r="B16" s="28"/>
      <c r="C16" s="28"/>
      <c r="D16" s="11" t="s">
        <v>98</v>
      </c>
      <c r="E16" s="3" t="s">
        <v>97</v>
      </c>
    </row>
    <row r="17" spans="1:5" ht="41.25" customHeight="1" x14ac:dyDescent="0.45">
      <c r="A17" s="27" t="s">
        <v>115</v>
      </c>
      <c r="B17" s="27"/>
      <c r="C17" s="27"/>
      <c r="D17" s="11" t="s">
        <v>98</v>
      </c>
      <c r="E17" s="3" t="s">
        <v>114</v>
      </c>
    </row>
    <row r="18" spans="1:5" ht="18" x14ac:dyDescent="0.45">
      <c r="A18" s="27"/>
      <c r="B18" s="28"/>
      <c r="C18" s="28"/>
      <c r="D18" s="11"/>
      <c r="E18" s="3"/>
    </row>
    <row r="19" spans="1:5" ht="18" x14ac:dyDescent="0.45">
      <c r="A19" s="27"/>
      <c r="B19" s="28"/>
      <c r="C19" s="28"/>
      <c r="D19" s="11"/>
      <c r="E19" s="3"/>
    </row>
    <row r="20" spans="1:5" ht="18" x14ac:dyDescent="0.45">
      <c r="A20" s="28"/>
      <c r="B20" s="28"/>
      <c r="C20" s="28"/>
      <c r="D20" s="11"/>
      <c r="E20" s="3"/>
    </row>
    <row r="21" spans="1:5" ht="18" x14ac:dyDescent="0.45">
      <c r="A21" s="28"/>
      <c r="B21" s="28"/>
      <c r="C21" s="28"/>
      <c r="D21" s="11"/>
      <c r="E21" s="3"/>
    </row>
    <row r="22" spans="1:5" ht="18" x14ac:dyDescent="0.45">
      <c r="A22" s="28"/>
      <c r="B22" s="28"/>
      <c r="C22" s="28"/>
      <c r="D22" s="11"/>
      <c r="E22" s="3"/>
    </row>
    <row r="23" spans="1:5" ht="18" x14ac:dyDescent="0.45">
      <c r="A23" s="28"/>
      <c r="B23" s="28"/>
      <c r="C23" s="28"/>
      <c r="D23" s="11"/>
      <c r="E23" s="3"/>
    </row>
    <row r="24" spans="1:5" ht="18" x14ac:dyDescent="0.25">
      <c r="A24" s="26"/>
      <c r="B24" s="26"/>
      <c r="C24" s="26"/>
      <c r="D24" s="11"/>
      <c r="E24" s="3"/>
    </row>
    <row r="25" spans="1:5" ht="18" x14ac:dyDescent="0.25">
      <c r="A25" s="26"/>
      <c r="B25" s="26"/>
      <c r="C25" s="26"/>
      <c r="D25" s="11"/>
      <c r="E25" s="3"/>
    </row>
    <row r="26" spans="1:5" ht="18" x14ac:dyDescent="0.25">
      <c r="A26" s="26"/>
      <c r="B26" s="26"/>
      <c r="C26" s="26"/>
      <c r="D26" s="11"/>
      <c r="E26" s="3"/>
    </row>
    <row r="27" spans="1:5" ht="18" x14ac:dyDescent="0.25">
      <c r="A27" s="26"/>
      <c r="B27" s="26"/>
      <c r="C27" s="26"/>
      <c r="D27" s="11"/>
      <c r="E27" s="3"/>
    </row>
    <row r="28" spans="1:5" ht="18" x14ac:dyDescent="0.25">
      <c r="A28" s="26"/>
      <c r="B28" s="26"/>
      <c r="C28" s="26"/>
      <c r="D28" s="11"/>
      <c r="E28" s="3"/>
    </row>
    <row r="29" spans="1:5" ht="18" x14ac:dyDescent="0.25">
      <c r="A29" s="26"/>
      <c r="B29" s="26"/>
      <c r="C29" s="26"/>
      <c r="D29" s="11"/>
      <c r="E29" s="3"/>
    </row>
    <row r="30" spans="1:5" ht="18" x14ac:dyDescent="0.25">
      <c r="A30" s="26"/>
      <c r="B30" s="26"/>
      <c r="C30" s="26"/>
      <c r="D30" s="11"/>
      <c r="E30" s="3"/>
    </row>
    <row r="31" spans="1:5" ht="18" x14ac:dyDescent="0.25">
      <c r="A31" s="26"/>
      <c r="B31" s="26"/>
      <c r="C31" s="26"/>
      <c r="D31" s="11"/>
      <c r="E31" s="3"/>
    </row>
    <row r="32" spans="1:5" ht="18" x14ac:dyDescent="0.25">
      <c r="A32" s="26"/>
      <c r="B32" s="26"/>
      <c r="C32" s="26"/>
      <c r="D32" s="11"/>
      <c r="E32" s="3"/>
    </row>
    <row r="33" spans="1:5" ht="18" x14ac:dyDescent="0.25">
      <c r="A33" s="26"/>
      <c r="B33" s="26"/>
      <c r="C33" s="26"/>
      <c r="D33" s="11"/>
      <c r="E33" s="3"/>
    </row>
    <row r="34" spans="1:5" ht="18" x14ac:dyDescent="0.25">
      <c r="A34" s="26"/>
      <c r="B34" s="26"/>
      <c r="C34" s="26"/>
      <c r="D34" s="11"/>
      <c r="E34" s="3"/>
    </row>
    <row r="35" spans="1:5" ht="18" x14ac:dyDescent="0.25">
      <c r="A35" s="26"/>
      <c r="B35" s="26"/>
      <c r="C35" s="26"/>
      <c r="D35" s="11"/>
      <c r="E35" s="3"/>
    </row>
    <row r="36" spans="1:5" ht="18" x14ac:dyDescent="0.25">
      <c r="A36" s="26"/>
      <c r="B36" s="26"/>
      <c r="C36" s="26"/>
      <c r="D36" s="11"/>
      <c r="E36" s="3"/>
    </row>
    <row r="37" spans="1:5" ht="18" x14ac:dyDescent="0.25">
      <c r="A37" s="26"/>
      <c r="B37" s="26"/>
      <c r="C37" s="26"/>
      <c r="D37" s="11"/>
      <c r="E37" s="3"/>
    </row>
    <row r="38" spans="1:5" ht="18" x14ac:dyDescent="0.25">
      <c r="A38" s="26"/>
      <c r="B38" s="26"/>
      <c r="C38" s="26"/>
      <c r="D38" s="11"/>
      <c r="E38" s="3"/>
    </row>
    <row r="39" spans="1:5" ht="18" x14ac:dyDescent="0.25">
      <c r="A39" s="26"/>
      <c r="B39" s="26"/>
      <c r="C39" s="26"/>
      <c r="D39" s="11"/>
      <c r="E39" s="3"/>
    </row>
    <row r="40" spans="1:5" ht="18" x14ac:dyDescent="0.25">
      <c r="A40" s="26"/>
      <c r="B40" s="26"/>
      <c r="C40" s="26"/>
      <c r="D40" s="11"/>
      <c r="E40" s="3"/>
    </row>
    <row r="41" spans="1:5" ht="18" x14ac:dyDescent="0.25">
      <c r="A41" s="26"/>
      <c r="B41" s="26"/>
      <c r="C41" s="26"/>
      <c r="D41" s="11"/>
      <c r="E41" s="3"/>
    </row>
    <row r="42" spans="1:5" ht="18" x14ac:dyDescent="0.25">
      <c r="A42" s="26"/>
      <c r="B42" s="26"/>
      <c r="C42" s="26"/>
      <c r="D42" s="11"/>
      <c r="E42" s="3"/>
    </row>
    <row r="43" spans="1:5" ht="18" x14ac:dyDescent="0.25">
      <c r="A43" s="26"/>
      <c r="B43" s="26"/>
      <c r="C43" s="26"/>
      <c r="D43" s="11"/>
      <c r="E43" s="3"/>
    </row>
    <row r="44" spans="1:5" ht="18" x14ac:dyDescent="0.25">
      <c r="A44" s="26"/>
      <c r="B44" s="26"/>
      <c r="C44" s="26"/>
      <c r="D44" s="11"/>
      <c r="E44" s="3"/>
    </row>
    <row r="45" spans="1:5" ht="18" x14ac:dyDescent="0.25">
      <c r="A45" s="26"/>
      <c r="B45" s="26"/>
      <c r="C45" s="26"/>
      <c r="D45" s="11"/>
      <c r="E45" s="3"/>
    </row>
    <row r="46" spans="1:5" ht="18" x14ac:dyDescent="0.25">
      <c r="A46" s="26"/>
      <c r="B46" s="26"/>
      <c r="C46" s="26"/>
      <c r="D46" s="11"/>
      <c r="E46" s="3"/>
    </row>
    <row r="47" spans="1:5" ht="18" x14ac:dyDescent="0.25">
      <c r="A47" s="26"/>
      <c r="B47" s="26"/>
      <c r="C47" s="26"/>
      <c r="D47" s="11"/>
      <c r="E47" s="3"/>
    </row>
    <row r="48" spans="1:5" ht="18" x14ac:dyDescent="0.25">
      <c r="A48" s="26"/>
      <c r="B48" s="26"/>
      <c r="C48" s="26"/>
      <c r="D48" s="11"/>
      <c r="E48" s="3"/>
    </row>
    <row r="49" spans="1:5" ht="18" x14ac:dyDescent="0.25">
      <c r="A49" s="26"/>
      <c r="B49" s="26"/>
      <c r="C49" s="26"/>
      <c r="D49" s="11"/>
      <c r="E49" s="3"/>
    </row>
    <row r="50" spans="1:5" ht="18" x14ac:dyDescent="0.25">
      <c r="A50" s="26"/>
      <c r="B50" s="26"/>
      <c r="C50" s="26"/>
      <c r="D50" s="11"/>
      <c r="E50" s="3"/>
    </row>
    <row r="51" spans="1:5" ht="18" x14ac:dyDescent="0.25">
      <c r="A51" s="26"/>
      <c r="B51" s="26"/>
      <c r="C51" s="26"/>
      <c r="D51" s="11"/>
      <c r="E51" s="3"/>
    </row>
    <row r="52" spans="1:5" ht="18" x14ac:dyDescent="0.25">
      <c r="A52" s="26"/>
      <c r="B52" s="26"/>
      <c r="C52" s="26"/>
      <c r="D52" s="11"/>
      <c r="E52" s="3"/>
    </row>
    <row r="53" spans="1:5" ht="18" x14ac:dyDescent="0.25">
      <c r="A53" s="26"/>
      <c r="B53" s="26"/>
      <c r="C53" s="26"/>
      <c r="D53" s="11"/>
      <c r="E53" s="3"/>
    </row>
    <row r="54" spans="1:5" ht="18" x14ac:dyDescent="0.25">
      <c r="A54" s="26"/>
      <c r="B54" s="26"/>
      <c r="C54" s="26"/>
      <c r="D54" s="11"/>
      <c r="E54" s="3"/>
    </row>
    <row r="55" spans="1:5" ht="18" x14ac:dyDescent="0.25">
      <c r="A55" s="26"/>
      <c r="B55" s="26"/>
      <c r="C55" s="26"/>
      <c r="D55" s="11"/>
      <c r="E55" s="3"/>
    </row>
    <row r="56" spans="1:5" ht="18" x14ac:dyDescent="0.25">
      <c r="A56" s="26"/>
      <c r="B56" s="26"/>
      <c r="C56" s="26"/>
      <c r="D56" s="11"/>
      <c r="E56" s="3"/>
    </row>
    <row r="57" spans="1:5" ht="18" x14ac:dyDescent="0.25">
      <c r="A57" s="26"/>
      <c r="B57" s="26"/>
      <c r="C57" s="26"/>
      <c r="D57" s="11"/>
      <c r="E57" s="3"/>
    </row>
    <row r="58" spans="1:5" ht="18" x14ac:dyDescent="0.25">
      <c r="A58" s="26"/>
      <c r="B58" s="26"/>
      <c r="C58" s="26"/>
      <c r="D58" s="11"/>
      <c r="E58" s="3"/>
    </row>
    <row r="59" spans="1:5" ht="18" x14ac:dyDescent="0.25">
      <c r="A59" s="26"/>
      <c r="B59" s="26"/>
      <c r="C59" s="26"/>
      <c r="D59" s="11"/>
      <c r="E59" s="3"/>
    </row>
    <row r="60" spans="1:5" ht="18" x14ac:dyDescent="0.25">
      <c r="A60" s="26"/>
      <c r="B60" s="26"/>
      <c r="C60" s="26"/>
      <c r="D60" s="11"/>
      <c r="E60" s="3"/>
    </row>
    <row r="61" spans="1:5" ht="18" x14ac:dyDescent="0.25">
      <c r="A61" s="26"/>
      <c r="B61" s="26"/>
      <c r="C61" s="26"/>
      <c r="D61" s="11"/>
      <c r="E61" s="3"/>
    </row>
    <row r="62" spans="1:5" ht="18" x14ac:dyDescent="0.25">
      <c r="A62" s="26"/>
      <c r="B62" s="26"/>
      <c r="C62" s="26"/>
      <c r="D62" s="11"/>
      <c r="E62" s="3"/>
    </row>
    <row r="63" spans="1:5" ht="18" x14ac:dyDescent="0.25">
      <c r="A63" s="26"/>
      <c r="B63" s="26"/>
      <c r="C63" s="26"/>
      <c r="D63" s="11"/>
      <c r="E63" s="3"/>
    </row>
    <row r="64" spans="1:5" ht="18" x14ac:dyDescent="0.25">
      <c r="A64" s="26"/>
      <c r="B64" s="26"/>
      <c r="C64" s="26"/>
      <c r="D64" s="11"/>
      <c r="E64" s="3"/>
    </row>
    <row r="65" spans="1:5" ht="18" x14ac:dyDescent="0.25">
      <c r="A65" s="26"/>
      <c r="B65" s="26"/>
      <c r="C65" s="26"/>
      <c r="D65" s="11"/>
      <c r="E65" s="3"/>
    </row>
    <row r="66" spans="1:5" ht="18" x14ac:dyDescent="0.25">
      <c r="A66" s="26"/>
      <c r="B66" s="26"/>
      <c r="C66" s="26"/>
      <c r="D66" s="11"/>
      <c r="E66" s="3"/>
    </row>
    <row r="67" spans="1:5" ht="18" x14ac:dyDescent="0.25">
      <c r="A67" s="26"/>
      <c r="B67" s="26"/>
      <c r="C67" s="26"/>
      <c r="D67" s="11"/>
      <c r="E67" s="3"/>
    </row>
    <row r="68" spans="1:5" ht="18" x14ac:dyDescent="0.25">
      <c r="A68" s="26"/>
      <c r="B68" s="26"/>
      <c r="C68" s="26"/>
      <c r="D68" s="11"/>
      <c r="E68" s="3"/>
    </row>
    <row r="69" spans="1:5" ht="18" x14ac:dyDescent="0.25">
      <c r="A69" s="26"/>
      <c r="B69" s="26"/>
      <c r="C69" s="26"/>
      <c r="D69" s="11"/>
      <c r="E69" s="3"/>
    </row>
    <row r="70" spans="1:5" ht="18" x14ac:dyDescent="0.25">
      <c r="A70" s="26"/>
      <c r="B70" s="26"/>
      <c r="C70" s="26"/>
      <c r="D70" s="11"/>
      <c r="E70" s="3"/>
    </row>
    <row r="71" spans="1:5" ht="18" x14ac:dyDescent="0.25">
      <c r="A71" s="26"/>
      <c r="B71" s="26"/>
      <c r="C71" s="26"/>
      <c r="D71" s="11"/>
      <c r="E71" s="3"/>
    </row>
    <row r="72" spans="1:5" ht="18" x14ac:dyDescent="0.25">
      <c r="A72" s="26"/>
      <c r="B72" s="26"/>
      <c r="C72" s="26"/>
      <c r="D72" s="11"/>
      <c r="E72" s="3"/>
    </row>
    <row r="73" spans="1:5" ht="18" x14ac:dyDescent="0.25">
      <c r="A73" s="26"/>
      <c r="B73" s="26"/>
      <c r="C73" s="26"/>
      <c r="D73" s="11"/>
      <c r="E73" s="3"/>
    </row>
    <row r="74" spans="1:5" ht="18" x14ac:dyDescent="0.25">
      <c r="A74" s="26"/>
      <c r="B74" s="26"/>
      <c r="C74" s="26"/>
      <c r="D74" s="11"/>
      <c r="E74" s="3"/>
    </row>
    <row r="75" spans="1:5" ht="18" x14ac:dyDescent="0.25">
      <c r="A75" s="26"/>
      <c r="B75" s="26"/>
      <c r="C75" s="26"/>
      <c r="D75" s="11"/>
      <c r="E75" s="3"/>
    </row>
    <row r="76" spans="1:5" ht="18" x14ac:dyDescent="0.25">
      <c r="A76" s="26"/>
      <c r="B76" s="26"/>
      <c r="C76" s="26"/>
      <c r="D76" s="11"/>
      <c r="E76" s="3"/>
    </row>
    <row r="77" spans="1:5" ht="18" x14ac:dyDescent="0.25">
      <c r="A77" s="26"/>
      <c r="B77" s="26"/>
      <c r="C77" s="26"/>
      <c r="D77" s="11"/>
      <c r="E77" s="3"/>
    </row>
    <row r="78" spans="1:5" ht="18" x14ac:dyDescent="0.25">
      <c r="A78" s="26"/>
      <c r="B78" s="26"/>
      <c r="C78" s="26"/>
      <c r="D78" s="11"/>
      <c r="E78" s="3"/>
    </row>
    <row r="79" spans="1:5" ht="18" x14ac:dyDescent="0.25">
      <c r="A79" s="26"/>
      <c r="B79" s="26"/>
      <c r="C79" s="26"/>
      <c r="D79" s="11"/>
      <c r="E79" s="3"/>
    </row>
    <row r="80" spans="1:5" ht="18" x14ac:dyDescent="0.25">
      <c r="A80" s="26"/>
      <c r="B80" s="26"/>
      <c r="C80" s="26"/>
      <c r="D80" s="11"/>
      <c r="E80" s="3"/>
    </row>
    <row r="81" spans="1:5" ht="18" x14ac:dyDescent="0.25">
      <c r="A81" s="26"/>
      <c r="B81" s="26"/>
      <c r="C81" s="26"/>
      <c r="D81" s="11"/>
      <c r="E81" s="3"/>
    </row>
    <row r="82" spans="1:5" ht="18" x14ac:dyDescent="0.25">
      <c r="A82" s="26"/>
      <c r="B82" s="26"/>
      <c r="C82" s="26"/>
      <c r="D82" s="11"/>
      <c r="E82" s="3"/>
    </row>
    <row r="83" spans="1:5" ht="18" x14ac:dyDescent="0.25">
      <c r="A83" s="26"/>
      <c r="B83" s="26"/>
      <c r="C83" s="26"/>
      <c r="D83" s="11"/>
      <c r="E83" s="3"/>
    </row>
    <row r="84" spans="1:5" ht="18" x14ac:dyDescent="0.25">
      <c r="A84" s="26"/>
      <c r="B84" s="26"/>
      <c r="C84" s="26"/>
      <c r="D84" s="11"/>
      <c r="E84" s="3"/>
    </row>
    <row r="85" spans="1:5" ht="18" x14ac:dyDescent="0.25">
      <c r="A85" s="26"/>
      <c r="B85" s="26"/>
      <c r="C85" s="26"/>
      <c r="D85" s="11"/>
      <c r="E85" s="3"/>
    </row>
    <row r="86" spans="1:5" ht="18" x14ac:dyDescent="0.25">
      <c r="A86" s="26"/>
      <c r="B86" s="26"/>
      <c r="C86" s="26"/>
      <c r="D86" s="11"/>
      <c r="E86" s="3"/>
    </row>
    <row r="87" spans="1:5" ht="18" x14ac:dyDescent="0.25">
      <c r="A87" s="26"/>
      <c r="B87" s="26"/>
      <c r="C87" s="26"/>
      <c r="D87" s="11"/>
      <c r="E87" s="3"/>
    </row>
    <row r="88" spans="1:5" ht="18" x14ac:dyDescent="0.25">
      <c r="A88" s="26"/>
      <c r="B88" s="26"/>
      <c r="C88" s="26"/>
      <c r="D88" s="11"/>
      <c r="E88" s="3"/>
    </row>
    <row r="89" spans="1:5" ht="18" x14ac:dyDescent="0.25">
      <c r="A89" s="26"/>
      <c r="B89" s="26"/>
      <c r="C89" s="26"/>
      <c r="D89" s="11"/>
      <c r="E89" s="3"/>
    </row>
    <row r="90" spans="1:5" ht="18" x14ac:dyDescent="0.25">
      <c r="A90" s="26"/>
      <c r="B90" s="26"/>
      <c r="C90" s="26"/>
      <c r="D90" s="11"/>
      <c r="E90" s="3"/>
    </row>
    <row r="91" spans="1:5" ht="18" x14ac:dyDescent="0.25">
      <c r="A91" s="26"/>
      <c r="B91" s="26"/>
      <c r="C91" s="26"/>
      <c r="D91" s="11"/>
      <c r="E91" s="3"/>
    </row>
    <row r="92" spans="1:5" ht="18" x14ac:dyDescent="0.25">
      <c r="A92" s="26"/>
      <c r="B92" s="26"/>
      <c r="C92" s="26"/>
      <c r="D92" s="11"/>
      <c r="E92" s="3"/>
    </row>
    <row r="93" spans="1:5" ht="18" x14ac:dyDescent="0.25">
      <c r="A93" s="26"/>
      <c r="B93" s="26"/>
      <c r="C93" s="26"/>
      <c r="D93" s="11"/>
      <c r="E93" s="3"/>
    </row>
    <row r="94" spans="1:5" ht="18" x14ac:dyDescent="0.25">
      <c r="A94" s="26"/>
      <c r="B94" s="26"/>
      <c r="C94" s="26"/>
      <c r="D94" s="11"/>
      <c r="E94" s="3"/>
    </row>
  </sheetData>
  <sheetProtection insertColumns="0" insertRows="0" selectLockedCells="1"/>
  <mergeCells count="92">
    <mergeCell ref="A6:C6"/>
    <mergeCell ref="A3:E3"/>
    <mergeCell ref="A4:E4"/>
    <mergeCell ref="A5:C5"/>
    <mergeCell ref="A14:C14"/>
    <mergeCell ref="A7:C7"/>
    <mergeCell ref="A8:C8"/>
    <mergeCell ref="A9:C9"/>
    <mergeCell ref="A10:C10"/>
    <mergeCell ref="A11:C11"/>
    <mergeCell ref="A12:C12"/>
    <mergeCell ref="A13:C13"/>
    <mergeCell ref="A26:C26"/>
    <mergeCell ref="A15:C15"/>
    <mergeCell ref="A16:C16"/>
    <mergeCell ref="A17:C17"/>
    <mergeCell ref="A18:C18"/>
    <mergeCell ref="A19:C19"/>
    <mergeCell ref="A20:C20"/>
    <mergeCell ref="A21:C21"/>
    <mergeCell ref="A22:C22"/>
    <mergeCell ref="A23:C23"/>
    <mergeCell ref="A24:C24"/>
    <mergeCell ref="A25:C25"/>
    <mergeCell ref="A38:C38"/>
    <mergeCell ref="A27:C27"/>
    <mergeCell ref="A28:C28"/>
    <mergeCell ref="A29:C29"/>
    <mergeCell ref="A30:C30"/>
    <mergeCell ref="A31:C31"/>
    <mergeCell ref="A32:C32"/>
    <mergeCell ref="A33:C33"/>
    <mergeCell ref="A34:C34"/>
    <mergeCell ref="A35:C35"/>
    <mergeCell ref="A36:C36"/>
    <mergeCell ref="A37:C37"/>
    <mergeCell ref="A50:C50"/>
    <mergeCell ref="A39:C39"/>
    <mergeCell ref="A40:C40"/>
    <mergeCell ref="A41:C41"/>
    <mergeCell ref="A42:C42"/>
    <mergeCell ref="A43:C43"/>
    <mergeCell ref="A44:C44"/>
    <mergeCell ref="A45:C45"/>
    <mergeCell ref="A46:C46"/>
    <mergeCell ref="A47:C47"/>
    <mergeCell ref="A48:C48"/>
    <mergeCell ref="A49:C49"/>
    <mergeCell ref="A62:C62"/>
    <mergeCell ref="A51:C51"/>
    <mergeCell ref="A52:C52"/>
    <mergeCell ref="A53:C53"/>
    <mergeCell ref="A54:C54"/>
    <mergeCell ref="A55:C55"/>
    <mergeCell ref="A56:C56"/>
    <mergeCell ref="A57:C57"/>
    <mergeCell ref="A58:C58"/>
    <mergeCell ref="A59:C59"/>
    <mergeCell ref="A60:C60"/>
    <mergeCell ref="A61:C61"/>
    <mergeCell ref="A74:C74"/>
    <mergeCell ref="A63:C63"/>
    <mergeCell ref="A64:C64"/>
    <mergeCell ref="A65:C65"/>
    <mergeCell ref="A66:C66"/>
    <mergeCell ref="A67:C67"/>
    <mergeCell ref="A68:C68"/>
    <mergeCell ref="A69:C69"/>
    <mergeCell ref="A70:C70"/>
    <mergeCell ref="A71:C71"/>
    <mergeCell ref="A72:C72"/>
    <mergeCell ref="A73:C73"/>
    <mergeCell ref="A86:C86"/>
    <mergeCell ref="A75:C75"/>
    <mergeCell ref="A76:C76"/>
    <mergeCell ref="A77:C77"/>
    <mergeCell ref="A78:C78"/>
    <mergeCell ref="A79:C79"/>
    <mergeCell ref="A80:C80"/>
    <mergeCell ref="A81:C81"/>
    <mergeCell ref="A82:C82"/>
    <mergeCell ref="A83:C83"/>
    <mergeCell ref="A84:C84"/>
    <mergeCell ref="A85:C85"/>
    <mergeCell ref="A93:C93"/>
    <mergeCell ref="A94:C94"/>
    <mergeCell ref="A87:C87"/>
    <mergeCell ref="A88:C88"/>
    <mergeCell ref="A89:C89"/>
    <mergeCell ref="A90:C90"/>
    <mergeCell ref="A91:C91"/>
    <mergeCell ref="A92:C92"/>
  </mergeCells>
  <conditionalFormatting sqref="A4">
    <cfRule type="duplicateValues" dxfId="5" priority="7"/>
  </conditionalFormatting>
  <conditionalFormatting sqref="A1:C1">
    <cfRule type="duplicateValues" dxfId="4" priority="10"/>
  </conditionalFormatting>
  <conditionalFormatting sqref="A5:C5">
    <cfRule type="duplicateValues" dxfId="3" priority="8"/>
    <cfRule type="duplicateValues" dxfId="2" priority="9"/>
  </conditionalFormatting>
  <conditionalFormatting sqref="A6:C6">
    <cfRule type="duplicateValues" dxfId="1" priority="1"/>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71176-FE5B-4BAF-B671-5810ED3A1E46}">
  <sheetPr>
    <tabColor rgb="FF00B050"/>
  </sheetPr>
  <dimension ref="A1:D2"/>
  <sheetViews>
    <sheetView rightToLeft="1" workbookViewId="0">
      <selection activeCell="C2" sqref="C2"/>
    </sheetView>
  </sheetViews>
  <sheetFormatPr defaultRowHeight="15" x14ac:dyDescent="0.25"/>
  <cols>
    <col min="1" max="1" width="29" customWidth="1"/>
    <col min="2" max="2" width="30.42578125" customWidth="1"/>
    <col min="3" max="3" width="33.7109375" customWidth="1"/>
    <col min="4" max="4" width="25.7109375" customWidth="1"/>
  </cols>
  <sheetData>
    <row r="1" spans="1:4" ht="26.25" x14ac:dyDescent="0.25">
      <c r="A1" s="7" t="s">
        <v>87</v>
      </c>
      <c r="B1" s="7" t="s">
        <v>88</v>
      </c>
      <c r="C1" s="7" t="s">
        <v>86</v>
      </c>
      <c r="D1" s="7" t="s">
        <v>85</v>
      </c>
    </row>
    <row r="2" spans="1:4" ht="47.25" customHeight="1" x14ac:dyDescent="0.25">
      <c r="A2" s="8">
        <f>(COUNTIF('چکلیست عمومی'!D6:D66,"Y"))/
   (COUNTIF('چکلیست عمومی'!D6:D66,"Y")+COUNTIF('چکلیست عمومی'!D6:D66,"N"))</f>
        <v>0</v>
      </c>
      <c r="B2" s="10">
        <f>(COUNTIF('چکلیست زیرساخت'!D6:D21,"Y"))/
   (COUNTIF('چکلیست زیرساخت'!D6:D21,"Y")+COUNTIF('چکلیست زیرساخت'!D6:D21,"N"))</f>
        <v>0</v>
      </c>
      <c r="C2" s="9">
        <f>COUNTIF('چکلیست کسب و کار'!D6:D94,"N")</f>
        <v>12</v>
      </c>
      <c r="D2" s="10">
        <f>(COUNTIF('چکلیست عمومی'!D6:D66,"Y")+COUNTIF('چکلیست زیرساخت'!D6:D21,"Y"))/
     (COUNTIF('چکلیست عمومی'!D6:D66,"Y")+COUNTIF('چکلیست عمومی'!D6:D66,"N")+
     COUNTIF('چکلیست زیرساخت'!D6:D21,"Y")+COUNTIF('چکلیست زیرساخت'!D6:D21,"N")+
     COUNTIF('چکلیست کسب و کار'!D6:D94,"N"))</f>
        <v>0</v>
      </c>
    </row>
  </sheetData>
  <sheetProtection algorithmName="SHA-512" hashValue="ZjK+SGN4IUu/vCULOCRngne535QQfrHQeoUTT01Xc8b2xyjCenrSovkT2IVJ1QrDz8nTK3CDW5pc8WIVGi0yAQ==" saltValue="JLm0d7YGkp+F5+t48Sprfw==" spinCount="100000" sheet="1" objects="1" scenarios="1"/>
  <pageMargins left="0.7" right="0.7" top="0.75" bottom="0.75" header="0.3" footer="0.3"/>
  <ignoredErrors>
    <ignoredError sqref="A2:D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چکلیست عمومی</vt:lpstr>
      <vt:lpstr>چکلیست زیرساخت</vt:lpstr>
      <vt:lpstr>چکلیست کسب و کار</vt:lpstr>
      <vt:lpstr>کنترل کیفیت</vt:lpstr>
      <vt:lpstr>'چکلیست عمومی'!_edn1</vt:lpstr>
      <vt:lpstr>'چکلیست عمومی'!_ftnref1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Hamed Zohrab</dc:creator>
  <cp:lastModifiedBy>Pouya Shiralipour</cp:lastModifiedBy>
  <dcterms:created xsi:type="dcterms:W3CDTF">2015-06-05T18:17:20Z</dcterms:created>
  <dcterms:modified xsi:type="dcterms:W3CDTF">2024-11-12T23:42:16Z</dcterms:modified>
</cp:coreProperties>
</file>