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uyasharifi\"/>
    </mc:Choice>
  </mc:AlternateContent>
  <bookViews>
    <workbookView xWindow="0" yWindow="0" windowWidth="16155" windowHeight="7725" tabRatio="748" firstSheet="1" activeTab="1"/>
  </bookViews>
  <sheets>
    <sheet name="NonOpt2" sheetId="11" r:id="rId1"/>
    <sheet name="Opt100_2" sheetId="10" r:id="rId2"/>
    <sheet name="Opt100" sheetId="7" r:id="rId3"/>
    <sheet name="OPTwithDischarge" sheetId="1" r:id="rId4"/>
    <sheet name="NonOpt100" sheetId="6" r:id="rId5"/>
    <sheet name="Opt30" sheetId="5" r:id="rId6"/>
    <sheet name="Opt30_2" sheetId="12" r:id="rId7"/>
    <sheet name="NonOpt30" sheetId="4" r:id="rId8"/>
  </sheets>
  <definedNames>
    <definedName name="AR" localSheetId="4">NonOpt100!$J$2:$J$101</definedName>
    <definedName name="AR" localSheetId="0">NonOpt2!$J$2:$J$101</definedName>
    <definedName name="AR" localSheetId="7">NonOpt30!$J$2:$J$31</definedName>
    <definedName name="AR" localSheetId="2">'Opt100'!$J$2:$J$101</definedName>
    <definedName name="AR" localSheetId="1">Opt100_2!$J$2:$J$101</definedName>
    <definedName name="AR" localSheetId="5">'Opt30'!$J$2:$J$31</definedName>
    <definedName name="AR" localSheetId="6">Opt30_2!$J$2:$J$31</definedName>
    <definedName name="AR" localSheetId="3">OPTwithDischarge!$J$2:$J$101</definedName>
    <definedName name="AR.badindex" localSheetId="4" hidden="1">1</definedName>
    <definedName name="AR.badindex" localSheetId="0" hidden="1">1</definedName>
    <definedName name="AR.badindex" localSheetId="7" hidden="1">1</definedName>
    <definedName name="AR.badindex" localSheetId="2" hidden="1">1</definedName>
    <definedName name="AR.badindex" localSheetId="1" hidden="1">1</definedName>
    <definedName name="AR.badindex" localSheetId="5" hidden="1">1</definedName>
    <definedName name="AR.badindex" localSheetId="6" hidden="1">1</definedName>
    <definedName name="AR.badindex" localSheetId="3" hidden="1">1</definedName>
    <definedName name="AR.rowindex" localSheetId="4" hidden="1">NonOpt100!$C$2:$C$101</definedName>
    <definedName name="AR.rowindex" localSheetId="0" hidden="1">NonOpt2!$C$2:$C$101</definedName>
    <definedName name="AR.rowindex" localSheetId="7" hidden="1">NonOpt30!$C$2:$C$31</definedName>
    <definedName name="AR.rowindex" localSheetId="2" hidden="1">'Opt100'!$C$2:$C$101</definedName>
    <definedName name="AR.rowindex" localSheetId="1" hidden="1">Opt100_2!$C$2:$C$101</definedName>
    <definedName name="AR.rowindex" localSheetId="5" hidden="1">'Opt30'!$C$2:$C$31</definedName>
    <definedName name="AR.rowindex" localSheetId="6" hidden="1">Opt30_2!$C$2:$C$31</definedName>
    <definedName name="AR.rowindex" localSheetId="3" hidden="1">OPTwithDischarge!$C$2:$C$101</definedName>
    <definedName name="AR.rowindex.dirn" localSheetId="4" hidden="1">"row"</definedName>
    <definedName name="AR.rowindex.dirn" localSheetId="0" hidden="1">"row"</definedName>
    <definedName name="AR.rowindex.dirn" localSheetId="7" hidden="1">"row"</definedName>
    <definedName name="AR.rowindex.dirn" localSheetId="2" hidden="1">"row"</definedName>
    <definedName name="AR.rowindex.dirn" localSheetId="1" hidden="1">"row"</definedName>
    <definedName name="AR.rowindex.dirn" localSheetId="5" hidden="1">"row"</definedName>
    <definedName name="AR.rowindex.dirn" localSheetId="6" hidden="1">"row"</definedName>
    <definedName name="AR.rowindex.dirn" localSheetId="3" hidden="1">"row"</definedName>
    <definedName name="BC" localSheetId="4">NonOpt100!$F$2:$F$101</definedName>
    <definedName name="BC" localSheetId="0">NonOpt2!$F$2:$F$101</definedName>
    <definedName name="BC" localSheetId="7">NonOpt30!$F$2:$F$31</definedName>
    <definedName name="BC" localSheetId="2">'Opt100'!$F$2:$F$101</definedName>
    <definedName name="BC" localSheetId="1">Opt100_2!$F$2:$F$101</definedName>
    <definedName name="BC" localSheetId="5">'Opt30'!$F$2:$F$31</definedName>
    <definedName name="BC" localSheetId="6">Opt30_2!$F$2:$F$31</definedName>
    <definedName name="BC" localSheetId="3">OPTwithDischarge!$F$2:$F$101</definedName>
    <definedName name="BC.badindex" localSheetId="4" hidden="1">1</definedName>
    <definedName name="BC.badindex" localSheetId="0" hidden="1">1</definedName>
    <definedName name="BC.badindex" localSheetId="7" hidden="1">1</definedName>
    <definedName name="BC.badindex" localSheetId="2" hidden="1">1</definedName>
    <definedName name="BC.badindex" localSheetId="1" hidden="1">1</definedName>
    <definedName name="BC.badindex" localSheetId="5" hidden="1">1</definedName>
    <definedName name="BC.badindex" localSheetId="6" hidden="1">1</definedName>
    <definedName name="BC.badindex" localSheetId="3" hidden="1">1</definedName>
    <definedName name="BC.rowindex" localSheetId="4" hidden="1">NonOpt100!$C$2:$C$101</definedName>
    <definedName name="BC.rowindex" localSheetId="0" hidden="1">NonOpt2!$C$2:$C$101</definedName>
    <definedName name="BC.rowindex" localSheetId="7" hidden="1">NonOpt30!$C$2:$C$31</definedName>
    <definedName name="BC.rowindex" localSheetId="2" hidden="1">'Opt100'!$C$2:$C$101</definedName>
    <definedName name="BC.rowindex" localSheetId="1" hidden="1">Opt100_2!$C$2:$C$101</definedName>
    <definedName name="BC.rowindex" localSheetId="5" hidden="1">'Opt30'!$C$2:$C$31</definedName>
    <definedName name="BC.rowindex" localSheetId="6" hidden="1">Opt30_2!$C$2:$C$31</definedName>
    <definedName name="BC.rowindex" localSheetId="3" hidden="1">OPTwithDischarge!$C$2:$C$101</definedName>
    <definedName name="BC.rowindex.dirn" localSheetId="4" hidden="1">"row"</definedName>
    <definedName name="BC.rowindex.dirn" localSheetId="0" hidden="1">"row"</definedName>
    <definedName name="BC.rowindex.dirn" localSheetId="7" hidden="1">"row"</definedName>
    <definedName name="BC.rowindex.dirn" localSheetId="2" hidden="1">"row"</definedName>
    <definedName name="BC.rowindex.dirn" localSheetId="1" hidden="1">"row"</definedName>
    <definedName name="BC.rowindex.dirn" localSheetId="5" hidden="1">"row"</definedName>
    <definedName name="BC.rowindex.dirn" localSheetId="6" hidden="1">"row"</definedName>
    <definedName name="BC.rowindex.dirn" localSheetId="3" hidden="1">"row"</definedName>
    <definedName name="D" localSheetId="4">NonOpt100!$R$2:$R$97</definedName>
    <definedName name="D" localSheetId="0">NonOpt2!$R$2:$R$97</definedName>
    <definedName name="D" localSheetId="2">'Opt100'!$R$2:$R$97</definedName>
    <definedName name="D" localSheetId="1">Opt100_2!$S$2:$S$97</definedName>
    <definedName name="D" localSheetId="3">OPTwithDischarge!$R$2:$R$97</definedName>
    <definedName name="D.badindex" localSheetId="4" hidden="1">1</definedName>
    <definedName name="D.badindex" localSheetId="0" hidden="1">1</definedName>
    <definedName name="D.badindex" localSheetId="2" hidden="1">1</definedName>
    <definedName name="D.badindex" localSheetId="1" hidden="1">1</definedName>
    <definedName name="D.badindex" localSheetId="3" hidden="1">1</definedName>
    <definedName name="D.rowindex" localSheetId="4" hidden="1">NonOpt100!$P$2:$P$97</definedName>
    <definedName name="D.rowindex" localSheetId="0" hidden="1">NonOpt2!$P$2:$P$97</definedName>
    <definedName name="D.rowindex" localSheetId="2" hidden="1">'Opt100'!$P$2:$P$97</definedName>
    <definedName name="D.rowindex" localSheetId="1" hidden="1">Opt100_2!$Q$2:$Q$97</definedName>
    <definedName name="D.rowindex" localSheetId="3" hidden="1">OPTwithDischarge!$P$2:$P$97</definedName>
    <definedName name="D.rowindex.dirn" localSheetId="4" hidden="1">"row"</definedName>
    <definedName name="D.rowindex.dirn" localSheetId="0" hidden="1">"row"</definedName>
    <definedName name="D.rowindex.dirn" localSheetId="2" hidden="1">"row"</definedName>
    <definedName name="D.rowindex.dirn" localSheetId="1" hidden="1">"row"</definedName>
    <definedName name="D.rowindex.dirn" localSheetId="3" hidden="1">"row"</definedName>
    <definedName name="DL" localSheetId="4">NonOpt100!$H$2:$H$101</definedName>
    <definedName name="DL" localSheetId="0">NonOpt2!$H$2:$H$101</definedName>
    <definedName name="DL" localSheetId="7">NonOpt30!$H$2:$H$31</definedName>
    <definedName name="DL" localSheetId="2">'Opt100'!$H$2:$H$101</definedName>
    <definedName name="DL" localSheetId="1">Opt100_2!$H$2:$H$101</definedName>
    <definedName name="DL" localSheetId="5">'Opt30'!$H$2:$H$31</definedName>
    <definedName name="DL" localSheetId="6">Opt30_2!$H$2:$H$31</definedName>
    <definedName name="DL" localSheetId="3">OPTwithDischarge!$H$2:$H$101</definedName>
    <definedName name="DL.badindex" localSheetId="4" hidden="1">1</definedName>
    <definedName name="DL.badindex" localSheetId="0" hidden="1">1</definedName>
    <definedName name="DL.badindex" localSheetId="7" hidden="1">1</definedName>
    <definedName name="DL.badindex" localSheetId="2" hidden="1">1</definedName>
    <definedName name="DL.badindex" localSheetId="1" hidden="1">1</definedName>
    <definedName name="DL.badindex" localSheetId="5" hidden="1">1</definedName>
    <definedName name="DL.badindex" localSheetId="6" hidden="1">1</definedName>
    <definedName name="DL.badindex" localSheetId="3" hidden="1">1</definedName>
    <definedName name="DL.rowindex" localSheetId="4" hidden="1">NonOpt100!$C$2:$C$101</definedName>
    <definedName name="DL.rowindex" localSheetId="0" hidden="1">NonOpt2!$C$2:$C$101</definedName>
    <definedName name="DL.rowindex" localSheetId="7" hidden="1">NonOpt30!$C$2:$C$31</definedName>
    <definedName name="DL.rowindex" localSheetId="2" hidden="1">'Opt100'!$C$2:$C$101</definedName>
    <definedName name="DL.rowindex" localSheetId="1" hidden="1">Opt100_2!$C$2:$C$101</definedName>
    <definedName name="DL.rowindex" localSheetId="5" hidden="1">'Opt30'!$C$2:$C$31</definedName>
    <definedName name="DL.rowindex" localSheetId="6" hidden="1">Opt30_2!$C$2:$C$31</definedName>
    <definedName name="DL.rowindex" localSheetId="3" hidden="1">OPTwithDischarge!$C$2:$C$101</definedName>
    <definedName name="DL.rowindex.dirn" localSheetId="4" hidden="1">"row"</definedName>
    <definedName name="DL.rowindex.dirn" localSheetId="0" hidden="1">"row"</definedName>
    <definedName name="DL.rowindex.dirn" localSheetId="7" hidden="1">"row"</definedName>
    <definedName name="DL.rowindex.dirn" localSheetId="2" hidden="1">"row"</definedName>
    <definedName name="DL.rowindex.dirn" localSheetId="1" hidden="1">"row"</definedName>
    <definedName name="DL.rowindex.dirn" localSheetId="5" hidden="1">"row"</definedName>
    <definedName name="DL.rowindex.dirn" localSheetId="6" hidden="1">"row"</definedName>
    <definedName name="DL.rowindex.dirn" localSheetId="3" hidden="1">"row"</definedName>
    <definedName name="EV" localSheetId="4">NonOpt100!$C$2:$C$101</definedName>
    <definedName name="EV" localSheetId="0">NonOpt2!$C$2:$C$101</definedName>
    <definedName name="EV" localSheetId="7">NonOpt30!$C$2:$C$31</definedName>
    <definedName name="EV" localSheetId="2">'Opt100'!$C$2:$C$101</definedName>
    <definedName name="EV" localSheetId="1">Opt100_2!$C$2:$C$101</definedName>
    <definedName name="EV" localSheetId="5">'Opt30'!$C$2:$C$31</definedName>
    <definedName name="EV" localSheetId="6">Opt30_2!$C$2:$C$31</definedName>
    <definedName name="EV" localSheetId="3">OPTwithDischarge!$C$2:$C$101</definedName>
    <definedName name="EV.dirn" localSheetId="4" hidden="1">"row"</definedName>
    <definedName name="EV.dirn" localSheetId="0" hidden="1">"row"</definedName>
    <definedName name="EV.dirn" localSheetId="7" hidden="1">"row"</definedName>
    <definedName name="EV.dirn" localSheetId="2" hidden="1">"row"</definedName>
    <definedName name="EV.dirn" localSheetId="1" hidden="1">"row"</definedName>
    <definedName name="EV.dirn" localSheetId="5" hidden="1">"row"</definedName>
    <definedName name="EV.dirn" localSheetId="6" hidden="1">"row"</definedName>
    <definedName name="EV.dirn" localSheetId="3" hidden="1">"row"</definedName>
    <definedName name="finalstate" localSheetId="4">NonOpt100!$K$2:$K$101</definedName>
    <definedName name="finalstate" localSheetId="0">NonOpt2!$K$2:$K$101</definedName>
    <definedName name="finalstate" localSheetId="2">'Opt100'!$K$2:$K$101</definedName>
    <definedName name="finalstate" localSheetId="1">Opt100_2!$L$2:$L$101</definedName>
    <definedName name="finalstate" localSheetId="5">'Opt30'!$K$2:$K$31</definedName>
    <definedName name="finalstate" localSheetId="3">OPTwithDischarge!$K$2:$K$101</definedName>
    <definedName name="finalstate.badindex" localSheetId="4" hidden="1">1</definedName>
    <definedName name="finalstate.badindex" localSheetId="0" hidden="1">1</definedName>
    <definedName name="finalstate.badindex" localSheetId="2" hidden="1">1</definedName>
    <definedName name="finalstate.badindex" localSheetId="1" hidden="1">1</definedName>
    <definedName name="finalstate.badindex" localSheetId="5" hidden="1">1</definedName>
    <definedName name="finalstate.badindex" localSheetId="3" hidden="1">1</definedName>
    <definedName name="finalstate.rowindex" localSheetId="4" hidden="1">NonOpt100!$C$2:$C$101</definedName>
    <definedName name="finalstate.rowindex" localSheetId="0" hidden="1">NonOpt2!$C$2:$C$101</definedName>
    <definedName name="finalstate.rowindex" localSheetId="2" hidden="1">'Opt100'!$C$2:$C$101</definedName>
    <definedName name="finalstate.rowindex" localSheetId="1" hidden="1">Opt100_2!$C$2:$C$101</definedName>
    <definedName name="finalstate.rowindex" localSheetId="5" hidden="1">'Opt30'!$C$2:$C$31</definedName>
    <definedName name="finalstate.rowindex" localSheetId="3" hidden="1">OPTwithDischarge!$C$2:$C$101</definedName>
    <definedName name="finalstate.rowindex.dirn" localSheetId="4" hidden="1">"row"</definedName>
    <definedName name="finalstate.rowindex.dirn" localSheetId="0" hidden="1">"row"</definedName>
    <definedName name="finalstate.rowindex.dirn" localSheetId="2" hidden="1">"row"</definedName>
    <definedName name="finalstate.rowindex.dirn" localSheetId="1" hidden="1">"row"</definedName>
    <definedName name="finalstate.rowindex.dirn" localSheetId="5" hidden="1">"row"</definedName>
    <definedName name="finalstate.rowindex.dirn" localSheetId="3" hidden="1">"row"</definedName>
    <definedName name="IS" localSheetId="4">NonOpt100!$G$2:$G$101</definedName>
    <definedName name="IS" localSheetId="0">NonOpt2!$G$2:$G$101</definedName>
    <definedName name="IS" localSheetId="7">NonOpt30!$G$2:$G$31</definedName>
    <definedName name="IS" localSheetId="2">'Opt100'!$G$2:$G$101</definedName>
    <definedName name="IS" localSheetId="1">Opt100_2!$G$2:$G$101</definedName>
    <definedName name="IS" localSheetId="5">'Opt30'!$G$2:$G$31</definedName>
    <definedName name="IS" localSheetId="6">Opt30_2!$G$2:$G$31</definedName>
    <definedName name="IS" localSheetId="3">OPTwithDischarge!$G$2:$G$101</definedName>
    <definedName name="IS.badindex" localSheetId="4" hidden="1">1</definedName>
    <definedName name="IS.badindex" localSheetId="0" hidden="1">1</definedName>
    <definedName name="IS.badindex" localSheetId="7" hidden="1">1</definedName>
    <definedName name="IS.badindex" localSheetId="2" hidden="1">1</definedName>
    <definedName name="IS.badindex" localSheetId="1" hidden="1">1</definedName>
    <definedName name="IS.badindex" localSheetId="5" hidden="1">1</definedName>
    <definedName name="IS.badindex" localSheetId="6" hidden="1">1</definedName>
    <definedName name="IS.badindex" localSheetId="3" hidden="1">1</definedName>
    <definedName name="IS.rowindex" localSheetId="4" hidden="1">NonOpt100!$C$2:$C$101</definedName>
    <definedName name="IS.rowindex" localSheetId="0" hidden="1">NonOpt2!$C$2:$C$101</definedName>
    <definedName name="IS.rowindex" localSheetId="7" hidden="1">NonOpt30!$C$2:$C$31</definedName>
    <definedName name="IS.rowindex" localSheetId="2" hidden="1">'Opt100'!$C$2:$C$101</definedName>
    <definedName name="IS.rowindex" localSheetId="1" hidden="1">Opt100_2!$C$2:$C$101</definedName>
    <definedName name="IS.rowindex" localSheetId="5" hidden="1">'Opt30'!$C$2:$C$31</definedName>
    <definedName name="IS.rowindex" localSheetId="6" hidden="1">Opt30_2!$C$2:$C$31</definedName>
    <definedName name="IS.rowindex" localSheetId="3" hidden="1">OPTwithDischarge!$C$2:$C$101</definedName>
    <definedName name="IS.rowindex.dirn" localSheetId="4" hidden="1">"row"</definedName>
    <definedName name="IS.rowindex.dirn" localSheetId="0" hidden="1">"row"</definedName>
    <definedName name="IS.rowindex.dirn" localSheetId="7" hidden="1">"row"</definedName>
    <definedName name="IS.rowindex.dirn" localSheetId="2" hidden="1">"row"</definedName>
    <definedName name="IS.rowindex.dirn" localSheetId="1" hidden="1">"row"</definedName>
    <definedName name="IS.rowindex.dirn" localSheetId="5" hidden="1">"row"</definedName>
    <definedName name="IS.rowindex.dirn" localSheetId="6" hidden="1">"row"</definedName>
    <definedName name="IS.rowindex.dirn" localSheetId="3" hidden="1">"row"</definedName>
    <definedName name="N" localSheetId="4">NonOpt100!$A$2</definedName>
    <definedName name="N" localSheetId="0">NonOpt2!$A$2</definedName>
    <definedName name="N" localSheetId="7">NonOpt30!$A$2</definedName>
    <definedName name="N" localSheetId="2">'Opt100'!$A$2</definedName>
    <definedName name="N" localSheetId="1">Opt100_2!$A$2</definedName>
    <definedName name="N" localSheetId="5">'Opt30'!$A$2</definedName>
    <definedName name="N" localSheetId="6">Opt30_2!$A$2</definedName>
    <definedName name="N" localSheetId="3">OPTwithDischarge!$A$2</definedName>
    <definedName name="pc" localSheetId="4">NonOpt100!$I$2:$I$101</definedName>
    <definedName name="pc" localSheetId="0">NonOpt2!$I$2:$I$101</definedName>
    <definedName name="pc" localSheetId="7">NonOpt30!$I$2:$I$31</definedName>
    <definedName name="pc" localSheetId="2">'Opt100'!$I$2:$I$101</definedName>
    <definedName name="pc" localSheetId="1">Opt100_2!$I$2:$I$101</definedName>
    <definedName name="pc" localSheetId="5">'Opt30'!$I$2:$I$31</definedName>
    <definedName name="pc" localSheetId="6">Opt30_2!$I$2:$I$31</definedName>
    <definedName name="pc" localSheetId="3">OPTwithDischarge!$I$2:$I$101</definedName>
    <definedName name="pc.badindex" localSheetId="4" hidden="1">1</definedName>
    <definedName name="pc.badindex" localSheetId="0" hidden="1">1</definedName>
    <definedName name="pc.badindex" localSheetId="7" hidden="1">1</definedName>
    <definedName name="pc.badindex" localSheetId="2" hidden="1">1</definedName>
    <definedName name="pc.badindex" localSheetId="1" hidden="1">1</definedName>
    <definedName name="pc.badindex" localSheetId="5" hidden="1">1</definedName>
    <definedName name="pc.badindex" localSheetId="6" hidden="1">1</definedName>
    <definedName name="pc.badindex" localSheetId="3" hidden="1">1</definedName>
    <definedName name="pc.rowindex" localSheetId="4" hidden="1">NonOpt100!$C$2:$C$101</definedName>
    <definedName name="pc.rowindex" localSheetId="0" hidden="1">NonOpt2!$C$2:$C$101</definedName>
    <definedName name="pc.rowindex" localSheetId="7" hidden="1">NonOpt30!$C$2:$C$31</definedName>
    <definedName name="pc.rowindex" localSheetId="2" hidden="1">'Opt100'!$C$2:$C$101</definedName>
    <definedName name="pc.rowindex" localSheetId="1" hidden="1">Opt100_2!$C$2:$C$101</definedName>
    <definedName name="pc.rowindex" localSheetId="5" hidden="1">'Opt30'!$C$2:$C$31</definedName>
    <definedName name="pc.rowindex" localSheetId="6" hidden="1">Opt30_2!$C$2:$C$31</definedName>
    <definedName name="pc.rowindex" localSheetId="3" hidden="1">OPTwithDischarge!$C$2:$C$101</definedName>
    <definedName name="pc.rowindex.dirn" localSheetId="4" hidden="1">"row"</definedName>
    <definedName name="pc.rowindex.dirn" localSheetId="0" hidden="1">"row"</definedName>
    <definedName name="pc.rowindex.dirn" localSheetId="7" hidden="1">"row"</definedName>
    <definedName name="pc.rowindex.dirn" localSheetId="2" hidden="1">"row"</definedName>
    <definedName name="pc.rowindex.dirn" localSheetId="1" hidden="1">"row"</definedName>
    <definedName name="pc.rowindex.dirn" localSheetId="5" hidden="1">"row"</definedName>
    <definedName name="pc.rowindex.dirn" localSheetId="6" hidden="1">"row"</definedName>
    <definedName name="pc.rowindex.dirn" localSheetId="3" hidden="1">"row"</definedName>
    <definedName name="price" localSheetId="4">NonOpt100!$N$2:$N$97</definedName>
    <definedName name="price" localSheetId="0">NonOpt2!$N$2:$N$97</definedName>
    <definedName name="price" localSheetId="7">NonOpt30!$M$2:$M$97</definedName>
    <definedName name="price" localSheetId="2">'Opt100'!$N$2:$N$97</definedName>
    <definedName name="price" localSheetId="1">Opt100_2!$O$2:$O$97</definedName>
    <definedName name="price" localSheetId="5">'Opt30'!$N$2:$N$97</definedName>
    <definedName name="price" localSheetId="6">Opt30_2!$N$2:$N$97</definedName>
    <definedName name="price" localSheetId="3">OPTwithDischarge!$N$2:$N$97</definedName>
    <definedName name="price.badindex" localSheetId="4" hidden="1">1</definedName>
    <definedName name="price.badindex" localSheetId="0" hidden="1">1</definedName>
    <definedName name="price.badindex" localSheetId="7" hidden="1">1</definedName>
    <definedName name="price.badindex" localSheetId="2" hidden="1">1</definedName>
    <definedName name="price.badindex" localSheetId="1" hidden="1">1</definedName>
    <definedName name="price.badindex" localSheetId="5" hidden="1">1</definedName>
    <definedName name="price.badindex" localSheetId="6" hidden="1">1</definedName>
    <definedName name="price.badindex" localSheetId="3" hidden="1">1</definedName>
    <definedName name="price.rowindex" localSheetId="4" hidden="1">NonOpt100!$P$2:$P$97</definedName>
    <definedName name="price.rowindex" localSheetId="0" hidden="1">NonOpt2!$P$2:$P$97</definedName>
    <definedName name="price.rowindex" localSheetId="7" hidden="1">NonOpt30!$O$2:$O$97</definedName>
    <definedName name="price.rowindex" localSheetId="2" hidden="1">'Opt100'!$P$2:$P$97</definedName>
    <definedName name="price.rowindex" localSheetId="1" hidden="1">Opt100_2!$Q$2:$Q$97</definedName>
    <definedName name="price.rowindex" localSheetId="5" hidden="1">'Opt30'!$P$2:$P$97</definedName>
    <definedName name="price.rowindex" localSheetId="6" hidden="1">Opt30_2!$P$2:$P$97</definedName>
    <definedName name="price.rowindex" localSheetId="3" hidden="1">OPTwithDischarge!$P$2:$P$97</definedName>
    <definedName name="price.rowindex.dirn" localSheetId="4" hidden="1">"row"</definedName>
    <definedName name="price.rowindex.dirn" localSheetId="0" hidden="1">"row"</definedName>
    <definedName name="price.rowindex.dirn" localSheetId="7" hidden="1">"row"</definedName>
    <definedName name="price.rowindex.dirn" localSheetId="2" hidden="1">"row"</definedName>
    <definedName name="price.rowindex.dirn" localSheetId="1" hidden="1">"row"</definedName>
    <definedName name="price.rowindex.dirn" localSheetId="5" hidden="1">"row"</definedName>
    <definedName name="price.rowindex.dirn" localSheetId="6" hidden="1">"row"</definedName>
    <definedName name="price.rowindex.dirn" localSheetId="3" hidden="1">"row"</definedName>
    <definedName name="SOC" localSheetId="4">NonOpt100!$DP$2:$HH$101</definedName>
    <definedName name="SOC" localSheetId="0">NonOpt2!$DP$2:$HH$101</definedName>
    <definedName name="SOC" localSheetId="7">NonOpt30!$DN$2:$HF$31</definedName>
    <definedName name="SOC" localSheetId="2">'Opt100'!$DP$2:$HH$101</definedName>
    <definedName name="SOC" localSheetId="1">Opt100_2!$DQ$2:$HI$101</definedName>
    <definedName name="SOC" localSheetId="5">'Opt30'!$AA$2:$AE$97</definedName>
    <definedName name="SOC" localSheetId="6">Opt30_2!$AL$2:$AM$97</definedName>
    <definedName name="SOC" localSheetId="3">OPTwithDischarge!$DP$2:$HH$101</definedName>
    <definedName name="SOC.badindex" localSheetId="4" hidden="1">1</definedName>
    <definedName name="SOC.badindex" localSheetId="0" hidden="1">1</definedName>
    <definedName name="SOC.badindex" localSheetId="7" hidden="1">1</definedName>
    <definedName name="SOC.badindex" localSheetId="2" hidden="1">1</definedName>
    <definedName name="SOC.badindex" localSheetId="1" hidden="1">1</definedName>
    <definedName name="SOC.badindex" localSheetId="5" hidden="1">1</definedName>
    <definedName name="SOC.badindex" localSheetId="6" hidden="1">1</definedName>
    <definedName name="SOC.badindex" localSheetId="3" hidden="1">1</definedName>
    <definedName name="SOC.columnindex" localSheetId="4" hidden="1">NonOpt100!$DP$1:$HH$1</definedName>
    <definedName name="SOC.columnindex" localSheetId="0" hidden="1">NonOpt2!$DP$1:$HH$1</definedName>
    <definedName name="SOC.columnindex" localSheetId="7" hidden="1">NonOpt30!$DN$1:$HF$1</definedName>
    <definedName name="SOC.columnindex" localSheetId="2" hidden="1">'Opt100'!$DP$1:$HH$1</definedName>
    <definedName name="SOC.columnindex" localSheetId="1" hidden="1">Opt100_2!$DQ$1:$HI$1</definedName>
    <definedName name="SOC.columnindex" localSheetId="5" hidden="1">'Opt30'!$AA$1:$AE$1</definedName>
    <definedName name="SOC.columnindex" localSheetId="6" hidden="1">Opt30_2!$AL$1:$AM$1</definedName>
    <definedName name="SOC.columnindex" localSheetId="3" hidden="1">OPTwithDischarge!$DP$1:$HH$1</definedName>
    <definedName name="SOC.columnindex.dirn" localSheetId="4" hidden="1">"column"</definedName>
    <definedName name="SOC.columnindex.dirn" localSheetId="0" hidden="1">"column"</definedName>
    <definedName name="SOC.columnindex.dirn" localSheetId="7" hidden="1">"column"</definedName>
    <definedName name="SOC.columnindex.dirn" localSheetId="2" hidden="1">"column"</definedName>
    <definedName name="SOC.columnindex.dirn" localSheetId="1" hidden="1">"column"</definedName>
    <definedName name="SOC.columnindex.dirn" localSheetId="5" hidden="1">"column"</definedName>
    <definedName name="SOC.columnindex.dirn" localSheetId="6" hidden="1">"column"</definedName>
    <definedName name="SOC.columnindex.dirn" localSheetId="3" hidden="1">"column"</definedName>
    <definedName name="SOC.firstindex" localSheetId="4" hidden="1">"row"</definedName>
    <definedName name="SOC.firstindex" localSheetId="0" hidden="1">"row"</definedName>
    <definedName name="SOC.firstindex" localSheetId="7" hidden="1">"row"</definedName>
    <definedName name="SOC.firstindex" localSheetId="2" hidden="1">"row"</definedName>
    <definedName name="SOC.firstindex" localSheetId="1" hidden="1">"row"</definedName>
    <definedName name="SOC.firstindex" localSheetId="5" hidden="1">"column"</definedName>
    <definedName name="SOC.firstindex" localSheetId="6" hidden="1">"column"</definedName>
    <definedName name="SOC.firstindex" localSheetId="3" hidden="1">"row"</definedName>
    <definedName name="SOC.rowindex" localSheetId="4" hidden="1">NonOpt100!$DO$2:$DO$101</definedName>
    <definedName name="SOC.rowindex" localSheetId="0" hidden="1">NonOpt2!$DO$2:$DO$101</definedName>
    <definedName name="SOC.rowindex" localSheetId="7" hidden="1">NonOpt30!$DM$2:$DM$31</definedName>
    <definedName name="SOC.rowindex" localSheetId="2" hidden="1">'Opt100'!$DO$2:$DO$101</definedName>
    <definedName name="SOC.rowindex" localSheetId="1" hidden="1">Opt100_2!$DP$2:$DP$101</definedName>
    <definedName name="SOC.rowindex" localSheetId="5" hidden="1">'Opt30'!$Z$2:$Z$97</definedName>
    <definedName name="SOC.rowindex" localSheetId="6" hidden="1">Opt30_2!$AK$2:$AK$97</definedName>
    <definedName name="SOC.rowindex" localSheetId="3" hidden="1">OPTwithDischarge!$DO$2:$DO$101</definedName>
    <definedName name="SOC.rowindex.dirn" localSheetId="4" hidden="1">"row"</definedName>
    <definedName name="SOC.rowindex.dirn" localSheetId="0" hidden="1">"row"</definedName>
    <definedName name="SOC.rowindex.dirn" localSheetId="7" hidden="1">"row"</definedName>
    <definedName name="SOC.rowindex.dirn" localSheetId="2" hidden="1">"row"</definedName>
    <definedName name="SOC.rowindex.dirn" localSheetId="1" hidden="1">"row"</definedName>
    <definedName name="SOC.rowindex.dirn" localSheetId="5" hidden="1">"row"</definedName>
    <definedName name="SOC.rowindex.dirn" localSheetId="6" hidden="1">"row"</definedName>
    <definedName name="SOC.rowindex.dirn" localSheetId="3" hidden="1">"row"</definedName>
    <definedName name="T" localSheetId="4">NonOpt100!$B$2</definedName>
    <definedName name="T" localSheetId="0">NonOpt2!$B$2</definedName>
    <definedName name="T" localSheetId="7">NonOpt30!$B$2</definedName>
    <definedName name="T" localSheetId="2">'Opt100'!$B$2</definedName>
    <definedName name="T" localSheetId="1">Opt100_2!$B$2</definedName>
    <definedName name="T" localSheetId="5">'Opt30'!$B$2</definedName>
    <definedName name="T" localSheetId="6">Opt30_2!$B$2</definedName>
    <definedName name="T" localSheetId="3">OPTwithDischarge!$B$2</definedName>
    <definedName name="Ta" localSheetId="4">NonOpt100!$D$2:$D$101</definedName>
    <definedName name="Ta" localSheetId="0">NonOpt2!$D$2:$D$101</definedName>
    <definedName name="Ta" localSheetId="7">NonOpt30!$D$2:$D$31</definedName>
    <definedName name="Ta" localSheetId="2">'Opt100'!$D$2:$D$101</definedName>
    <definedName name="Ta" localSheetId="1">Opt100_2!$D$2:$D$101</definedName>
    <definedName name="Ta" localSheetId="5">'Opt30'!$D$2:$D$31</definedName>
    <definedName name="Ta" localSheetId="6">Opt30_2!$D$2:$D$31</definedName>
    <definedName name="Ta" localSheetId="3">OPTwithDischarge!$D$2:$D$101</definedName>
    <definedName name="Ta.badindex" localSheetId="4" hidden="1">1</definedName>
    <definedName name="Ta.badindex" localSheetId="0" hidden="1">1</definedName>
    <definedName name="Ta.badindex" localSheetId="7" hidden="1">1</definedName>
    <definedName name="Ta.badindex" localSheetId="2" hidden="1">1</definedName>
    <definedName name="Ta.badindex" localSheetId="1" hidden="1">1</definedName>
    <definedName name="Ta.badindex" localSheetId="5" hidden="1">1</definedName>
    <definedName name="Ta.badindex" localSheetId="6" hidden="1">1</definedName>
    <definedName name="Ta.badindex" localSheetId="3" hidden="1">1</definedName>
    <definedName name="Ta.rowindex" localSheetId="4" hidden="1">NonOpt100!$C$2:$C$101</definedName>
    <definedName name="Ta.rowindex" localSheetId="0" hidden="1">NonOpt2!$C$2:$C$101</definedName>
    <definedName name="Ta.rowindex" localSheetId="7" hidden="1">NonOpt30!$C$2:$C$31</definedName>
    <definedName name="Ta.rowindex" localSheetId="2" hidden="1">'Opt100'!$C$2:$C$101</definedName>
    <definedName name="Ta.rowindex" localSheetId="1" hidden="1">Opt100_2!$C$2:$C$101</definedName>
    <definedName name="Ta.rowindex" localSheetId="5" hidden="1">'Opt30'!$C$2:$C$31</definedName>
    <definedName name="Ta.rowindex" localSheetId="6" hidden="1">Opt30_2!$C$2:$C$31</definedName>
    <definedName name="Ta.rowindex" localSheetId="3" hidden="1">OPTwithDischarge!$C$2:$C$101</definedName>
    <definedName name="Ta.rowindex.dirn" localSheetId="4" hidden="1">"row"</definedName>
    <definedName name="Ta.rowindex.dirn" localSheetId="0" hidden="1">"row"</definedName>
    <definedName name="Ta.rowindex.dirn" localSheetId="7" hidden="1">"row"</definedName>
    <definedName name="Ta.rowindex.dirn" localSheetId="2" hidden="1">"row"</definedName>
    <definedName name="Ta.rowindex.dirn" localSheetId="1" hidden="1">"row"</definedName>
    <definedName name="Ta.rowindex.dirn" localSheetId="5" hidden="1">"row"</definedName>
    <definedName name="Ta.rowindex.dirn" localSheetId="6" hidden="1">"row"</definedName>
    <definedName name="Ta.rowindex.dirn" localSheetId="3" hidden="1">"row"</definedName>
    <definedName name="Td" localSheetId="4">NonOpt100!$E$2:$E$101</definedName>
    <definedName name="Td" localSheetId="0">NonOpt2!$E$2:$E$101</definedName>
    <definedName name="Td" localSheetId="7">NonOpt30!$E$2:$E$31</definedName>
    <definedName name="Td" localSheetId="2">'Opt100'!$E$2:$E$101</definedName>
    <definedName name="Td" localSheetId="1">Opt100_2!$E$2:$E$101</definedName>
    <definedName name="Td" localSheetId="5">'Opt30'!$E$2:$E$31</definedName>
    <definedName name="Td" localSheetId="6">Opt30_2!$E$2:$E$31</definedName>
    <definedName name="Td" localSheetId="3">OPTwithDischarge!$E$2:$E$101</definedName>
    <definedName name="Td.badindex" localSheetId="4" hidden="1">1</definedName>
    <definedName name="Td.badindex" localSheetId="0" hidden="1">1</definedName>
    <definedName name="Td.badindex" localSheetId="7" hidden="1">1</definedName>
    <definedName name="Td.badindex" localSheetId="2" hidden="1">1</definedName>
    <definedName name="Td.badindex" localSheetId="1" hidden="1">1</definedName>
    <definedName name="Td.badindex" localSheetId="5" hidden="1">1</definedName>
    <definedName name="Td.badindex" localSheetId="6" hidden="1">1</definedName>
    <definedName name="Td.badindex" localSheetId="3" hidden="1">1</definedName>
    <definedName name="Td.rowindex" localSheetId="4" hidden="1">NonOpt100!$C$2:$C$101</definedName>
    <definedName name="Td.rowindex" localSheetId="0" hidden="1">NonOpt2!$C$2:$C$101</definedName>
    <definedName name="Td.rowindex" localSheetId="7" hidden="1">NonOpt30!$C$2:$C$31</definedName>
    <definedName name="Td.rowindex" localSheetId="2" hidden="1">'Opt100'!$C$2:$C$101</definedName>
    <definedName name="Td.rowindex" localSheetId="1" hidden="1">Opt100_2!$C$2:$C$101</definedName>
    <definedName name="Td.rowindex" localSheetId="5" hidden="1">'Opt30'!$C$2:$C$31</definedName>
    <definedName name="Td.rowindex" localSheetId="6" hidden="1">Opt30_2!$C$2:$C$31</definedName>
    <definedName name="Td.rowindex" localSheetId="3" hidden="1">OPTwithDischarge!$C$2:$C$101</definedName>
    <definedName name="Td.rowindex.dirn" localSheetId="4" hidden="1">"row"</definedName>
    <definedName name="Td.rowindex.dirn" localSheetId="0" hidden="1">"row"</definedName>
    <definedName name="Td.rowindex.dirn" localSheetId="7" hidden="1">"row"</definedName>
    <definedName name="Td.rowindex.dirn" localSheetId="2" hidden="1">"row"</definedName>
    <definedName name="Td.rowindex.dirn" localSheetId="1" hidden="1">"row"</definedName>
    <definedName name="Td.rowindex.dirn" localSheetId="5" hidden="1">"row"</definedName>
    <definedName name="Td.rowindex.dirn" localSheetId="6" hidden="1">"row"</definedName>
    <definedName name="Td.rowindex.dirn" localSheetId="3" hidden="1">"row"</definedName>
    <definedName name="w" localSheetId="4">NonOpt100!$M$2:$M$97</definedName>
    <definedName name="w" localSheetId="0">NonOpt2!$M$2:$M$97</definedName>
    <definedName name="w" localSheetId="7">NonOpt30!$L$2:$L$97</definedName>
    <definedName name="w" localSheetId="2">'Opt100'!$M$2:$M$97</definedName>
    <definedName name="w" localSheetId="1">Opt100_2!$N$2:$N$97</definedName>
    <definedName name="w" localSheetId="5">'Opt30'!$M$2:$M$97</definedName>
    <definedName name="w" localSheetId="6">Opt30_2!$M$2:$M$97</definedName>
    <definedName name="w" localSheetId="3">OPTwithDischarge!$M$2:$M$97</definedName>
    <definedName name="w.badindex" localSheetId="4" hidden="1">1</definedName>
    <definedName name="w.badindex" localSheetId="0" hidden="1">1</definedName>
    <definedName name="w.badindex" localSheetId="7" hidden="1">1</definedName>
    <definedName name="w.badindex" localSheetId="2" hidden="1">1</definedName>
    <definedName name="w.badindex" localSheetId="1" hidden="1">1</definedName>
    <definedName name="w.badindex" localSheetId="5" hidden="1">1</definedName>
    <definedName name="w.badindex" localSheetId="6" hidden="1">1</definedName>
    <definedName name="w.badindex" localSheetId="3" hidden="1">1</definedName>
    <definedName name="w.rowindex" localSheetId="4" hidden="1">NonOpt100!$P$2:$P$97</definedName>
    <definedName name="w.rowindex" localSheetId="0" hidden="1">NonOpt2!$P$2:$P$97</definedName>
    <definedName name="w.rowindex" localSheetId="7" hidden="1">NonOpt30!$O$2:$O$97</definedName>
    <definedName name="w.rowindex" localSheetId="2" hidden="1">'Opt100'!$P$2:$P$97</definedName>
    <definedName name="w.rowindex" localSheetId="1" hidden="1">Opt100_2!$Q$2:$Q$97</definedName>
    <definedName name="w.rowindex" localSheetId="5" hidden="1">'Opt30'!$P$2:$P$97</definedName>
    <definedName name="w.rowindex" localSheetId="6" hidden="1">Opt30_2!$P$2:$P$97</definedName>
    <definedName name="w.rowindex" localSheetId="3" hidden="1">OPTwithDischarge!$P$2:$P$97</definedName>
    <definedName name="w.rowindex.dirn" localSheetId="4" hidden="1">"row"</definedName>
    <definedName name="w.rowindex.dirn" localSheetId="0" hidden="1">"row"</definedName>
    <definedName name="w.rowindex.dirn" localSheetId="7" hidden="1">"row"</definedName>
    <definedName name="w.rowindex.dirn" localSheetId="2" hidden="1">"row"</definedName>
    <definedName name="w.rowindex.dirn" localSheetId="1" hidden="1">"row"</definedName>
    <definedName name="w.rowindex.dirn" localSheetId="5" hidden="1">"row"</definedName>
    <definedName name="w.rowindex.dirn" localSheetId="6" hidden="1">"row"</definedName>
    <definedName name="w.rowindex.dirn" localSheetId="3" hidden="1">"row"</definedName>
    <definedName name="X" localSheetId="4">NonOpt100!$U$2:$DM$101</definedName>
    <definedName name="X" localSheetId="0">NonOpt2!$U$2:$DM$101</definedName>
    <definedName name="X" localSheetId="7">NonOpt30!$S$2:$DK$31</definedName>
    <definedName name="X" localSheetId="2">'Opt100'!$U$2:$DM$101</definedName>
    <definedName name="X" localSheetId="1">Opt100_2!$V$2:$DN$101</definedName>
    <definedName name="X" localSheetId="3">OPTwithDischarge!$U$2:$DM$101</definedName>
    <definedName name="X.badindex" localSheetId="4" hidden="1">1</definedName>
    <definedName name="X.badindex" localSheetId="0" hidden="1">1</definedName>
    <definedName name="X.badindex" localSheetId="7" hidden="1">1</definedName>
    <definedName name="X.badindex" localSheetId="2" hidden="1">1</definedName>
    <definedName name="X.badindex" localSheetId="1" hidden="1">1</definedName>
    <definedName name="X.badindex" localSheetId="3" hidden="1">1</definedName>
    <definedName name="X.columnindex" localSheetId="4" hidden="1">NonOpt100!$U$1:$DM$1</definedName>
    <definedName name="X.columnindex" localSheetId="0" hidden="1">NonOpt2!$U$1:$DM$1</definedName>
    <definedName name="X.columnindex" localSheetId="7" hidden="1">NonOpt30!$S$1:$DK$1</definedName>
    <definedName name="X.columnindex" localSheetId="2" hidden="1">'Opt100'!$U$1:$DM$1</definedName>
    <definedName name="X.columnindex" localSheetId="1" hidden="1">Opt100_2!$V$1:$DN$1</definedName>
    <definedName name="X.columnindex" localSheetId="3" hidden="1">OPTwithDischarge!$U$1:$DM$1</definedName>
    <definedName name="X.columnindex.dirn" localSheetId="4" hidden="1">"column"</definedName>
    <definedName name="X.columnindex.dirn" localSheetId="0" hidden="1">"column"</definedName>
    <definedName name="X.columnindex.dirn" localSheetId="7" hidden="1">"column"</definedName>
    <definedName name="X.columnindex.dirn" localSheetId="2" hidden="1">"column"</definedName>
    <definedName name="X.columnindex.dirn" localSheetId="1" hidden="1">"column"</definedName>
    <definedName name="X.columnindex.dirn" localSheetId="3" hidden="1">"column"</definedName>
    <definedName name="X.firstindex" localSheetId="4" hidden="1">"row"</definedName>
    <definedName name="X.firstindex" localSheetId="0" hidden="1">"row"</definedName>
    <definedName name="X.firstindex" localSheetId="7" hidden="1">"row"</definedName>
    <definedName name="X.firstindex" localSheetId="2" hidden="1">"row"</definedName>
    <definedName name="X.firstindex" localSheetId="1" hidden="1">"row"</definedName>
    <definedName name="X.firstindex" localSheetId="3" hidden="1">"row"</definedName>
    <definedName name="X.rowindex" localSheetId="4" hidden="1">NonOpt100!$T$2:$T$101</definedName>
    <definedName name="X.rowindex" localSheetId="0" hidden="1">NonOpt2!$T$2:$T$101</definedName>
    <definedName name="X.rowindex" localSheetId="7" hidden="1">NonOpt30!$R$2:$R$31</definedName>
    <definedName name="X.rowindex" localSheetId="2" hidden="1">'Opt100'!$T$2:$T$101</definedName>
    <definedName name="X.rowindex" localSheetId="1" hidden="1">Opt100_2!$U$2:$U$101</definedName>
    <definedName name="X.rowindex" localSheetId="3" hidden="1">OPTwithDischarge!$T$2:$T$101</definedName>
    <definedName name="X.rowindex.dirn" localSheetId="4" hidden="1">"row"</definedName>
    <definedName name="X.rowindex.dirn" localSheetId="0" hidden="1">"row"</definedName>
    <definedName name="X.rowindex.dirn" localSheetId="7" hidden="1">"row"</definedName>
    <definedName name="X.rowindex.dirn" localSheetId="2" hidden="1">"row"</definedName>
    <definedName name="X.rowindex.dirn" localSheetId="1" hidden="1">"row"</definedName>
    <definedName name="X.rowindex.dirn" localSheetId="3" hidden="1">"row"</definedName>
    <definedName name="X_1" localSheetId="5">'Opt30'!$T$2:$X$97</definedName>
    <definedName name="X_1" localSheetId="6">Opt30_2!$T$2:$X$97</definedName>
    <definedName name="X_1.badindex" localSheetId="5" hidden="1">1</definedName>
    <definedName name="X_1.badindex" localSheetId="6" hidden="1">1</definedName>
    <definedName name="X_1.columnindex" localSheetId="5" hidden="1">'Opt30'!$T$1:$X$1</definedName>
    <definedName name="X_1.columnindex" localSheetId="6" hidden="1">Opt30_2!$T$1:$X$1</definedName>
    <definedName name="X_1.columnindex.dirn" localSheetId="5" hidden="1">"column"</definedName>
    <definedName name="X_1.columnindex.dirn" localSheetId="6" hidden="1">"column"</definedName>
    <definedName name="X_1.firstindex" localSheetId="5" hidden="1">"column"</definedName>
    <definedName name="X_1.firstindex" localSheetId="6" hidden="1">"column"</definedName>
    <definedName name="X_1.rowindex" localSheetId="5" hidden="1">'Opt30'!$S$2:$S$97</definedName>
    <definedName name="X_1.rowindex" localSheetId="6" hidden="1">Opt30_2!$S$2:$S$97</definedName>
    <definedName name="X_1.rowindex.dirn" localSheetId="5" hidden="1">"row"</definedName>
    <definedName name="X_1.rowindex.dirn" localSheetId="6" hidden="1">"row"</definedName>
    <definedName name="X_2" localSheetId="6">Opt30_2!$AH$2:$AI$97</definedName>
    <definedName name="X_2.badindex" localSheetId="6" hidden="1">1</definedName>
    <definedName name="X_2.columnindex" localSheetId="6" hidden="1">Opt30_2!$AH$1:$AI$1</definedName>
    <definedName name="X_2.columnindex.dirn" localSheetId="6" hidden="1">"column"</definedName>
    <definedName name="X_2.firstindex" localSheetId="6" hidden="1">"column"</definedName>
    <definedName name="X_2.rowindex" localSheetId="6" hidden="1">Opt30_2!$AG$2:$AG$97</definedName>
    <definedName name="X_2.rowindex.dirn" localSheetId="6" hidden="1">"row"</definedName>
    <definedName name="Y" localSheetId="3">OPTwithDischarge!$U$106:$DM$205</definedName>
    <definedName name="Y.badindex" localSheetId="3" hidden="1">1</definedName>
    <definedName name="Y.columnindex" localSheetId="3" hidden="1">OPTwithDischarge!$U$105:$DM$105</definedName>
    <definedName name="Y.columnindex.dirn" localSheetId="3" hidden="1">"column"</definedName>
    <definedName name="Y.firstindex" localSheetId="3" hidden="1">"row"</definedName>
    <definedName name="Y.rowindex" localSheetId="3" hidden="1">OPTwithDischarge!$T$106:$T$205</definedName>
    <definedName name="Y.rowindex.dirn" localSheetId="3" hidden="1">"row"</definedName>
    <definedName name="z" localSheetId="4">NonOpt100!$Q$2:$Q$97</definedName>
    <definedName name="z" localSheetId="0">NonOpt2!$Q$2:$Q$97</definedName>
    <definedName name="z" localSheetId="7">NonOpt30!$P$2:$P$97</definedName>
    <definedName name="z" localSheetId="2">'Opt100'!$Q$2:$Q$97</definedName>
    <definedName name="z" localSheetId="1">Opt100_2!$R$2:$R$97</definedName>
    <definedName name="z" localSheetId="5">'Opt30'!$Q$2:$Q$97</definedName>
    <definedName name="z" localSheetId="6">Opt30_2!$Q$2:$Q$97</definedName>
    <definedName name="z" localSheetId="3">OPTwithDischarge!$Q$2:$Q$97</definedName>
    <definedName name="z.badindex" localSheetId="4" hidden="1">1</definedName>
    <definedName name="z.badindex" localSheetId="0" hidden="1">1</definedName>
    <definedName name="z.badindex" localSheetId="7" hidden="1">1</definedName>
    <definedName name="z.badindex" localSheetId="2" hidden="1">1</definedName>
    <definedName name="z.badindex" localSheetId="1" hidden="1">1</definedName>
    <definedName name="z.badindex" localSheetId="5" hidden="1">1</definedName>
    <definedName name="z.badindex" localSheetId="6" hidden="1">1</definedName>
    <definedName name="z.badindex" localSheetId="3" hidden="1">1</definedName>
    <definedName name="z.rowindex" localSheetId="4" hidden="1">NonOpt100!$P$2:$P$97</definedName>
    <definedName name="z.rowindex" localSheetId="0" hidden="1">NonOpt2!$P$2:$P$97</definedName>
    <definedName name="z.rowindex" localSheetId="7" hidden="1">NonOpt30!$O$2:$O$97</definedName>
    <definedName name="z.rowindex" localSheetId="2" hidden="1">'Opt100'!$P$2:$P$97</definedName>
    <definedName name="z.rowindex" localSheetId="1" hidden="1">Opt100_2!$Q$2:$Q$97</definedName>
    <definedName name="z.rowindex" localSheetId="5" hidden="1">'Opt30'!$P$2:$P$97</definedName>
    <definedName name="z.rowindex" localSheetId="6" hidden="1">Opt30_2!$P$2:$P$97</definedName>
    <definedName name="z.rowindex" localSheetId="3" hidden="1">OPTwithDischarge!$P$2:$P$97</definedName>
    <definedName name="z.rowindex.dirn" localSheetId="4" hidden="1">"row"</definedName>
    <definedName name="z.rowindex.dirn" localSheetId="0" hidden="1">"row"</definedName>
    <definedName name="z.rowindex.dirn" localSheetId="7" hidden="1">"row"</definedName>
    <definedName name="z.rowindex.dirn" localSheetId="2" hidden="1">"row"</definedName>
    <definedName name="z.rowindex.dirn" localSheetId="1" hidden="1">"row"</definedName>
    <definedName name="z.rowindex.dirn" localSheetId="5" hidden="1">"row"</definedName>
    <definedName name="z.rowindex.dirn" localSheetId="6" hidden="1">"row"</definedName>
    <definedName name="z.rowindex.dirn" localSheetId="3" hidden="1">"row"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 l="1"/>
  <c r="K4" i="12"/>
  <c r="K3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8" i="12"/>
  <c r="K7" i="12"/>
  <c r="K6" i="12"/>
  <c r="K5" i="12"/>
  <c r="Q99" i="12"/>
  <c r="L104" i="10" l="1"/>
  <c r="K104" i="11"/>
  <c r="DM104" i="11"/>
  <c r="DL104" i="11"/>
  <c r="DK104" i="11"/>
  <c r="DJ104" i="11"/>
  <c r="DI104" i="11"/>
  <c r="DH104" i="11"/>
  <c r="DG104" i="11"/>
  <c r="DF104" i="11"/>
  <c r="DE104" i="11"/>
  <c r="DD104" i="11"/>
  <c r="DC104" i="11"/>
  <c r="DB104" i="11"/>
  <c r="DA104" i="11"/>
  <c r="CZ104" i="11"/>
  <c r="CY104" i="11"/>
  <c r="CX104" i="11"/>
  <c r="CW104" i="11"/>
  <c r="CV104" i="11"/>
  <c r="CU104" i="11"/>
  <c r="CT104" i="11"/>
  <c r="CS104" i="11"/>
  <c r="CR104" i="11"/>
  <c r="CQ104" i="11"/>
  <c r="CP104" i="11"/>
  <c r="CO104" i="11"/>
  <c r="CN104" i="11"/>
  <c r="CM104" i="11"/>
  <c r="CL104" i="11"/>
  <c r="CK104" i="11"/>
  <c r="CJ104" i="11"/>
  <c r="CI104" i="11"/>
  <c r="CH104" i="11"/>
  <c r="CG104" i="11"/>
  <c r="CF104" i="11"/>
  <c r="CE104" i="11"/>
  <c r="CD104" i="11"/>
  <c r="CC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R99" i="11"/>
  <c r="Q99" i="11"/>
  <c r="DN104" i="10"/>
  <c r="DM104" i="10"/>
  <c r="DL104" i="10"/>
  <c r="DK104" i="10"/>
  <c r="DJ104" i="10"/>
  <c r="DI104" i="10"/>
  <c r="DH104" i="10"/>
  <c r="DG104" i="10"/>
  <c r="DF104" i="10"/>
  <c r="DE104" i="10"/>
  <c r="DD104" i="10"/>
  <c r="DC104" i="10"/>
  <c r="DB104" i="10"/>
  <c r="DA104" i="10"/>
  <c r="CZ104" i="10"/>
  <c r="CY104" i="10"/>
  <c r="CX104" i="10"/>
  <c r="CW104" i="10"/>
  <c r="CV104" i="10"/>
  <c r="CU104" i="10"/>
  <c r="CT104" i="10"/>
  <c r="CS104" i="10"/>
  <c r="CR104" i="10"/>
  <c r="CQ104" i="10"/>
  <c r="CP104" i="10"/>
  <c r="CO104" i="10"/>
  <c r="CN104" i="10"/>
  <c r="CM104" i="10"/>
  <c r="CL104" i="10"/>
  <c r="CK104" i="10"/>
  <c r="CJ104" i="10"/>
  <c r="CI104" i="10"/>
  <c r="CH104" i="10"/>
  <c r="CG104" i="10"/>
  <c r="CF104" i="10"/>
  <c r="CE104" i="10"/>
  <c r="CD104" i="10"/>
  <c r="CC104" i="10"/>
  <c r="CB104" i="10"/>
  <c r="CA104" i="10"/>
  <c r="BZ104" i="10"/>
  <c r="BY104" i="10"/>
  <c r="BX104" i="10"/>
  <c r="BW104" i="10"/>
  <c r="BV104" i="10"/>
  <c r="BU104" i="10"/>
  <c r="BT104" i="10"/>
  <c r="BS104" i="10"/>
  <c r="BR104" i="10"/>
  <c r="BQ104" i="10"/>
  <c r="BP104" i="10"/>
  <c r="BO104" i="10"/>
  <c r="BN104" i="10"/>
  <c r="BM104" i="10"/>
  <c r="BL104" i="10"/>
  <c r="BK104" i="10"/>
  <c r="BJ104" i="10"/>
  <c r="BI104" i="10"/>
  <c r="BH104" i="10"/>
  <c r="BG104" i="10"/>
  <c r="BF104" i="10"/>
  <c r="BE104" i="10"/>
  <c r="BD104" i="10"/>
  <c r="BC104" i="10"/>
  <c r="BB104" i="10"/>
  <c r="BA104" i="10"/>
  <c r="AZ104" i="10"/>
  <c r="AY104" i="10"/>
  <c r="AX104" i="10"/>
  <c r="AW104" i="10"/>
  <c r="AV104" i="10"/>
  <c r="AU104" i="10"/>
  <c r="AT104" i="10"/>
  <c r="AS104" i="10"/>
  <c r="AR104" i="10"/>
  <c r="AQ104" i="10"/>
  <c r="AP104" i="10"/>
  <c r="AO104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S99" i="10"/>
  <c r="R99" i="10"/>
  <c r="AE107" i="11" l="1"/>
  <c r="AF107" i="10"/>
  <c r="AE107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U104" i="7"/>
  <c r="AE106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U10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R99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R99" i="6"/>
  <c r="R99" i="1"/>
  <c r="Q99" i="7"/>
  <c r="Q99" i="6" l="1"/>
  <c r="Q99" i="5"/>
  <c r="P99" i="4"/>
  <c r="Q99" i="1"/>
</calcChain>
</file>

<file path=xl/sharedStrings.xml><?xml version="1.0" encoding="utf-8"?>
<sst xmlns="http://schemas.openxmlformats.org/spreadsheetml/2006/main" count="159" uniqueCount="25">
  <si>
    <t>N</t>
  </si>
  <si>
    <t>T</t>
  </si>
  <si>
    <t>Ta</t>
  </si>
  <si>
    <t>Td</t>
  </si>
  <si>
    <t>EV</t>
  </si>
  <si>
    <t>BC</t>
  </si>
  <si>
    <t>IS</t>
  </si>
  <si>
    <t>DL</t>
  </si>
  <si>
    <t>pc</t>
  </si>
  <si>
    <t>Wind prod</t>
  </si>
  <si>
    <t>Price</t>
  </si>
  <si>
    <t>AR</t>
  </si>
  <si>
    <t>Time</t>
  </si>
  <si>
    <t>X</t>
  </si>
  <si>
    <t>z</t>
  </si>
  <si>
    <t>SOC</t>
  </si>
  <si>
    <t>SUM Z(t)=</t>
  </si>
  <si>
    <t>Total Demand</t>
  </si>
  <si>
    <t>Y</t>
  </si>
  <si>
    <t>FinalState</t>
  </si>
  <si>
    <t>X_1</t>
  </si>
  <si>
    <t>X_2</t>
  </si>
  <si>
    <t>Time2</t>
  </si>
  <si>
    <t>onehourPlan</t>
  </si>
  <si>
    <t>CostBattery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</si>
</sst>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07"/>
  <sheetViews>
    <sheetView topLeftCell="J1" workbookViewId="0">
      <pane ySplit="1" topLeftCell="A71" activePane="bottomLeft" state="frozen"/>
      <selection pane="bottomLeft" activeCell="C26" sqref="C26"/>
    </sheetView>
  </sheetViews>
  <sheetFormatPr defaultRowHeight="15" x14ac:dyDescent="0.25"/>
  <cols>
    <col min="6" max="6" width="9.140625" style="4"/>
    <col min="9" max="9" width="9.140625" style="4"/>
    <col min="13" max="13" width="10.28515625" bestFit="1" customWidth="1"/>
    <col min="14" max="14" width="9.140625" style="1"/>
    <col min="18" max="19" width="16" customWidth="1"/>
    <col min="21" max="21" width="2.85546875" customWidth="1"/>
    <col min="22" max="22" width="3.7109375" customWidth="1"/>
    <col min="23" max="29" width="2" bestFit="1" customWidth="1"/>
    <col min="30" max="30" width="3" bestFit="1" customWidth="1"/>
  </cols>
  <sheetData>
    <row r="1" spans="1:216" s="7" customFormat="1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11</v>
      </c>
      <c r="K1" s="9" t="s">
        <v>19</v>
      </c>
      <c r="M1" s="7" t="s">
        <v>9</v>
      </c>
      <c r="N1" s="8" t="s">
        <v>10</v>
      </c>
      <c r="O1" s="7" t="s">
        <v>12</v>
      </c>
      <c r="P1" s="7" t="s">
        <v>12</v>
      </c>
      <c r="Q1" s="9" t="s">
        <v>14</v>
      </c>
      <c r="R1" s="9" t="s">
        <v>17</v>
      </c>
      <c r="T1" s="7" t="s">
        <v>13</v>
      </c>
      <c r="U1" s="7">
        <v>1</v>
      </c>
      <c r="V1" s="7">
        <v>2</v>
      </c>
      <c r="W1" s="7">
        <v>3</v>
      </c>
      <c r="X1" s="7">
        <v>4</v>
      </c>
      <c r="Y1" s="7">
        <v>5</v>
      </c>
      <c r="Z1" s="7">
        <v>6</v>
      </c>
      <c r="AA1" s="7">
        <v>7</v>
      </c>
      <c r="AB1" s="7">
        <v>8</v>
      </c>
      <c r="AC1" s="7">
        <v>9</v>
      </c>
      <c r="AD1" s="7">
        <v>10</v>
      </c>
      <c r="AE1" s="7">
        <v>11</v>
      </c>
      <c r="AF1" s="7">
        <v>12</v>
      </c>
      <c r="AG1" s="7">
        <v>13</v>
      </c>
      <c r="AH1" s="7">
        <v>14</v>
      </c>
      <c r="AI1" s="7">
        <v>15</v>
      </c>
      <c r="AJ1" s="7">
        <v>16</v>
      </c>
      <c r="AK1" s="7">
        <v>17</v>
      </c>
      <c r="AL1" s="7">
        <v>18</v>
      </c>
      <c r="AM1" s="7">
        <v>19</v>
      </c>
      <c r="AN1" s="7">
        <v>20</v>
      </c>
      <c r="AO1" s="7">
        <v>21</v>
      </c>
      <c r="AP1" s="7">
        <v>22</v>
      </c>
      <c r="AQ1" s="7">
        <v>23</v>
      </c>
      <c r="AR1" s="7">
        <v>24</v>
      </c>
      <c r="AS1" s="7">
        <v>25</v>
      </c>
      <c r="AT1" s="7">
        <v>26</v>
      </c>
      <c r="AU1" s="7">
        <v>27</v>
      </c>
      <c r="AV1" s="7">
        <v>28</v>
      </c>
      <c r="AW1" s="7">
        <v>29</v>
      </c>
      <c r="AX1" s="7">
        <v>30</v>
      </c>
      <c r="AY1" s="7">
        <v>31</v>
      </c>
      <c r="AZ1" s="7">
        <v>32</v>
      </c>
      <c r="BA1" s="7">
        <v>33</v>
      </c>
      <c r="BB1" s="7">
        <v>34</v>
      </c>
      <c r="BC1" s="7">
        <v>35</v>
      </c>
      <c r="BD1" s="7">
        <v>36</v>
      </c>
      <c r="BE1" s="7">
        <v>37</v>
      </c>
      <c r="BF1" s="7">
        <v>38</v>
      </c>
      <c r="BG1" s="7">
        <v>39</v>
      </c>
      <c r="BH1" s="7">
        <v>40</v>
      </c>
      <c r="BI1" s="7">
        <v>41</v>
      </c>
      <c r="BJ1" s="7">
        <v>42</v>
      </c>
      <c r="BK1" s="7">
        <v>43</v>
      </c>
      <c r="BL1" s="7">
        <v>44</v>
      </c>
      <c r="BM1" s="7">
        <v>45</v>
      </c>
      <c r="BN1" s="7">
        <v>46</v>
      </c>
      <c r="BO1" s="7">
        <v>47</v>
      </c>
      <c r="BP1" s="7">
        <v>48</v>
      </c>
      <c r="BQ1" s="7">
        <v>49</v>
      </c>
      <c r="BR1" s="7">
        <v>50</v>
      </c>
      <c r="BS1" s="7">
        <v>51</v>
      </c>
      <c r="BT1" s="7">
        <v>52</v>
      </c>
      <c r="BU1" s="7">
        <v>53</v>
      </c>
      <c r="BV1" s="7">
        <v>54</v>
      </c>
      <c r="BW1" s="7">
        <v>55</v>
      </c>
      <c r="BX1" s="7">
        <v>56</v>
      </c>
      <c r="BY1" s="7">
        <v>57</v>
      </c>
      <c r="BZ1" s="7">
        <v>58</v>
      </c>
      <c r="CA1" s="7">
        <v>59</v>
      </c>
      <c r="CB1" s="7">
        <v>60</v>
      </c>
      <c r="CC1" s="7">
        <v>61</v>
      </c>
      <c r="CD1" s="7">
        <v>62</v>
      </c>
      <c r="CE1" s="7">
        <v>63</v>
      </c>
      <c r="CF1" s="7">
        <v>64</v>
      </c>
      <c r="CG1" s="7">
        <v>65</v>
      </c>
      <c r="CH1" s="7">
        <v>66</v>
      </c>
      <c r="CI1" s="7">
        <v>67</v>
      </c>
      <c r="CJ1" s="7">
        <v>68</v>
      </c>
      <c r="CK1" s="7">
        <v>69</v>
      </c>
      <c r="CL1" s="7">
        <v>70</v>
      </c>
      <c r="CM1" s="7">
        <v>71</v>
      </c>
      <c r="CN1" s="7">
        <v>72</v>
      </c>
      <c r="CO1" s="7">
        <v>73</v>
      </c>
      <c r="CP1" s="7">
        <v>74</v>
      </c>
      <c r="CQ1" s="7">
        <v>75</v>
      </c>
      <c r="CR1" s="7">
        <v>76</v>
      </c>
      <c r="CS1" s="7">
        <v>77</v>
      </c>
      <c r="CT1" s="7">
        <v>78</v>
      </c>
      <c r="CU1" s="7">
        <v>79</v>
      </c>
      <c r="CV1" s="7">
        <v>80</v>
      </c>
      <c r="CW1" s="7">
        <v>81</v>
      </c>
      <c r="CX1" s="7">
        <v>82</v>
      </c>
      <c r="CY1" s="7">
        <v>83</v>
      </c>
      <c r="CZ1" s="7">
        <v>84</v>
      </c>
      <c r="DA1" s="7">
        <v>85</v>
      </c>
      <c r="DB1" s="7">
        <v>86</v>
      </c>
      <c r="DC1" s="7">
        <v>87</v>
      </c>
      <c r="DD1" s="7">
        <v>88</v>
      </c>
      <c r="DE1" s="7">
        <v>89</v>
      </c>
      <c r="DF1" s="7">
        <v>90</v>
      </c>
      <c r="DG1" s="7">
        <v>91</v>
      </c>
      <c r="DH1" s="7">
        <v>92</v>
      </c>
      <c r="DI1" s="7">
        <v>93</v>
      </c>
      <c r="DJ1" s="7">
        <v>94</v>
      </c>
      <c r="DK1" s="7">
        <v>95</v>
      </c>
      <c r="DL1" s="7">
        <v>96</v>
      </c>
      <c r="DM1" s="7">
        <v>97</v>
      </c>
      <c r="DO1" s="7" t="s">
        <v>15</v>
      </c>
      <c r="DP1" s="7">
        <v>1</v>
      </c>
      <c r="DQ1" s="7">
        <v>2</v>
      </c>
      <c r="DR1" s="7">
        <v>3</v>
      </c>
      <c r="DS1" s="7">
        <v>4</v>
      </c>
      <c r="DT1" s="7">
        <v>5</v>
      </c>
      <c r="DU1" s="7">
        <v>6</v>
      </c>
      <c r="DV1" s="7">
        <v>7</v>
      </c>
      <c r="DW1" s="7">
        <v>8</v>
      </c>
      <c r="DX1" s="7">
        <v>9</v>
      </c>
      <c r="DY1" s="7">
        <v>10</v>
      </c>
      <c r="DZ1" s="7">
        <v>11</v>
      </c>
      <c r="EA1" s="7">
        <v>12</v>
      </c>
      <c r="EB1" s="7">
        <v>13</v>
      </c>
      <c r="EC1" s="7">
        <v>14</v>
      </c>
      <c r="ED1" s="7">
        <v>15</v>
      </c>
      <c r="EE1" s="7">
        <v>16</v>
      </c>
      <c r="EF1" s="7">
        <v>17</v>
      </c>
      <c r="EG1" s="7">
        <v>18</v>
      </c>
      <c r="EH1" s="7">
        <v>19</v>
      </c>
      <c r="EI1" s="7">
        <v>20</v>
      </c>
      <c r="EJ1" s="7">
        <v>21</v>
      </c>
      <c r="EK1" s="7">
        <v>22</v>
      </c>
      <c r="EL1" s="7">
        <v>23</v>
      </c>
      <c r="EM1" s="7">
        <v>24</v>
      </c>
      <c r="EN1" s="7">
        <v>25</v>
      </c>
      <c r="EO1" s="7">
        <v>26</v>
      </c>
      <c r="EP1" s="7">
        <v>27</v>
      </c>
      <c r="EQ1" s="7">
        <v>28</v>
      </c>
      <c r="ER1" s="7">
        <v>29</v>
      </c>
      <c r="ES1" s="7">
        <v>30</v>
      </c>
      <c r="ET1" s="7">
        <v>31</v>
      </c>
      <c r="EU1" s="7">
        <v>32</v>
      </c>
      <c r="EV1" s="7">
        <v>33</v>
      </c>
      <c r="EW1" s="7">
        <v>34</v>
      </c>
      <c r="EX1" s="7">
        <v>35</v>
      </c>
      <c r="EY1" s="7">
        <v>36</v>
      </c>
      <c r="EZ1" s="7">
        <v>37</v>
      </c>
      <c r="FA1" s="7">
        <v>38</v>
      </c>
      <c r="FB1" s="7">
        <v>39</v>
      </c>
      <c r="FC1" s="7">
        <v>40</v>
      </c>
      <c r="FD1" s="7">
        <v>41</v>
      </c>
      <c r="FE1" s="7">
        <v>42</v>
      </c>
      <c r="FF1" s="7">
        <v>43</v>
      </c>
      <c r="FG1" s="7">
        <v>44</v>
      </c>
      <c r="FH1" s="7">
        <v>45</v>
      </c>
      <c r="FI1" s="7">
        <v>46</v>
      </c>
      <c r="FJ1" s="7">
        <v>47</v>
      </c>
      <c r="FK1" s="7">
        <v>48</v>
      </c>
      <c r="FL1" s="7">
        <v>49</v>
      </c>
      <c r="FM1" s="7">
        <v>50</v>
      </c>
      <c r="FN1" s="7">
        <v>51</v>
      </c>
      <c r="FO1" s="7">
        <v>52</v>
      </c>
      <c r="FP1" s="7">
        <v>53</v>
      </c>
      <c r="FQ1" s="7">
        <v>54</v>
      </c>
      <c r="FR1" s="7">
        <v>55</v>
      </c>
      <c r="FS1" s="7">
        <v>56</v>
      </c>
      <c r="FT1" s="7">
        <v>57</v>
      </c>
      <c r="FU1" s="7">
        <v>58</v>
      </c>
      <c r="FV1" s="7">
        <v>59</v>
      </c>
      <c r="FW1" s="7">
        <v>60</v>
      </c>
      <c r="FX1" s="7">
        <v>61</v>
      </c>
      <c r="FY1" s="7">
        <v>62</v>
      </c>
      <c r="FZ1" s="7">
        <v>63</v>
      </c>
      <c r="GA1" s="7">
        <v>64</v>
      </c>
      <c r="GB1" s="7">
        <v>65</v>
      </c>
      <c r="GC1" s="7">
        <v>66</v>
      </c>
      <c r="GD1" s="7">
        <v>67</v>
      </c>
      <c r="GE1" s="7">
        <v>68</v>
      </c>
      <c r="GF1" s="7">
        <v>69</v>
      </c>
      <c r="GG1" s="7">
        <v>70</v>
      </c>
      <c r="GH1" s="7">
        <v>71</v>
      </c>
      <c r="GI1" s="7">
        <v>72</v>
      </c>
      <c r="GJ1" s="7">
        <v>73</v>
      </c>
      <c r="GK1" s="7">
        <v>74</v>
      </c>
      <c r="GL1" s="7">
        <v>75</v>
      </c>
      <c r="GM1" s="7">
        <v>76</v>
      </c>
      <c r="GN1" s="7">
        <v>77</v>
      </c>
      <c r="GO1" s="7">
        <v>78</v>
      </c>
      <c r="GP1" s="7">
        <v>79</v>
      </c>
      <c r="GQ1" s="7">
        <v>80</v>
      </c>
      <c r="GR1" s="7">
        <v>81</v>
      </c>
      <c r="GS1" s="7">
        <v>82</v>
      </c>
      <c r="GT1" s="7">
        <v>83</v>
      </c>
      <c r="GU1" s="7">
        <v>84</v>
      </c>
      <c r="GV1" s="7">
        <v>85</v>
      </c>
      <c r="GW1" s="7">
        <v>86</v>
      </c>
      <c r="GX1" s="7">
        <v>87</v>
      </c>
      <c r="GY1" s="7">
        <v>88</v>
      </c>
      <c r="GZ1" s="7">
        <v>89</v>
      </c>
      <c r="HA1" s="7">
        <v>90</v>
      </c>
      <c r="HB1" s="7">
        <v>91</v>
      </c>
      <c r="HC1" s="7">
        <v>92</v>
      </c>
      <c r="HD1" s="7">
        <v>93</v>
      </c>
      <c r="HE1" s="7">
        <v>94</v>
      </c>
      <c r="HF1" s="7">
        <v>95</v>
      </c>
      <c r="HG1" s="7">
        <v>96</v>
      </c>
      <c r="HH1" s="7">
        <v>97</v>
      </c>
    </row>
    <row r="2" spans="1:216" x14ac:dyDescent="0.25">
      <c r="A2">
        <v>100</v>
      </c>
      <c r="B2">
        <v>96</v>
      </c>
      <c r="C2">
        <v>1</v>
      </c>
      <c r="D2">
        <v>1</v>
      </c>
      <c r="E2">
        <v>20</v>
      </c>
      <c r="F2" s="4">
        <v>32</v>
      </c>
      <c r="G2">
        <v>5</v>
      </c>
      <c r="H2">
        <v>25</v>
      </c>
      <c r="I2" s="4">
        <v>7</v>
      </c>
      <c r="J2">
        <v>7.7</v>
      </c>
      <c r="K2">
        <v>26</v>
      </c>
      <c r="M2">
        <v>77.641000000000005</v>
      </c>
      <c r="N2" s="2">
        <v>0.18677360000000001</v>
      </c>
      <c r="O2" s="3">
        <v>0</v>
      </c>
      <c r="P2">
        <v>1</v>
      </c>
      <c r="Q2">
        <v>0</v>
      </c>
      <c r="R2">
        <v>9.5749999999999993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O2">
        <v>1</v>
      </c>
      <c r="DP2">
        <v>5</v>
      </c>
      <c r="DQ2">
        <v>6.75</v>
      </c>
      <c r="DR2">
        <v>8.5</v>
      </c>
      <c r="DS2">
        <v>10.25</v>
      </c>
      <c r="DT2">
        <v>12</v>
      </c>
      <c r="DU2">
        <v>13.75</v>
      </c>
      <c r="DV2">
        <v>15.5</v>
      </c>
      <c r="DW2">
        <v>17.25</v>
      </c>
      <c r="DX2">
        <v>19</v>
      </c>
      <c r="DY2">
        <v>20.75</v>
      </c>
      <c r="DZ2">
        <v>22.5</v>
      </c>
      <c r="EA2">
        <v>24.25</v>
      </c>
      <c r="EB2">
        <v>26</v>
      </c>
      <c r="EC2">
        <v>26</v>
      </c>
      <c r="ED2">
        <v>26</v>
      </c>
      <c r="EE2">
        <v>26</v>
      </c>
      <c r="EF2">
        <v>26</v>
      </c>
      <c r="EG2">
        <v>26</v>
      </c>
      <c r="EH2">
        <v>26</v>
      </c>
      <c r="EI2">
        <v>26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</row>
    <row r="3" spans="1:216" x14ac:dyDescent="0.25">
      <c r="C3">
        <v>2</v>
      </c>
      <c r="D3">
        <v>1</v>
      </c>
      <c r="E3">
        <v>28</v>
      </c>
      <c r="F3" s="4">
        <v>23</v>
      </c>
      <c r="G3">
        <v>4</v>
      </c>
      <c r="H3">
        <v>18.399999999999999</v>
      </c>
      <c r="I3" s="4">
        <v>7.4</v>
      </c>
      <c r="J3">
        <v>7.7</v>
      </c>
      <c r="K3">
        <v>18.800000000000008</v>
      </c>
      <c r="M3">
        <v>77.641000000000005</v>
      </c>
      <c r="N3">
        <v>0.18677360000000001</v>
      </c>
      <c r="O3" s="3">
        <v>1.0416666666666666E-2</v>
      </c>
      <c r="P3">
        <v>2</v>
      </c>
      <c r="Q3">
        <v>0</v>
      </c>
      <c r="R3">
        <v>13.075000000000001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O3">
        <v>2</v>
      </c>
      <c r="DP3">
        <v>4</v>
      </c>
      <c r="DQ3">
        <v>5.85</v>
      </c>
      <c r="DR3">
        <v>7.6999999999999993</v>
      </c>
      <c r="DS3">
        <v>9.5499999999999989</v>
      </c>
      <c r="DT3">
        <v>11.399999999999999</v>
      </c>
      <c r="DU3">
        <v>13.249999999999998</v>
      </c>
      <c r="DV3">
        <v>15.099999999999998</v>
      </c>
      <c r="DW3">
        <v>16.95</v>
      </c>
      <c r="DX3">
        <v>18.8</v>
      </c>
      <c r="DY3">
        <v>18.800000000000004</v>
      </c>
      <c r="DZ3">
        <v>18.800000000000004</v>
      </c>
      <c r="EA3">
        <v>18.800000000000004</v>
      </c>
      <c r="EB3">
        <v>18.800000000000004</v>
      </c>
      <c r="EC3">
        <v>18.800000000000004</v>
      </c>
      <c r="ED3">
        <v>18.800000000000004</v>
      </c>
      <c r="EE3">
        <v>18.800000000000008</v>
      </c>
      <c r="EF3">
        <v>18.800000000000008</v>
      </c>
      <c r="EG3">
        <v>18.800000000000008</v>
      </c>
      <c r="EH3">
        <v>18.800000000000008</v>
      </c>
      <c r="EI3">
        <v>18.800000000000008</v>
      </c>
      <c r="EJ3">
        <v>18.800000000000008</v>
      </c>
      <c r="EK3">
        <v>18.800000000000008</v>
      </c>
      <c r="EL3">
        <v>18.800000000000008</v>
      </c>
      <c r="EM3">
        <v>18.800000000000008</v>
      </c>
      <c r="EN3">
        <v>18.800000000000008</v>
      </c>
      <c r="EO3">
        <v>18.800000000000008</v>
      </c>
      <c r="EP3">
        <v>18.800000000000008</v>
      </c>
      <c r="EQ3">
        <v>18.800000000000008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</row>
    <row r="4" spans="1:216" x14ac:dyDescent="0.25">
      <c r="C4">
        <v>3</v>
      </c>
      <c r="D4">
        <v>2</v>
      </c>
      <c r="E4">
        <v>32</v>
      </c>
      <c r="F4" s="4">
        <v>23</v>
      </c>
      <c r="G4">
        <v>3</v>
      </c>
      <c r="H4">
        <v>18.399999999999999</v>
      </c>
      <c r="I4" s="4">
        <v>7.4</v>
      </c>
      <c r="J4">
        <v>7.7</v>
      </c>
      <c r="K4">
        <v>19.650000000000006</v>
      </c>
      <c r="M4">
        <v>77.641000000000005</v>
      </c>
      <c r="N4">
        <v>0.18677360000000001</v>
      </c>
      <c r="O4" s="3">
        <v>2.0833333333333301E-2</v>
      </c>
      <c r="P4">
        <v>3</v>
      </c>
      <c r="Q4">
        <v>0</v>
      </c>
      <c r="R4">
        <v>13.075000000000001</v>
      </c>
      <c r="T4">
        <v>3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O4">
        <v>3</v>
      </c>
      <c r="DP4">
        <v>0</v>
      </c>
      <c r="DQ4">
        <v>3</v>
      </c>
      <c r="DR4">
        <v>4.8499999999999996</v>
      </c>
      <c r="DS4">
        <v>6.6999999999999993</v>
      </c>
      <c r="DT4">
        <v>8.5499999999999989</v>
      </c>
      <c r="DU4">
        <v>10.399999999999999</v>
      </c>
      <c r="DV4">
        <v>12.249999999999998</v>
      </c>
      <c r="DW4">
        <v>14.099999999999998</v>
      </c>
      <c r="DX4">
        <v>15.949999999999998</v>
      </c>
      <c r="DY4">
        <v>17.799999999999997</v>
      </c>
      <c r="DZ4">
        <v>19.649999999999999</v>
      </c>
      <c r="EA4">
        <v>19.650000000000002</v>
      </c>
      <c r="EB4">
        <v>19.650000000000002</v>
      </c>
      <c r="EC4">
        <v>19.650000000000002</v>
      </c>
      <c r="ED4">
        <v>19.650000000000002</v>
      </c>
      <c r="EE4">
        <v>19.650000000000006</v>
      </c>
      <c r="EF4">
        <v>19.650000000000006</v>
      </c>
      <c r="EG4">
        <v>19.650000000000006</v>
      </c>
      <c r="EH4">
        <v>19.650000000000006</v>
      </c>
      <c r="EI4">
        <v>19.650000000000006</v>
      </c>
      <c r="EJ4">
        <v>19.650000000000006</v>
      </c>
      <c r="EK4">
        <v>19.650000000000006</v>
      </c>
      <c r="EL4">
        <v>19.650000000000006</v>
      </c>
      <c r="EM4">
        <v>19.650000000000006</v>
      </c>
      <c r="EN4">
        <v>19.650000000000006</v>
      </c>
      <c r="EO4">
        <v>19.650000000000006</v>
      </c>
      <c r="EP4">
        <v>19.650000000000006</v>
      </c>
      <c r="EQ4">
        <v>19.650000000000006</v>
      </c>
      <c r="ER4">
        <v>19.650000000000006</v>
      </c>
      <c r="ES4">
        <v>19.650000000000006</v>
      </c>
      <c r="ET4">
        <v>19.650000000000006</v>
      </c>
      <c r="EU4">
        <v>19.650000000000006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</row>
    <row r="5" spans="1:216" x14ac:dyDescent="0.25">
      <c r="C5">
        <v>4</v>
      </c>
      <c r="D5">
        <v>5</v>
      </c>
      <c r="E5">
        <v>28</v>
      </c>
      <c r="F5" s="4">
        <v>32</v>
      </c>
      <c r="G5">
        <v>5</v>
      </c>
      <c r="H5">
        <v>25.6</v>
      </c>
      <c r="I5" s="4">
        <v>7.4</v>
      </c>
      <c r="J5">
        <v>7.7</v>
      </c>
      <c r="K5">
        <v>27.20000000000001</v>
      </c>
      <c r="M5">
        <v>77.641000000000005</v>
      </c>
      <c r="N5">
        <v>0.18677360000000001</v>
      </c>
      <c r="O5" s="3">
        <v>3.125E-2</v>
      </c>
      <c r="P5">
        <v>4</v>
      </c>
      <c r="Q5">
        <v>0</v>
      </c>
      <c r="R5">
        <v>14.825000000000001</v>
      </c>
      <c r="T5">
        <v>4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O5">
        <v>4</v>
      </c>
      <c r="DP5">
        <v>0</v>
      </c>
      <c r="DQ5">
        <v>0</v>
      </c>
      <c r="DR5">
        <v>0</v>
      </c>
      <c r="DS5">
        <v>0</v>
      </c>
      <c r="DT5">
        <v>5</v>
      </c>
      <c r="DU5">
        <v>6.85</v>
      </c>
      <c r="DV5">
        <v>8.6999999999999993</v>
      </c>
      <c r="DW5">
        <v>10.549999999999999</v>
      </c>
      <c r="DX5">
        <v>12.399999999999999</v>
      </c>
      <c r="DY5">
        <v>14.249999999999998</v>
      </c>
      <c r="DZ5">
        <v>16.099999999999998</v>
      </c>
      <c r="EA5">
        <v>17.95</v>
      </c>
      <c r="EB5">
        <v>19.8</v>
      </c>
      <c r="EC5">
        <v>21.650000000000002</v>
      </c>
      <c r="ED5">
        <v>23.500000000000004</v>
      </c>
      <c r="EE5">
        <v>25.350000000000005</v>
      </c>
      <c r="EF5">
        <v>27.200000000000006</v>
      </c>
      <c r="EG5">
        <v>27.20000000000001</v>
      </c>
      <c r="EH5">
        <v>27.20000000000001</v>
      </c>
      <c r="EI5">
        <v>27.20000000000001</v>
      </c>
      <c r="EJ5">
        <v>27.20000000000001</v>
      </c>
      <c r="EK5">
        <v>27.20000000000001</v>
      </c>
      <c r="EL5">
        <v>27.20000000000001</v>
      </c>
      <c r="EM5">
        <v>27.20000000000001</v>
      </c>
      <c r="EN5">
        <v>27.20000000000001</v>
      </c>
      <c r="EO5">
        <v>27.20000000000001</v>
      </c>
      <c r="EP5">
        <v>27.20000000000001</v>
      </c>
      <c r="EQ5">
        <v>27.20000000000001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</row>
    <row r="6" spans="1:216" x14ac:dyDescent="0.25">
      <c r="C6">
        <v>5</v>
      </c>
      <c r="D6">
        <v>6</v>
      </c>
      <c r="E6">
        <v>32</v>
      </c>
      <c r="F6" s="4">
        <v>60</v>
      </c>
      <c r="G6">
        <v>8</v>
      </c>
      <c r="H6">
        <v>48</v>
      </c>
      <c r="I6" s="4">
        <v>7.2</v>
      </c>
      <c r="J6">
        <v>7.7</v>
      </c>
      <c r="K6">
        <v>49.399999999999984</v>
      </c>
      <c r="M6">
        <v>43.763249999999999</v>
      </c>
      <c r="N6">
        <v>0.1629748</v>
      </c>
      <c r="O6" s="3">
        <v>4.1666666666666699E-2</v>
      </c>
      <c r="P6">
        <v>5</v>
      </c>
      <c r="Q6">
        <v>0</v>
      </c>
      <c r="R6">
        <v>16.675000000000001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O6">
        <v>5</v>
      </c>
      <c r="DP6">
        <v>0</v>
      </c>
      <c r="DQ6">
        <v>0</v>
      </c>
      <c r="DR6">
        <v>0</v>
      </c>
      <c r="DS6">
        <v>0</v>
      </c>
      <c r="DT6">
        <v>0</v>
      </c>
      <c r="DU6">
        <v>8</v>
      </c>
      <c r="DV6">
        <v>9.8000000000000007</v>
      </c>
      <c r="DW6">
        <v>11.600000000000001</v>
      </c>
      <c r="DX6">
        <v>13.400000000000002</v>
      </c>
      <c r="DY6">
        <v>15.200000000000003</v>
      </c>
      <c r="DZ6">
        <v>17.000000000000004</v>
      </c>
      <c r="EA6">
        <v>18.800000000000004</v>
      </c>
      <c r="EB6">
        <v>20.600000000000005</v>
      </c>
      <c r="EC6">
        <v>22.400000000000006</v>
      </c>
      <c r="ED6">
        <v>24.200000000000006</v>
      </c>
      <c r="EE6">
        <v>26.000000000000007</v>
      </c>
      <c r="EF6">
        <v>27.800000000000008</v>
      </c>
      <c r="EG6">
        <v>29.600000000000009</v>
      </c>
      <c r="EH6">
        <v>31.400000000000009</v>
      </c>
      <c r="EI6">
        <v>33.20000000000001</v>
      </c>
      <c r="EJ6">
        <v>35.000000000000007</v>
      </c>
      <c r="EK6">
        <v>36.800000000000004</v>
      </c>
      <c r="EL6">
        <v>38.6</v>
      </c>
      <c r="EM6">
        <v>40.4</v>
      </c>
      <c r="EN6">
        <v>42.199999999999996</v>
      </c>
      <c r="EO6">
        <v>43.999999999999993</v>
      </c>
      <c r="EP6">
        <v>45.79999999999999</v>
      </c>
      <c r="EQ6">
        <v>47.599999999999987</v>
      </c>
      <c r="ER6">
        <v>49.399999999999984</v>
      </c>
      <c r="ES6">
        <v>49.399999999999984</v>
      </c>
      <c r="ET6">
        <v>49.399999999999984</v>
      </c>
      <c r="EU6">
        <v>49.399999999999984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</row>
    <row r="7" spans="1:216" x14ac:dyDescent="0.25">
      <c r="C7">
        <v>6</v>
      </c>
      <c r="D7">
        <v>2</v>
      </c>
      <c r="E7">
        <v>24</v>
      </c>
      <c r="F7" s="4">
        <v>35.799999999999997</v>
      </c>
      <c r="G7">
        <v>5</v>
      </c>
      <c r="H7">
        <v>28.64</v>
      </c>
      <c r="I7" s="4">
        <v>6.6</v>
      </c>
      <c r="J7">
        <v>7.7</v>
      </c>
      <c r="K7">
        <v>29.749999999999989</v>
      </c>
      <c r="M7">
        <v>43.763249999999999</v>
      </c>
      <c r="N7">
        <v>0.1629748</v>
      </c>
      <c r="O7" s="3">
        <v>5.2083333333333301E-2</v>
      </c>
      <c r="P7">
        <v>6</v>
      </c>
      <c r="Q7">
        <v>0</v>
      </c>
      <c r="R7">
        <v>22.324999999999999</v>
      </c>
      <c r="T7">
        <v>6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O7">
        <v>6</v>
      </c>
      <c r="DP7">
        <v>0</v>
      </c>
      <c r="DQ7">
        <v>5</v>
      </c>
      <c r="DR7">
        <v>6.65</v>
      </c>
      <c r="DS7">
        <v>8.3000000000000007</v>
      </c>
      <c r="DT7">
        <v>9.9500000000000011</v>
      </c>
      <c r="DU7">
        <v>11.600000000000001</v>
      </c>
      <c r="DV7">
        <v>13.250000000000002</v>
      </c>
      <c r="DW7">
        <v>14.900000000000002</v>
      </c>
      <c r="DX7">
        <v>16.55</v>
      </c>
      <c r="DY7">
        <v>18.2</v>
      </c>
      <c r="DZ7">
        <v>19.849999999999998</v>
      </c>
      <c r="EA7">
        <v>21.499999999999996</v>
      </c>
      <c r="EB7">
        <v>23.149999999999995</v>
      </c>
      <c r="EC7">
        <v>24.799999999999994</v>
      </c>
      <c r="ED7">
        <v>26.449999999999992</v>
      </c>
      <c r="EE7">
        <v>28.099999999999991</v>
      </c>
      <c r="EF7">
        <v>29.749999999999989</v>
      </c>
      <c r="EG7">
        <v>29.749999999999989</v>
      </c>
      <c r="EH7">
        <v>29.749999999999989</v>
      </c>
      <c r="EI7">
        <v>29.749999999999989</v>
      </c>
      <c r="EJ7">
        <v>29.749999999999989</v>
      </c>
      <c r="EK7">
        <v>29.749999999999989</v>
      </c>
      <c r="EL7">
        <v>29.749999999999989</v>
      </c>
      <c r="EM7">
        <v>29.749999999999989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</row>
    <row r="8" spans="1:216" x14ac:dyDescent="0.25">
      <c r="C8">
        <v>7</v>
      </c>
      <c r="D8">
        <v>37</v>
      </c>
      <c r="E8">
        <v>60</v>
      </c>
      <c r="F8" s="4">
        <v>31</v>
      </c>
      <c r="G8">
        <v>4</v>
      </c>
      <c r="H8">
        <v>24.8</v>
      </c>
      <c r="I8" s="4">
        <v>6.6</v>
      </c>
      <c r="J8">
        <v>7.7</v>
      </c>
      <c r="K8">
        <v>25.449999999999996</v>
      </c>
      <c r="M8">
        <v>43.763249999999999</v>
      </c>
      <c r="N8">
        <v>0.1629748</v>
      </c>
      <c r="O8" s="3">
        <v>6.25E-2</v>
      </c>
      <c r="P8">
        <v>7</v>
      </c>
      <c r="Q8">
        <v>0</v>
      </c>
      <c r="R8">
        <v>23.974999999999998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O8">
        <v>7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5.65</v>
      </c>
      <c r="FB8">
        <v>7.3000000000000007</v>
      </c>
      <c r="FC8">
        <v>8.9500000000000011</v>
      </c>
      <c r="FD8">
        <v>10.600000000000001</v>
      </c>
      <c r="FE8">
        <v>12.250000000000002</v>
      </c>
      <c r="FF8">
        <v>13.900000000000002</v>
      </c>
      <c r="FG8">
        <v>15.550000000000002</v>
      </c>
      <c r="FH8">
        <v>17.200000000000003</v>
      </c>
      <c r="FI8">
        <v>18.850000000000001</v>
      </c>
      <c r="FJ8">
        <v>20.5</v>
      </c>
      <c r="FK8">
        <v>22.15</v>
      </c>
      <c r="FL8">
        <v>23.799999999999997</v>
      </c>
      <c r="FM8">
        <v>25.449999999999996</v>
      </c>
      <c r="FN8">
        <v>25.449999999999996</v>
      </c>
      <c r="FO8">
        <v>25.449999999999996</v>
      </c>
      <c r="FP8">
        <v>25.449999999999996</v>
      </c>
      <c r="FQ8">
        <v>25.449999999999996</v>
      </c>
      <c r="FR8">
        <v>25.449999999999996</v>
      </c>
      <c r="FS8">
        <v>25.449999999999996</v>
      </c>
      <c r="FT8">
        <v>25.449999999999996</v>
      </c>
      <c r="FU8">
        <v>25.449999999999996</v>
      </c>
      <c r="FV8">
        <v>25.449999999999996</v>
      </c>
      <c r="FW8">
        <v>25.449999999999996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</row>
    <row r="9" spans="1:216" x14ac:dyDescent="0.25">
      <c r="C9">
        <v>8</v>
      </c>
      <c r="D9">
        <v>33</v>
      </c>
      <c r="E9">
        <v>64</v>
      </c>
      <c r="F9" s="4">
        <v>24</v>
      </c>
      <c r="G9">
        <v>5</v>
      </c>
      <c r="H9">
        <v>19.2</v>
      </c>
      <c r="I9" s="4">
        <v>6.6</v>
      </c>
      <c r="J9">
        <v>7.7</v>
      </c>
      <c r="K9">
        <v>19.849999999999998</v>
      </c>
      <c r="M9">
        <v>43.763249999999999</v>
      </c>
      <c r="N9">
        <v>0.1629748</v>
      </c>
      <c r="O9" s="3">
        <v>7.2916666666666699E-2</v>
      </c>
      <c r="P9">
        <v>8</v>
      </c>
      <c r="Q9">
        <v>0</v>
      </c>
      <c r="R9">
        <v>23.974999999999998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O9">
        <v>8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5</v>
      </c>
      <c r="EW9">
        <v>6.65</v>
      </c>
      <c r="EX9">
        <v>8.3000000000000007</v>
      </c>
      <c r="EY9">
        <v>9.9500000000000011</v>
      </c>
      <c r="EZ9">
        <v>11.600000000000001</v>
      </c>
      <c r="FA9">
        <v>13.250000000000002</v>
      </c>
      <c r="FB9">
        <v>14.900000000000002</v>
      </c>
      <c r="FC9">
        <v>16.55</v>
      </c>
      <c r="FD9">
        <v>18.2</v>
      </c>
      <c r="FE9">
        <v>19.849999999999998</v>
      </c>
      <c r="FF9">
        <v>19.849999999999998</v>
      </c>
      <c r="FG9">
        <v>19.849999999999998</v>
      </c>
      <c r="FH9">
        <v>19.849999999999998</v>
      </c>
      <c r="FI9">
        <v>19.849999999999998</v>
      </c>
      <c r="FJ9">
        <v>19.849999999999998</v>
      </c>
      <c r="FK9">
        <v>19.849999999999998</v>
      </c>
      <c r="FL9">
        <v>19.849999999999998</v>
      </c>
      <c r="FM9">
        <v>19.849999999999998</v>
      </c>
      <c r="FN9">
        <v>19.849999999999998</v>
      </c>
      <c r="FO9">
        <v>19.849999999999998</v>
      </c>
      <c r="FP9">
        <v>19.849999999999998</v>
      </c>
      <c r="FQ9">
        <v>19.849999999999998</v>
      </c>
      <c r="FR9">
        <v>19.849999999999998</v>
      </c>
      <c r="FS9">
        <v>19.849999999999998</v>
      </c>
      <c r="FT9">
        <v>19.849999999999998</v>
      </c>
      <c r="FU9">
        <v>19.849999999999998</v>
      </c>
      <c r="FV9">
        <v>19.849999999999998</v>
      </c>
      <c r="FW9">
        <v>19.849999999999998</v>
      </c>
      <c r="FX9">
        <v>19.849999999999998</v>
      </c>
      <c r="FY9">
        <v>19.849999999999998</v>
      </c>
      <c r="FZ9">
        <v>19.849999999999998</v>
      </c>
      <c r="GA9">
        <v>19.849999999999998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</row>
    <row r="10" spans="1:216" x14ac:dyDescent="0.25">
      <c r="C10">
        <v>9</v>
      </c>
      <c r="D10">
        <v>29</v>
      </c>
      <c r="E10">
        <v>48</v>
      </c>
      <c r="F10" s="4">
        <v>23</v>
      </c>
      <c r="G10">
        <v>6</v>
      </c>
      <c r="H10">
        <v>18.399999999999999</v>
      </c>
      <c r="I10" s="4">
        <v>3.3</v>
      </c>
      <c r="J10">
        <v>7.7</v>
      </c>
      <c r="K10">
        <v>20.024999999999988</v>
      </c>
      <c r="M10">
        <v>21.23235</v>
      </c>
      <c r="N10">
        <v>0.1562048</v>
      </c>
      <c r="O10" s="3">
        <v>8.3333333333333301E-2</v>
      </c>
      <c r="P10">
        <v>9</v>
      </c>
      <c r="Q10">
        <v>2.7426499999999971</v>
      </c>
      <c r="R10">
        <v>23.974999999999998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O10">
        <v>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</v>
      </c>
      <c r="ES10">
        <v>6.8250000000000002</v>
      </c>
      <c r="ET10">
        <v>7.65</v>
      </c>
      <c r="EU10">
        <v>8.4749999999999996</v>
      </c>
      <c r="EV10">
        <v>9.2999999999999989</v>
      </c>
      <c r="EW10">
        <v>10.124999999999998</v>
      </c>
      <c r="EX10">
        <v>10.949999999999998</v>
      </c>
      <c r="EY10">
        <v>11.774999999999997</v>
      </c>
      <c r="EZ10">
        <v>12.599999999999996</v>
      </c>
      <c r="FA10">
        <v>13.424999999999995</v>
      </c>
      <c r="FB10">
        <v>14.249999999999995</v>
      </c>
      <c r="FC10">
        <v>15.074999999999994</v>
      </c>
      <c r="FD10">
        <v>15.899999999999993</v>
      </c>
      <c r="FE10">
        <v>16.724999999999994</v>
      </c>
      <c r="FF10">
        <v>17.549999999999994</v>
      </c>
      <c r="FG10">
        <v>18.374999999999993</v>
      </c>
      <c r="FH10">
        <v>19.199999999999992</v>
      </c>
      <c r="FI10">
        <v>20.024999999999988</v>
      </c>
      <c r="FJ10">
        <v>20.024999999999988</v>
      </c>
      <c r="FK10">
        <v>20.024999999999988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</row>
    <row r="11" spans="1:216" x14ac:dyDescent="0.25">
      <c r="C11">
        <v>10</v>
      </c>
      <c r="D11">
        <v>41</v>
      </c>
      <c r="E11">
        <v>64</v>
      </c>
      <c r="F11" s="4">
        <v>33.5</v>
      </c>
      <c r="G11">
        <v>8</v>
      </c>
      <c r="H11">
        <v>26.8</v>
      </c>
      <c r="I11" s="4">
        <v>6.6</v>
      </c>
      <c r="J11">
        <v>7.7</v>
      </c>
      <c r="K11">
        <v>27.799999999999994</v>
      </c>
      <c r="M11">
        <v>21.23235</v>
      </c>
      <c r="N11">
        <v>0.1562048</v>
      </c>
      <c r="O11" s="3">
        <v>9.375E-2</v>
      </c>
      <c r="P11">
        <v>10</v>
      </c>
      <c r="Q11">
        <v>7.3176499999999978</v>
      </c>
      <c r="R11">
        <v>28.549999999999997</v>
      </c>
      <c r="T11">
        <v>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8</v>
      </c>
      <c r="FE11">
        <v>9.65</v>
      </c>
      <c r="FF11">
        <v>11.3</v>
      </c>
      <c r="FG11">
        <v>12.950000000000001</v>
      </c>
      <c r="FH11">
        <v>14.600000000000001</v>
      </c>
      <c r="FI11">
        <v>16.25</v>
      </c>
      <c r="FJ11">
        <v>17.899999999999999</v>
      </c>
      <c r="FK11">
        <v>19.549999999999997</v>
      </c>
      <c r="FL11">
        <v>21.199999999999996</v>
      </c>
      <c r="FM11">
        <v>22.849999999999994</v>
      </c>
      <c r="FN11">
        <v>24.499999999999993</v>
      </c>
      <c r="FO11">
        <v>26.149999999999991</v>
      </c>
      <c r="FP11">
        <v>27.79999999999999</v>
      </c>
      <c r="FQ11">
        <v>27.799999999999994</v>
      </c>
      <c r="FR11">
        <v>27.799999999999994</v>
      </c>
      <c r="FS11">
        <v>27.799999999999994</v>
      </c>
      <c r="FT11">
        <v>27.799999999999994</v>
      </c>
      <c r="FU11">
        <v>27.799999999999994</v>
      </c>
      <c r="FV11">
        <v>27.799999999999994</v>
      </c>
      <c r="FW11">
        <v>27.799999999999994</v>
      </c>
      <c r="FX11">
        <v>27.799999999999994</v>
      </c>
      <c r="FY11">
        <v>27.799999999999994</v>
      </c>
      <c r="FZ11">
        <v>27.799999999999994</v>
      </c>
      <c r="GA11">
        <v>27.799999999999994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</row>
    <row r="12" spans="1:216" x14ac:dyDescent="0.25">
      <c r="C12">
        <v>11</v>
      </c>
      <c r="D12">
        <v>40</v>
      </c>
      <c r="E12">
        <v>56</v>
      </c>
      <c r="F12" s="4">
        <v>25.5</v>
      </c>
      <c r="G12">
        <v>5</v>
      </c>
      <c r="H12">
        <v>20.399999999999999</v>
      </c>
      <c r="I12" s="4">
        <v>6.6</v>
      </c>
      <c r="J12">
        <v>7.7</v>
      </c>
      <c r="K12">
        <v>21.499999999999996</v>
      </c>
      <c r="M12">
        <v>21.23235</v>
      </c>
      <c r="N12">
        <v>0.1562048</v>
      </c>
      <c r="O12" s="3">
        <v>0.104166666666667</v>
      </c>
      <c r="P12">
        <v>11</v>
      </c>
      <c r="Q12">
        <v>5.3926499999999926</v>
      </c>
      <c r="R12">
        <v>26.624999999999993</v>
      </c>
      <c r="T12">
        <v>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O12">
        <v>11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5</v>
      </c>
      <c r="FD12">
        <v>6.65</v>
      </c>
      <c r="FE12">
        <v>8.3000000000000007</v>
      </c>
      <c r="FF12">
        <v>9.9500000000000011</v>
      </c>
      <c r="FG12">
        <v>11.600000000000001</v>
      </c>
      <c r="FH12">
        <v>13.250000000000002</v>
      </c>
      <c r="FI12">
        <v>14.900000000000002</v>
      </c>
      <c r="FJ12">
        <v>16.55</v>
      </c>
      <c r="FK12">
        <v>18.2</v>
      </c>
      <c r="FL12">
        <v>19.849999999999998</v>
      </c>
      <c r="FM12">
        <v>21.499999999999996</v>
      </c>
      <c r="FN12">
        <v>21.499999999999996</v>
      </c>
      <c r="FO12">
        <v>21.499999999999996</v>
      </c>
      <c r="FP12">
        <v>21.499999999999996</v>
      </c>
      <c r="FQ12">
        <v>21.499999999999996</v>
      </c>
      <c r="FR12">
        <v>21.499999999999996</v>
      </c>
      <c r="FS12">
        <v>21.499999999999996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</row>
    <row r="13" spans="1:216" x14ac:dyDescent="0.25">
      <c r="C13">
        <v>12</v>
      </c>
      <c r="D13">
        <v>53</v>
      </c>
      <c r="E13">
        <v>68</v>
      </c>
      <c r="F13" s="4">
        <v>28</v>
      </c>
      <c r="G13">
        <v>9</v>
      </c>
      <c r="H13">
        <v>22.4</v>
      </c>
      <c r="I13" s="4">
        <v>6.6</v>
      </c>
      <c r="J13">
        <v>7.7</v>
      </c>
      <c r="K13">
        <v>23.849999999999998</v>
      </c>
      <c r="M13">
        <v>21.23235</v>
      </c>
      <c r="N13">
        <v>0.1562048</v>
      </c>
      <c r="O13" s="3">
        <v>0.114583333333333</v>
      </c>
      <c r="P13">
        <v>12</v>
      </c>
      <c r="Q13">
        <v>9.7926499999999947</v>
      </c>
      <c r="R13">
        <v>31.024999999999995</v>
      </c>
      <c r="T13">
        <v>12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O13">
        <v>12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9</v>
      </c>
      <c r="FQ13">
        <v>10.65</v>
      </c>
      <c r="FR13">
        <v>12.3</v>
      </c>
      <c r="FS13">
        <v>13.950000000000001</v>
      </c>
      <c r="FT13">
        <v>15.600000000000001</v>
      </c>
      <c r="FU13">
        <v>17.25</v>
      </c>
      <c r="FV13">
        <v>18.899999999999999</v>
      </c>
      <c r="FW13">
        <v>20.549999999999997</v>
      </c>
      <c r="FX13">
        <v>22.199999999999996</v>
      </c>
      <c r="FY13">
        <v>23.849999999999994</v>
      </c>
      <c r="FZ13">
        <v>23.849999999999998</v>
      </c>
      <c r="GA13">
        <v>23.849999999999998</v>
      </c>
      <c r="GB13">
        <v>23.849999999999998</v>
      </c>
      <c r="GC13">
        <v>23.849999999999998</v>
      </c>
      <c r="GD13">
        <v>23.849999999999998</v>
      </c>
      <c r="GE13">
        <v>23.849999999999998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</row>
    <row r="14" spans="1:216" x14ac:dyDescent="0.25">
      <c r="C14">
        <v>13</v>
      </c>
      <c r="D14">
        <v>52</v>
      </c>
      <c r="E14">
        <v>72</v>
      </c>
      <c r="F14" s="4">
        <v>27</v>
      </c>
      <c r="G14">
        <v>8</v>
      </c>
      <c r="H14">
        <v>21.6</v>
      </c>
      <c r="I14" s="4">
        <v>6.6</v>
      </c>
      <c r="J14">
        <v>7.7</v>
      </c>
      <c r="K14">
        <v>22.849999999999994</v>
      </c>
      <c r="M14">
        <v>12.505050000000001</v>
      </c>
      <c r="N14">
        <v>0.15144759999999999</v>
      </c>
      <c r="O14" s="3">
        <v>0.125</v>
      </c>
      <c r="P14">
        <v>13</v>
      </c>
      <c r="Q14">
        <v>18.519949999999994</v>
      </c>
      <c r="R14">
        <v>31.024999999999995</v>
      </c>
      <c r="T14">
        <v>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O14">
        <v>13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8</v>
      </c>
      <c r="FP14">
        <v>9.65</v>
      </c>
      <c r="FQ14">
        <v>11.3</v>
      </c>
      <c r="FR14">
        <v>12.950000000000001</v>
      </c>
      <c r="FS14">
        <v>14.600000000000001</v>
      </c>
      <c r="FT14">
        <v>16.25</v>
      </c>
      <c r="FU14">
        <v>17.899999999999999</v>
      </c>
      <c r="FV14">
        <v>19.549999999999997</v>
      </c>
      <c r="FW14">
        <v>21.199999999999996</v>
      </c>
      <c r="FX14">
        <v>22.849999999999994</v>
      </c>
      <c r="FY14">
        <v>22.849999999999994</v>
      </c>
      <c r="FZ14">
        <v>22.849999999999994</v>
      </c>
      <c r="GA14">
        <v>22.849999999999994</v>
      </c>
      <c r="GB14">
        <v>22.849999999999994</v>
      </c>
      <c r="GC14">
        <v>22.849999999999994</v>
      </c>
      <c r="GD14">
        <v>22.849999999999994</v>
      </c>
      <c r="GE14">
        <v>22.849999999999994</v>
      </c>
      <c r="GF14">
        <v>22.849999999999994</v>
      </c>
      <c r="GG14">
        <v>22.849999999999994</v>
      </c>
      <c r="GH14">
        <v>22.849999999999994</v>
      </c>
      <c r="GI14">
        <v>22.849999999999994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</row>
    <row r="15" spans="1:216" x14ac:dyDescent="0.25">
      <c r="C15">
        <v>14</v>
      </c>
      <c r="D15">
        <v>45</v>
      </c>
      <c r="E15">
        <v>76</v>
      </c>
      <c r="F15" s="4">
        <v>90</v>
      </c>
      <c r="G15">
        <v>27</v>
      </c>
      <c r="H15">
        <v>72</v>
      </c>
      <c r="I15" s="4">
        <v>7</v>
      </c>
      <c r="J15">
        <v>7.7</v>
      </c>
      <c r="K15">
        <v>72.500000000000014</v>
      </c>
      <c r="M15">
        <v>12.505050000000001</v>
      </c>
      <c r="N15">
        <v>0.15144759999999999</v>
      </c>
      <c r="O15" s="3">
        <v>0.13541666666666699</v>
      </c>
      <c r="P15">
        <v>14</v>
      </c>
      <c r="Q15">
        <v>19.169949999999993</v>
      </c>
      <c r="R15">
        <v>31.674999999999997</v>
      </c>
      <c r="T15">
        <v>14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O15">
        <v>14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27</v>
      </c>
      <c r="FI15">
        <v>28.75</v>
      </c>
      <c r="FJ15">
        <v>30.5</v>
      </c>
      <c r="FK15">
        <v>32.25</v>
      </c>
      <c r="FL15">
        <v>34</v>
      </c>
      <c r="FM15">
        <v>35.75</v>
      </c>
      <c r="FN15">
        <v>37.5</v>
      </c>
      <c r="FO15">
        <v>39.25</v>
      </c>
      <c r="FP15">
        <v>41</v>
      </c>
      <c r="FQ15">
        <v>42.75</v>
      </c>
      <c r="FR15">
        <v>44.5</v>
      </c>
      <c r="FS15">
        <v>46.25</v>
      </c>
      <c r="FT15">
        <v>48</v>
      </c>
      <c r="FU15">
        <v>49.75</v>
      </c>
      <c r="FV15">
        <v>51.5</v>
      </c>
      <c r="FW15">
        <v>53.25</v>
      </c>
      <c r="FX15">
        <v>55</v>
      </c>
      <c r="FY15">
        <v>56.75</v>
      </c>
      <c r="FZ15">
        <v>58.5</v>
      </c>
      <c r="GA15">
        <v>60.25</v>
      </c>
      <c r="GB15">
        <v>62</v>
      </c>
      <c r="GC15">
        <v>63.75</v>
      </c>
      <c r="GD15">
        <v>65.5</v>
      </c>
      <c r="GE15">
        <v>67.25</v>
      </c>
      <c r="GF15">
        <v>69</v>
      </c>
      <c r="GG15">
        <v>70.75</v>
      </c>
      <c r="GH15">
        <v>72.5</v>
      </c>
      <c r="GI15">
        <v>72.500000000000014</v>
      </c>
      <c r="GJ15">
        <v>72.500000000000014</v>
      </c>
      <c r="GK15">
        <v>72.500000000000014</v>
      </c>
      <c r="GL15">
        <v>72.500000000000014</v>
      </c>
      <c r="GM15">
        <v>72.500000000000014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</row>
    <row r="16" spans="1:216" x14ac:dyDescent="0.25">
      <c r="C16">
        <v>15</v>
      </c>
      <c r="D16">
        <v>38</v>
      </c>
      <c r="E16">
        <v>64</v>
      </c>
      <c r="F16" s="4">
        <v>28</v>
      </c>
      <c r="G16">
        <v>1</v>
      </c>
      <c r="H16">
        <v>22.4</v>
      </c>
      <c r="I16" s="4">
        <v>9.6</v>
      </c>
      <c r="J16">
        <v>7.7</v>
      </c>
      <c r="K16">
        <v>24.1</v>
      </c>
      <c r="M16">
        <v>12.505050000000001</v>
      </c>
      <c r="N16">
        <v>0.15144759999999999</v>
      </c>
      <c r="O16" s="3">
        <v>0.14583333333333301</v>
      </c>
      <c r="P16">
        <v>15</v>
      </c>
      <c r="Q16">
        <v>16.769949999999998</v>
      </c>
      <c r="R16">
        <v>29.274999999999999</v>
      </c>
      <c r="T16">
        <v>15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O16">
        <v>15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2.9249999999999998</v>
      </c>
      <c r="FC16">
        <v>4.8499999999999996</v>
      </c>
      <c r="FD16">
        <v>6.7749999999999995</v>
      </c>
      <c r="FE16">
        <v>8.6999999999999993</v>
      </c>
      <c r="FF16">
        <v>10.625</v>
      </c>
      <c r="FG16">
        <v>12.55</v>
      </c>
      <c r="FH16">
        <v>14.475000000000001</v>
      </c>
      <c r="FI16">
        <v>16.400000000000002</v>
      </c>
      <c r="FJ16">
        <v>18.325000000000003</v>
      </c>
      <c r="FK16">
        <v>20.250000000000004</v>
      </c>
      <c r="FL16">
        <v>22.175000000000004</v>
      </c>
      <c r="FM16">
        <v>24.100000000000005</v>
      </c>
      <c r="FN16">
        <v>24.1</v>
      </c>
      <c r="FO16">
        <v>24.1</v>
      </c>
      <c r="FP16">
        <v>24.1</v>
      </c>
      <c r="FQ16">
        <v>24.1</v>
      </c>
      <c r="FR16">
        <v>24.1</v>
      </c>
      <c r="FS16">
        <v>24.1</v>
      </c>
      <c r="FT16">
        <v>24.1</v>
      </c>
      <c r="FU16">
        <v>24.1</v>
      </c>
      <c r="FV16">
        <v>24.1</v>
      </c>
      <c r="FW16">
        <v>24.1</v>
      </c>
      <c r="FX16">
        <v>24.1</v>
      </c>
      <c r="FY16">
        <v>24.1</v>
      </c>
      <c r="FZ16">
        <v>24.1</v>
      </c>
      <c r="GA16">
        <v>24.1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</row>
    <row r="17" spans="3:216" x14ac:dyDescent="0.25">
      <c r="C17">
        <v>16</v>
      </c>
      <c r="D17">
        <v>69</v>
      </c>
      <c r="E17">
        <v>88</v>
      </c>
      <c r="F17" s="4">
        <v>41.8</v>
      </c>
      <c r="G17">
        <v>8</v>
      </c>
      <c r="H17">
        <v>33.44</v>
      </c>
      <c r="I17" s="4">
        <v>9.6</v>
      </c>
      <c r="J17">
        <v>7.7</v>
      </c>
      <c r="K17">
        <v>34.950000000000003</v>
      </c>
      <c r="M17">
        <v>12.505050000000001</v>
      </c>
      <c r="N17">
        <v>0.15144759999999999</v>
      </c>
      <c r="O17" s="3">
        <v>0.15625</v>
      </c>
      <c r="P17">
        <v>16</v>
      </c>
      <c r="Q17">
        <v>14.669949999999995</v>
      </c>
      <c r="R17">
        <v>27.174999999999997</v>
      </c>
      <c r="T17">
        <v>16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O17">
        <v>16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</v>
      </c>
      <c r="GG17">
        <v>9.9250000000000007</v>
      </c>
      <c r="GH17">
        <v>11.850000000000001</v>
      </c>
      <c r="GI17">
        <v>13.775000000000002</v>
      </c>
      <c r="GJ17">
        <v>15.700000000000003</v>
      </c>
      <c r="GK17">
        <v>17.625000000000004</v>
      </c>
      <c r="GL17">
        <v>19.550000000000004</v>
      </c>
      <c r="GM17">
        <v>21.475000000000005</v>
      </c>
      <c r="GN17">
        <v>23.400000000000006</v>
      </c>
      <c r="GO17">
        <v>25.325000000000006</v>
      </c>
      <c r="GP17">
        <v>27.250000000000007</v>
      </c>
      <c r="GQ17">
        <v>29.175000000000008</v>
      </c>
      <c r="GR17">
        <v>31.100000000000009</v>
      </c>
      <c r="GS17">
        <v>33.025000000000006</v>
      </c>
      <c r="GT17">
        <v>34.950000000000003</v>
      </c>
      <c r="GU17">
        <v>34.95000000000001</v>
      </c>
      <c r="GV17">
        <v>34.95000000000001</v>
      </c>
      <c r="GW17">
        <v>34.950000000000003</v>
      </c>
      <c r="GX17">
        <v>34.950000000000003</v>
      </c>
      <c r="GY17">
        <v>34.950000000000003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</row>
    <row r="18" spans="3:216" x14ac:dyDescent="0.25">
      <c r="C18">
        <v>17</v>
      </c>
      <c r="D18">
        <v>78</v>
      </c>
      <c r="E18">
        <v>96</v>
      </c>
      <c r="F18" s="4">
        <v>24</v>
      </c>
      <c r="G18">
        <v>5</v>
      </c>
      <c r="H18">
        <v>19.2</v>
      </c>
      <c r="I18" s="4">
        <v>6.6</v>
      </c>
      <c r="J18">
        <v>7.7</v>
      </c>
      <c r="K18">
        <v>19.850000000000001</v>
      </c>
      <c r="M18">
        <v>3.7777799999999999</v>
      </c>
      <c r="N18">
        <v>0.1519606</v>
      </c>
      <c r="O18" s="3">
        <v>0.16666666666666699</v>
      </c>
      <c r="P18">
        <v>17</v>
      </c>
      <c r="Q18">
        <v>19.997219999999999</v>
      </c>
      <c r="R18">
        <v>23.775000000000002</v>
      </c>
      <c r="T18">
        <v>17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O18">
        <v>17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5</v>
      </c>
      <c r="GP18">
        <v>6.65</v>
      </c>
      <c r="GQ18">
        <v>8.3000000000000007</v>
      </c>
      <c r="GR18">
        <v>9.9500000000000011</v>
      </c>
      <c r="GS18">
        <v>11.600000000000001</v>
      </c>
      <c r="GT18">
        <v>13.250000000000002</v>
      </c>
      <c r="GU18">
        <v>14.900000000000002</v>
      </c>
      <c r="GV18">
        <v>16.55</v>
      </c>
      <c r="GW18">
        <v>18.2</v>
      </c>
      <c r="GX18">
        <v>19.849999999999998</v>
      </c>
      <c r="GY18">
        <v>19.849999999999998</v>
      </c>
      <c r="GZ18">
        <v>19.849999999999998</v>
      </c>
      <c r="HA18">
        <v>19.850000000000001</v>
      </c>
      <c r="HB18">
        <v>19.850000000000001</v>
      </c>
      <c r="HC18">
        <v>19.850000000000001</v>
      </c>
      <c r="HD18">
        <v>19.850000000000001</v>
      </c>
      <c r="HE18">
        <v>19.850000000000001</v>
      </c>
      <c r="HF18">
        <v>19.850000000000001</v>
      </c>
      <c r="HG18">
        <v>19.850000000000001</v>
      </c>
      <c r="HH18">
        <v>0</v>
      </c>
    </row>
    <row r="19" spans="3:216" x14ac:dyDescent="0.25">
      <c r="C19">
        <v>18</v>
      </c>
      <c r="D19">
        <v>75</v>
      </c>
      <c r="E19">
        <v>96</v>
      </c>
      <c r="F19" s="4">
        <v>24</v>
      </c>
      <c r="G19">
        <v>4</v>
      </c>
      <c r="H19">
        <v>19.2</v>
      </c>
      <c r="I19" s="4">
        <v>6.6</v>
      </c>
      <c r="J19">
        <v>7.7</v>
      </c>
      <c r="K19">
        <v>20.500000000000004</v>
      </c>
      <c r="M19">
        <v>3.7777799999999999</v>
      </c>
      <c r="N19">
        <v>0.1519606</v>
      </c>
      <c r="O19" s="3">
        <v>0.17708333333333301</v>
      </c>
      <c r="P19">
        <v>18</v>
      </c>
      <c r="Q19">
        <v>16.497219999999999</v>
      </c>
      <c r="R19">
        <v>20.274999999999999</v>
      </c>
      <c r="T19">
        <v>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O19">
        <v>18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4</v>
      </c>
      <c r="GM19">
        <v>5.65</v>
      </c>
      <c r="GN19">
        <v>7.3000000000000007</v>
      </c>
      <c r="GO19">
        <v>8.9500000000000011</v>
      </c>
      <c r="GP19">
        <v>10.600000000000001</v>
      </c>
      <c r="GQ19">
        <v>12.250000000000002</v>
      </c>
      <c r="GR19">
        <v>13.900000000000002</v>
      </c>
      <c r="GS19">
        <v>15.550000000000002</v>
      </c>
      <c r="GT19">
        <v>17.200000000000003</v>
      </c>
      <c r="GU19">
        <v>18.850000000000001</v>
      </c>
      <c r="GV19">
        <v>20.5</v>
      </c>
      <c r="GW19">
        <v>20.5</v>
      </c>
      <c r="GX19">
        <v>20.5</v>
      </c>
      <c r="GY19">
        <v>20.5</v>
      </c>
      <c r="GZ19">
        <v>20.500000000000004</v>
      </c>
      <c r="HA19">
        <v>20.500000000000004</v>
      </c>
      <c r="HB19">
        <v>20.500000000000004</v>
      </c>
      <c r="HC19">
        <v>20.500000000000004</v>
      </c>
      <c r="HD19">
        <v>20.500000000000004</v>
      </c>
      <c r="HE19">
        <v>20.500000000000004</v>
      </c>
      <c r="HF19">
        <v>20.500000000000004</v>
      </c>
      <c r="HG19">
        <v>20.500000000000004</v>
      </c>
      <c r="HH19">
        <v>0</v>
      </c>
    </row>
    <row r="20" spans="3:216" x14ac:dyDescent="0.25">
      <c r="C20">
        <v>19</v>
      </c>
      <c r="D20">
        <v>69</v>
      </c>
      <c r="E20">
        <v>96</v>
      </c>
      <c r="F20" s="4">
        <v>24</v>
      </c>
      <c r="G20">
        <v>3</v>
      </c>
      <c r="H20">
        <v>19.2</v>
      </c>
      <c r="I20" s="4">
        <v>3.3</v>
      </c>
      <c r="J20">
        <v>7.7</v>
      </c>
      <c r="K20">
        <v>19.499999999999989</v>
      </c>
      <c r="M20">
        <v>3.7777799999999999</v>
      </c>
      <c r="N20">
        <v>0.1519606</v>
      </c>
      <c r="O20" s="3">
        <v>0.1875</v>
      </c>
      <c r="P20">
        <v>19</v>
      </c>
      <c r="Q20">
        <v>21.122220000000002</v>
      </c>
      <c r="R20">
        <v>24.900000000000002</v>
      </c>
      <c r="T20">
        <v>19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O20">
        <v>19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3</v>
      </c>
      <c r="GG20">
        <v>3.8250000000000002</v>
      </c>
      <c r="GH20">
        <v>4.6500000000000004</v>
      </c>
      <c r="GI20">
        <v>5.4750000000000005</v>
      </c>
      <c r="GJ20">
        <v>6.3000000000000007</v>
      </c>
      <c r="GK20">
        <v>7.1250000000000009</v>
      </c>
      <c r="GL20">
        <v>7.9500000000000011</v>
      </c>
      <c r="GM20">
        <v>8.7750000000000004</v>
      </c>
      <c r="GN20">
        <v>9.6</v>
      </c>
      <c r="GO20">
        <v>10.424999999999999</v>
      </c>
      <c r="GP20">
        <v>11.249999999999998</v>
      </c>
      <c r="GQ20">
        <v>12.074999999999998</v>
      </c>
      <c r="GR20">
        <v>12.899999999999997</v>
      </c>
      <c r="GS20">
        <v>13.724999999999996</v>
      </c>
      <c r="GT20">
        <v>14.549999999999995</v>
      </c>
      <c r="GU20">
        <v>15.374999999999995</v>
      </c>
      <c r="GV20">
        <v>16.199999999999996</v>
      </c>
      <c r="GW20">
        <v>17.024999999999995</v>
      </c>
      <c r="GX20">
        <v>17.849999999999994</v>
      </c>
      <c r="GY20">
        <v>18.674999999999994</v>
      </c>
      <c r="GZ20">
        <v>19.499999999999993</v>
      </c>
      <c r="HA20">
        <v>19.499999999999989</v>
      </c>
      <c r="HB20">
        <v>19.499999999999989</v>
      </c>
      <c r="HC20">
        <v>19.499999999999989</v>
      </c>
      <c r="HD20">
        <v>19.499999999999989</v>
      </c>
      <c r="HE20">
        <v>19.499999999999989</v>
      </c>
      <c r="HF20">
        <v>19.499999999999989</v>
      </c>
      <c r="HG20">
        <v>19.499999999999989</v>
      </c>
      <c r="HH20">
        <v>0</v>
      </c>
    </row>
    <row r="21" spans="3:216" x14ac:dyDescent="0.25">
      <c r="C21">
        <v>20</v>
      </c>
      <c r="D21">
        <v>72</v>
      </c>
      <c r="E21">
        <v>96</v>
      </c>
      <c r="F21" s="4">
        <v>24</v>
      </c>
      <c r="G21">
        <v>3</v>
      </c>
      <c r="H21">
        <v>19.2</v>
      </c>
      <c r="I21" s="4">
        <v>6.6</v>
      </c>
      <c r="J21">
        <v>7.7</v>
      </c>
      <c r="K21">
        <v>19.5</v>
      </c>
      <c r="M21">
        <v>3.7777799999999999</v>
      </c>
      <c r="N21">
        <v>0.1519606</v>
      </c>
      <c r="O21" s="3">
        <v>0.19791666666666699</v>
      </c>
      <c r="P21">
        <v>20</v>
      </c>
      <c r="Q21">
        <v>19.372220000000002</v>
      </c>
      <c r="R21">
        <v>23.150000000000002</v>
      </c>
      <c r="T21">
        <v>20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O21">
        <v>20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3</v>
      </c>
      <c r="GJ21">
        <v>4.6500000000000004</v>
      </c>
      <c r="GK21">
        <v>6.3000000000000007</v>
      </c>
      <c r="GL21">
        <v>7.9500000000000011</v>
      </c>
      <c r="GM21">
        <v>9.6000000000000014</v>
      </c>
      <c r="GN21">
        <v>11.250000000000002</v>
      </c>
      <c r="GO21">
        <v>12.900000000000002</v>
      </c>
      <c r="GP21">
        <v>14.550000000000002</v>
      </c>
      <c r="GQ21">
        <v>16.200000000000003</v>
      </c>
      <c r="GR21">
        <v>17.850000000000001</v>
      </c>
      <c r="GS21">
        <v>19.5</v>
      </c>
      <c r="GT21">
        <v>19.5</v>
      </c>
      <c r="GU21">
        <v>19.5</v>
      </c>
      <c r="GV21">
        <v>19.5</v>
      </c>
      <c r="GW21">
        <v>19.5</v>
      </c>
      <c r="GX21">
        <v>19.5</v>
      </c>
      <c r="GY21">
        <v>19.5</v>
      </c>
      <c r="GZ21">
        <v>19.5</v>
      </c>
      <c r="HA21">
        <v>19.5</v>
      </c>
      <c r="HB21">
        <v>19.5</v>
      </c>
      <c r="HC21">
        <v>19.5</v>
      </c>
      <c r="HD21">
        <v>19.5</v>
      </c>
      <c r="HE21">
        <v>19.5</v>
      </c>
      <c r="HF21">
        <v>19.5</v>
      </c>
      <c r="HG21">
        <v>19.5</v>
      </c>
      <c r="HH21">
        <v>0</v>
      </c>
    </row>
    <row r="22" spans="3:216" x14ac:dyDescent="0.25">
      <c r="C22">
        <v>21</v>
      </c>
      <c r="D22">
        <v>80</v>
      </c>
      <c r="E22">
        <v>96</v>
      </c>
      <c r="F22" s="4">
        <v>30</v>
      </c>
      <c r="G22">
        <v>5</v>
      </c>
      <c r="H22">
        <v>24</v>
      </c>
      <c r="I22" s="4">
        <v>7.2</v>
      </c>
      <c r="J22">
        <v>9.6</v>
      </c>
      <c r="K22">
        <v>24.800000000000004</v>
      </c>
      <c r="M22">
        <v>8.1731999999999996</v>
      </c>
      <c r="N22">
        <v>0.16287979999999999</v>
      </c>
      <c r="O22" s="3">
        <v>0.20833333333333301</v>
      </c>
      <c r="P22">
        <v>21</v>
      </c>
      <c r="Q22">
        <v>21.701800000000006</v>
      </c>
      <c r="R22">
        <v>29.875000000000004</v>
      </c>
      <c r="T22">
        <v>21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O22">
        <v>21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5</v>
      </c>
      <c r="GR22">
        <v>6.8</v>
      </c>
      <c r="GS22">
        <v>8.6</v>
      </c>
      <c r="GT22">
        <v>10.4</v>
      </c>
      <c r="GU22">
        <v>12.200000000000001</v>
      </c>
      <c r="GV22">
        <v>14.000000000000002</v>
      </c>
      <c r="GW22">
        <v>15.800000000000002</v>
      </c>
      <c r="GX22">
        <v>17.600000000000001</v>
      </c>
      <c r="GY22">
        <v>19.400000000000002</v>
      </c>
      <c r="GZ22">
        <v>21.200000000000003</v>
      </c>
      <c r="HA22">
        <v>23.000000000000004</v>
      </c>
      <c r="HB22">
        <v>24.800000000000004</v>
      </c>
      <c r="HC22">
        <v>24.800000000000004</v>
      </c>
      <c r="HD22">
        <v>24.800000000000004</v>
      </c>
      <c r="HE22">
        <v>24.800000000000004</v>
      </c>
      <c r="HF22">
        <v>24.800000000000004</v>
      </c>
      <c r="HG22">
        <v>24.800000000000004</v>
      </c>
      <c r="HH22">
        <v>0</v>
      </c>
    </row>
    <row r="23" spans="3:216" x14ac:dyDescent="0.25">
      <c r="C23">
        <v>22</v>
      </c>
      <c r="D23">
        <v>75</v>
      </c>
      <c r="E23">
        <v>96</v>
      </c>
      <c r="F23" s="4">
        <v>30</v>
      </c>
      <c r="G23">
        <v>5</v>
      </c>
      <c r="H23">
        <v>24</v>
      </c>
      <c r="I23" s="4">
        <v>7.7</v>
      </c>
      <c r="J23">
        <v>9.6</v>
      </c>
      <c r="K23">
        <v>24.250000000000004</v>
      </c>
      <c r="M23">
        <v>8.1731999999999996</v>
      </c>
      <c r="N23">
        <v>0.16287979999999999</v>
      </c>
      <c r="O23" s="3">
        <v>0.21875</v>
      </c>
      <c r="P23">
        <v>22</v>
      </c>
      <c r="Q23">
        <v>19.951800000000006</v>
      </c>
      <c r="R23">
        <v>28.125000000000004</v>
      </c>
      <c r="T23">
        <v>22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O23">
        <v>22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5</v>
      </c>
      <c r="GM23">
        <v>6.9249999999999998</v>
      </c>
      <c r="GN23">
        <v>8.85</v>
      </c>
      <c r="GO23">
        <v>10.775</v>
      </c>
      <c r="GP23">
        <v>12.700000000000001</v>
      </c>
      <c r="GQ23">
        <v>14.625000000000002</v>
      </c>
      <c r="GR23">
        <v>16.55</v>
      </c>
      <c r="GS23">
        <v>18.475000000000001</v>
      </c>
      <c r="GT23">
        <v>20.400000000000002</v>
      </c>
      <c r="GU23">
        <v>22.325000000000003</v>
      </c>
      <c r="GV23">
        <v>24.250000000000004</v>
      </c>
      <c r="GW23">
        <v>24.250000000000007</v>
      </c>
      <c r="GX23">
        <v>24.250000000000007</v>
      </c>
      <c r="GY23">
        <v>24.250000000000007</v>
      </c>
      <c r="GZ23">
        <v>24.250000000000004</v>
      </c>
      <c r="HA23">
        <v>24.250000000000004</v>
      </c>
      <c r="HB23">
        <v>24.250000000000004</v>
      </c>
      <c r="HC23">
        <v>24.250000000000004</v>
      </c>
      <c r="HD23">
        <v>24.250000000000004</v>
      </c>
      <c r="HE23">
        <v>24.250000000000004</v>
      </c>
      <c r="HF23">
        <v>24.250000000000004</v>
      </c>
      <c r="HG23">
        <v>24.250000000000004</v>
      </c>
      <c r="HH23">
        <v>0</v>
      </c>
    </row>
    <row r="24" spans="3:216" x14ac:dyDescent="0.25">
      <c r="C24">
        <v>23</v>
      </c>
      <c r="D24">
        <v>85</v>
      </c>
      <c r="E24">
        <v>96</v>
      </c>
      <c r="F24" s="4">
        <v>30</v>
      </c>
      <c r="G24">
        <v>4</v>
      </c>
      <c r="H24">
        <v>24</v>
      </c>
      <c r="I24" s="4">
        <v>9.6</v>
      </c>
      <c r="J24">
        <v>9.6</v>
      </c>
      <c r="K24">
        <v>25.599999999999994</v>
      </c>
      <c r="M24">
        <v>8.1731999999999996</v>
      </c>
      <c r="N24">
        <v>0.16287979999999999</v>
      </c>
      <c r="O24" s="3">
        <v>0.22916666666666699</v>
      </c>
      <c r="P24">
        <v>23</v>
      </c>
      <c r="Q24">
        <v>14.526800000000003</v>
      </c>
      <c r="R24">
        <v>22.700000000000003</v>
      </c>
      <c r="T24">
        <v>23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0</v>
      </c>
      <c r="DL24">
        <v>0</v>
      </c>
      <c r="DM24">
        <v>0</v>
      </c>
      <c r="DO24">
        <v>23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4</v>
      </c>
      <c r="GW24">
        <v>6.4</v>
      </c>
      <c r="GX24">
        <v>8.8000000000000007</v>
      </c>
      <c r="GY24">
        <v>11.200000000000001</v>
      </c>
      <c r="GZ24">
        <v>13.600000000000001</v>
      </c>
      <c r="HA24">
        <v>16</v>
      </c>
      <c r="HB24">
        <v>18.399999999999999</v>
      </c>
      <c r="HC24">
        <v>20.799999999999997</v>
      </c>
      <c r="HD24">
        <v>23.199999999999996</v>
      </c>
      <c r="HE24">
        <v>25.599999999999994</v>
      </c>
      <c r="HF24">
        <v>25.599999999999994</v>
      </c>
      <c r="HG24">
        <v>25.599999999999994</v>
      </c>
      <c r="HH24">
        <v>0</v>
      </c>
    </row>
    <row r="25" spans="3:216" x14ac:dyDescent="0.25">
      <c r="C25">
        <v>24</v>
      </c>
      <c r="D25">
        <v>1</v>
      </c>
      <c r="E25">
        <v>32</v>
      </c>
      <c r="F25" s="4">
        <v>40</v>
      </c>
      <c r="G25">
        <v>7</v>
      </c>
      <c r="H25">
        <v>24</v>
      </c>
      <c r="I25" s="4">
        <v>9.6</v>
      </c>
      <c r="J25">
        <v>7.7</v>
      </c>
      <c r="K25">
        <v>24.325000000000006</v>
      </c>
      <c r="M25">
        <v>8.1731999999999996</v>
      </c>
      <c r="N25">
        <v>0.16287979999999999</v>
      </c>
      <c r="O25" s="3">
        <v>0.23958333333333301</v>
      </c>
      <c r="P25">
        <v>24</v>
      </c>
      <c r="Q25">
        <v>18.376800000000003</v>
      </c>
      <c r="R25">
        <v>26.55</v>
      </c>
      <c r="T25">
        <v>24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O25">
        <v>24</v>
      </c>
      <c r="DP25">
        <v>7</v>
      </c>
      <c r="DQ25">
        <v>8.9250000000000007</v>
      </c>
      <c r="DR25">
        <v>10.850000000000001</v>
      </c>
      <c r="DS25">
        <v>12.775000000000002</v>
      </c>
      <c r="DT25">
        <v>14.700000000000003</v>
      </c>
      <c r="DU25">
        <v>16.625000000000004</v>
      </c>
      <c r="DV25">
        <v>18.550000000000004</v>
      </c>
      <c r="DW25">
        <v>20.475000000000005</v>
      </c>
      <c r="DX25">
        <v>22.400000000000006</v>
      </c>
      <c r="DY25">
        <v>24.325000000000006</v>
      </c>
      <c r="DZ25">
        <v>24.325000000000003</v>
      </c>
      <c r="EA25">
        <v>24.325000000000003</v>
      </c>
      <c r="EB25">
        <v>24.325000000000003</v>
      </c>
      <c r="EC25">
        <v>24.325000000000003</v>
      </c>
      <c r="ED25">
        <v>24.325000000000003</v>
      </c>
      <c r="EE25">
        <v>24.325000000000006</v>
      </c>
      <c r="EF25">
        <v>24.325000000000006</v>
      </c>
      <c r="EG25">
        <v>24.325000000000006</v>
      </c>
      <c r="EH25">
        <v>24.325000000000006</v>
      </c>
      <c r="EI25">
        <v>24.325000000000006</v>
      </c>
      <c r="EJ25">
        <v>24.325000000000006</v>
      </c>
      <c r="EK25">
        <v>24.325000000000006</v>
      </c>
      <c r="EL25">
        <v>24.325000000000006</v>
      </c>
      <c r="EM25">
        <v>24.325000000000006</v>
      </c>
      <c r="EN25">
        <v>24.325000000000006</v>
      </c>
      <c r="EO25">
        <v>24.325000000000006</v>
      </c>
      <c r="EP25">
        <v>24.325000000000006</v>
      </c>
      <c r="EQ25">
        <v>24.325000000000006</v>
      </c>
      <c r="ER25">
        <v>24.325000000000006</v>
      </c>
      <c r="ES25">
        <v>24.325000000000006</v>
      </c>
      <c r="ET25">
        <v>24.325000000000006</v>
      </c>
      <c r="EU25">
        <v>24.325000000000006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</row>
    <row r="26" spans="3:216" x14ac:dyDescent="0.25">
      <c r="C26">
        <v>25</v>
      </c>
      <c r="D26">
        <v>12</v>
      </c>
      <c r="E26">
        <v>28</v>
      </c>
      <c r="F26" s="4">
        <v>40</v>
      </c>
      <c r="G26">
        <v>0</v>
      </c>
      <c r="H26">
        <v>32</v>
      </c>
      <c r="I26" s="4">
        <v>11.5</v>
      </c>
      <c r="J26">
        <v>9.6</v>
      </c>
      <c r="K26">
        <v>33.599999999999994</v>
      </c>
      <c r="M26">
        <v>17.062950000000001</v>
      </c>
      <c r="N26">
        <v>0.20704</v>
      </c>
      <c r="O26" s="3">
        <v>0.25</v>
      </c>
      <c r="P26">
        <v>25</v>
      </c>
      <c r="Q26">
        <v>6.6120499999999991</v>
      </c>
      <c r="R26">
        <v>23.675000000000001</v>
      </c>
      <c r="T26">
        <v>25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O26">
        <v>25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2.4</v>
      </c>
      <c r="EC26">
        <v>4.8</v>
      </c>
      <c r="ED26">
        <v>7.1999999999999993</v>
      </c>
      <c r="EE26">
        <v>9.6</v>
      </c>
      <c r="EF26">
        <v>12</v>
      </c>
      <c r="EG26">
        <v>14.4</v>
      </c>
      <c r="EH26">
        <v>16.8</v>
      </c>
      <c r="EI26">
        <v>19.2</v>
      </c>
      <c r="EJ26">
        <v>21.599999999999998</v>
      </c>
      <c r="EK26">
        <v>23.999999999999996</v>
      </c>
      <c r="EL26">
        <v>26.399999999999995</v>
      </c>
      <c r="EM26">
        <v>28.799999999999994</v>
      </c>
      <c r="EN26">
        <v>31.199999999999992</v>
      </c>
      <c r="EO26">
        <v>33.599999999999994</v>
      </c>
      <c r="EP26">
        <v>33.599999999999994</v>
      </c>
      <c r="EQ26">
        <v>33.599999999999994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</row>
    <row r="27" spans="3:216" x14ac:dyDescent="0.25">
      <c r="C27">
        <v>26</v>
      </c>
      <c r="D27">
        <v>49</v>
      </c>
      <c r="E27">
        <v>68</v>
      </c>
      <c r="F27" s="4">
        <v>24</v>
      </c>
      <c r="G27">
        <v>2</v>
      </c>
      <c r="H27">
        <v>19.2</v>
      </c>
      <c r="I27" s="4">
        <v>9.6</v>
      </c>
      <c r="J27">
        <v>9.6</v>
      </c>
      <c r="K27">
        <v>21.2</v>
      </c>
      <c r="M27">
        <v>17.062950000000001</v>
      </c>
      <c r="N27">
        <v>0.20704</v>
      </c>
      <c r="O27" s="3">
        <v>0.26041666666666702</v>
      </c>
      <c r="P27">
        <v>26</v>
      </c>
      <c r="Q27">
        <v>2.7620499999999981</v>
      </c>
      <c r="R27">
        <v>19.824999999999999</v>
      </c>
      <c r="T27">
        <v>26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O27">
        <v>26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2</v>
      </c>
      <c r="FM27">
        <v>4.4000000000000004</v>
      </c>
      <c r="FN27">
        <v>6.8000000000000007</v>
      </c>
      <c r="FO27">
        <v>9.2000000000000011</v>
      </c>
      <c r="FP27">
        <v>11.600000000000001</v>
      </c>
      <c r="FQ27">
        <v>14.000000000000002</v>
      </c>
      <c r="FR27">
        <v>16.400000000000002</v>
      </c>
      <c r="FS27">
        <v>18.8</v>
      </c>
      <c r="FT27">
        <v>21.2</v>
      </c>
      <c r="FU27">
        <v>21.2</v>
      </c>
      <c r="FV27">
        <v>21.2</v>
      </c>
      <c r="FW27">
        <v>21.2</v>
      </c>
      <c r="FX27">
        <v>21.2</v>
      </c>
      <c r="FY27">
        <v>21.2</v>
      </c>
      <c r="FZ27">
        <v>21.2</v>
      </c>
      <c r="GA27">
        <v>21.2</v>
      </c>
      <c r="GB27">
        <v>21.2</v>
      </c>
      <c r="GC27">
        <v>21.2</v>
      </c>
      <c r="GD27">
        <v>21.2</v>
      </c>
      <c r="GE27">
        <v>21.2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</row>
    <row r="28" spans="3:216" x14ac:dyDescent="0.25">
      <c r="C28">
        <v>27</v>
      </c>
      <c r="D28">
        <v>38</v>
      </c>
      <c r="E28">
        <v>64</v>
      </c>
      <c r="F28" s="4">
        <v>50</v>
      </c>
      <c r="G28">
        <v>5</v>
      </c>
      <c r="H28">
        <v>40</v>
      </c>
      <c r="I28" s="4">
        <v>19.2</v>
      </c>
      <c r="J28">
        <v>15.4</v>
      </c>
      <c r="K28">
        <v>43.500000000000014</v>
      </c>
      <c r="M28">
        <v>17.062950000000001</v>
      </c>
      <c r="N28">
        <v>0.20704</v>
      </c>
      <c r="O28" s="3">
        <v>0.27083333333333298</v>
      </c>
      <c r="P28">
        <v>27</v>
      </c>
      <c r="Q28">
        <v>0</v>
      </c>
      <c r="R28">
        <v>15.774999999999999</v>
      </c>
      <c r="T28">
        <v>27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O28">
        <v>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5</v>
      </c>
      <c r="FB28">
        <v>8.85</v>
      </c>
      <c r="FC28">
        <v>12.7</v>
      </c>
      <c r="FD28">
        <v>16.55</v>
      </c>
      <c r="FE28">
        <v>20.400000000000002</v>
      </c>
      <c r="FF28">
        <v>24.250000000000004</v>
      </c>
      <c r="FG28">
        <v>28.100000000000005</v>
      </c>
      <c r="FH28">
        <v>31.950000000000006</v>
      </c>
      <c r="FI28">
        <v>35.800000000000004</v>
      </c>
      <c r="FJ28">
        <v>39.650000000000006</v>
      </c>
      <c r="FK28">
        <v>43.500000000000007</v>
      </c>
      <c r="FL28">
        <v>43.500000000000014</v>
      </c>
      <c r="FM28">
        <v>43.500000000000014</v>
      </c>
      <c r="FN28">
        <v>43.500000000000014</v>
      </c>
      <c r="FO28">
        <v>43.500000000000014</v>
      </c>
      <c r="FP28">
        <v>43.500000000000014</v>
      </c>
      <c r="FQ28">
        <v>43.500000000000014</v>
      </c>
      <c r="FR28">
        <v>43.500000000000014</v>
      </c>
      <c r="FS28">
        <v>43.500000000000014</v>
      </c>
      <c r="FT28">
        <v>43.500000000000014</v>
      </c>
      <c r="FU28">
        <v>43.500000000000014</v>
      </c>
      <c r="FV28">
        <v>43.500000000000014</v>
      </c>
      <c r="FW28">
        <v>43.500000000000014</v>
      </c>
      <c r="FX28">
        <v>43.500000000000014</v>
      </c>
      <c r="FY28">
        <v>43.500000000000014</v>
      </c>
      <c r="FZ28">
        <v>43.500000000000014</v>
      </c>
      <c r="GA28">
        <v>43.500000000000014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</row>
    <row r="29" spans="3:216" x14ac:dyDescent="0.25">
      <c r="C29">
        <v>28</v>
      </c>
      <c r="D29">
        <v>77</v>
      </c>
      <c r="E29">
        <v>92</v>
      </c>
      <c r="F29" s="4">
        <v>70</v>
      </c>
      <c r="G29">
        <v>16</v>
      </c>
      <c r="H29">
        <v>56</v>
      </c>
      <c r="I29" s="4">
        <v>19.2</v>
      </c>
      <c r="J29">
        <v>15.4</v>
      </c>
      <c r="K29">
        <v>58.350000000000016</v>
      </c>
      <c r="M29">
        <v>17.062950000000001</v>
      </c>
      <c r="N29">
        <v>0.20704</v>
      </c>
      <c r="O29" s="3">
        <v>0.28125</v>
      </c>
      <c r="P29">
        <v>28</v>
      </c>
      <c r="Q29">
        <v>0</v>
      </c>
      <c r="R29">
        <v>11.924999999999999</v>
      </c>
      <c r="T29">
        <v>28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O29">
        <v>28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16</v>
      </c>
      <c r="GO29">
        <v>19.850000000000001</v>
      </c>
      <c r="GP29">
        <v>23.700000000000003</v>
      </c>
      <c r="GQ29">
        <v>27.550000000000004</v>
      </c>
      <c r="GR29">
        <v>31.400000000000006</v>
      </c>
      <c r="GS29">
        <v>35.250000000000007</v>
      </c>
      <c r="GT29">
        <v>39.100000000000009</v>
      </c>
      <c r="GU29">
        <v>42.95000000000001</v>
      </c>
      <c r="GV29">
        <v>46.800000000000011</v>
      </c>
      <c r="GW29">
        <v>50.650000000000013</v>
      </c>
      <c r="GX29">
        <v>54.500000000000014</v>
      </c>
      <c r="GY29">
        <v>58.350000000000016</v>
      </c>
      <c r="GZ29">
        <v>58.350000000000016</v>
      </c>
      <c r="HA29">
        <v>58.350000000000016</v>
      </c>
      <c r="HB29">
        <v>58.350000000000016</v>
      </c>
      <c r="HC29">
        <v>58.350000000000016</v>
      </c>
      <c r="HD29">
        <v>0</v>
      </c>
      <c r="HE29">
        <v>0</v>
      </c>
      <c r="HF29">
        <v>0</v>
      </c>
      <c r="HG29">
        <v>0</v>
      </c>
      <c r="HH29">
        <v>0</v>
      </c>
    </row>
    <row r="30" spans="3:216" x14ac:dyDescent="0.25">
      <c r="C30">
        <v>29</v>
      </c>
      <c r="D30">
        <v>84</v>
      </c>
      <c r="E30">
        <v>96</v>
      </c>
      <c r="F30" s="4">
        <v>60</v>
      </c>
      <c r="G30">
        <v>7</v>
      </c>
      <c r="H30">
        <v>48</v>
      </c>
      <c r="I30" s="4">
        <v>17</v>
      </c>
      <c r="J30">
        <v>15.4</v>
      </c>
      <c r="K30">
        <v>49.350000000000009</v>
      </c>
      <c r="M30">
        <v>19.77365</v>
      </c>
      <c r="N30">
        <v>0.26746599999999998</v>
      </c>
      <c r="O30" s="3">
        <v>0.29166666666666702</v>
      </c>
      <c r="P30">
        <v>29</v>
      </c>
      <c r="Q30">
        <v>0</v>
      </c>
      <c r="R30">
        <v>12.75</v>
      </c>
      <c r="T30">
        <v>29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0</v>
      </c>
      <c r="DM30">
        <v>0</v>
      </c>
      <c r="DO30">
        <v>29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7</v>
      </c>
      <c r="GV30">
        <v>10.85</v>
      </c>
      <c r="GW30">
        <v>14.7</v>
      </c>
      <c r="GX30">
        <v>18.55</v>
      </c>
      <c r="GY30">
        <v>22.400000000000002</v>
      </c>
      <c r="GZ30">
        <v>26.250000000000004</v>
      </c>
      <c r="HA30">
        <v>30.100000000000005</v>
      </c>
      <c r="HB30">
        <v>33.950000000000003</v>
      </c>
      <c r="HC30">
        <v>37.800000000000004</v>
      </c>
      <c r="HD30">
        <v>41.650000000000006</v>
      </c>
      <c r="HE30">
        <v>45.500000000000007</v>
      </c>
      <c r="HF30">
        <v>49.350000000000009</v>
      </c>
      <c r="HG30">
        <v>49.350000000000009</v>
      </c>
      <c r="HH30">
        <v>0</v>
      </c>
    </row>
    <row r="31" spans="3:216" x14ac:dyDescent="0.25">
      <c r="C31">
        <v>30</v>
      </c>
      <c r="D31">
        <v>88</v>
      </c>
      <c r="E31">
        <v>96</v>
      </c>
      <c r="F31" s="4">
        <v>70</v>
      </c>
      <c r="G31">
        <v>35</v>
      </c>
      <c r="H31">
        <v>56</v>
      </c>
      <c r="I31" s="4">
        <v>17.2</v>
      </c>
      <c r="J31">
        <v>15.4</v>
      </c>
      <c r="K31">
        <v>58.100000000000009</v>
      </c>
      <c r="M31">
        <v>19.77365</v>
      </c>
      <c r="N31">
        <v>0.26746599999999998</v>
      </c>
      <c r="O31" s="3">
        <v>0.30208333333333298</v>
      </c>
      <c r="P31">
        <v>30</v>
      </c>
      <c r="Q31">
        <v>0</v>
      </c>
      <c r="R31">
        <v>5.5</v>
      </c>
      <c r="T31">
        <v>30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0</v>
      </c>
      <c r="DL31">
        <v>0</v>
      </c>
      <c r="DM31">
        <v>0</v>
      </c>
      <c r="DO31">
        <v>30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35</v>
      </c>
      <c r="GZ31">
        <v>38.85</v>
      </c>
      <c r="HA31">
        <v>42.7</v>
      </c>
      <c r="HB31">
        <v>46.550000000000004</v>
      </c>
      <c r="HC31">
        <v>50.400000000000006</v>
      </c>
      <c r="HD31">
        <v>54.250000000000007</v>
      </c>
      <c r="HE31">
        <v>58.100000000000009</v>
      </c>
      <c r="HF31">
        <v>58.100000000000009</v>
      </c>
      <c r="HG31">
        <v>58.100000000000009</v>
      </c>
      <c r="HH31">
        <v>0</v>
      </c>
    </row>
    <row r="32" spans="3:216" x14ac:dyDescent="0.25">
      <c r="C32">
        <v>31</v>
      </c>
      <c r="D32">
        <v>38</v>
      </c>
      <c r="E32">
        <v>67</v>
      </c>
      <c r="F32" s="4">
        <v>32</v>
      </c>
      <c r="G32">
        <v>3</v>
      </c>
      <c r="H32">
        <v>25.6</v>
      </c>
      <c r="I32" s="4">
        <v>7</v>
      </c>
      <c r="J32">
        <v>7.7</v>
      </c>
      <c r="K32">
        <v>25.75</v>
      </c>
      <c r="M32">
        <v>19.77365</v>
      </c>
      <c r="N32">
        <v>0.26746599999999998</v>
      </c>
      <c r="O32" s="3">
        <v>0.3125</v>
      </c>
      <c r="P32">
        <v>31</v>
      </c>
      <c r="Q32">
        <v>0</v>
      </c>
      <c r="R32">
        <v>5.5</v>
      </c>
      <c r="T32">
        <v>31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O32">
        <v>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4.75</v>
      </c>
      <c r="FC32">
        <v>6.5</v>
      </c>
      <c r="FD32">
        <v>8.25</v>
      </c>
      <c r="FE32">
        <v>10</v>
      </c>
      <c r="FF32">
        <v>11.75</v>
      </c>
      <c r="FG32">
        <v>13.5</v>
      </c>
      <c r="FH32">
        <v>15.25</v>
      </c>
      <c r="FI32">
        <v>17</v>
      </c>
      <c r="FJ32">
        <v>18.75</v>
      </c>
      <c r="FK32">
        <v>20.5</v>
      </c>
      <c r="FL32">
        <v>22.25</v>
      </c>
      <c r="FM32">
        <v>24</v>
      </c>
      <c r="FN32">
        <v>25.75</v>
      </c>
      <c r="FO32">
        <v>25.75</v>
      </c>
      <c r="FP32">
        <v>25.75</v>
      </c>
      <c r="FQ32">
        <v>25.75</v>
      </c>
      <c r="FR32">
        <v>25.75</v>
      </c>
      <c r="FS32">
        <v>25.75</v>
      </c>
      <c r="FT32">
        <v>25.75</v>
      </c>
      <c r="FU32">
        <v>25.75</v>
      </c>
      <c r="FV32">
        <v>25.75</v>
      </c>
      <c r="FW32">
        <v>25.75</v>
      </c>
      <c r="FX32">
        <v>25.75</v>
      </c>
      <c r="FY32">
        <v>25.75</v>
      </c>
      <c r="FZ32">
        <v>25.75</v>
      </c>
      <c r="GA32">
        <v>25.75</v>
      </c>
      <c r="GB32">
        <v>25.75</v>
      </c>
      <c r="GC32">
        <v>25.75</v>
      </c>
      <c r="GD32">
        <v>25.75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</row>
    <row r="33" spans="3:216" x14ac:dyDescent="0.25">
      <c r="C33">
        <v>32</v>
      </c>
      <c r="D33">
        <v>19</v>
      </c>
      <c r="E33">
        <v>41</v>
      </c>
      <c r="F33" s="4">
        <v>32</v>
      </c>
      <c r="G33">
        <v>19</v>
      </c>
      <c r="H33">
        <v>21.6</v>
      </c>
      <c r="I33" s="4">
        <v>7</v>
      </c>
      <c r="J33">
        <v>7.7</v>
      </c>
      <c r="K33">
        <v>22.500000000000004</v>
      </c>
      <c r="M33">
        <v>19.77365</v>
      </c>
      <c r="N33">
        <v>0.26746599999999998</v>
      </c>
      <c r="O33" s="3">
        <v>0.32291666666666702</v>
      </c>
      <c r="P33">
        <v>32</v>
      </c>
      <c r="Q33">
        <v>0</v>
      </c>
      <c r="R33">
        <v>5.5</v>
      </c>
      <c r="T33">
        <v>32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O33">
        <v>32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19</v>
      </c>
      <c r="EI33">
        <v>20.75</v>
      </c>
      <c r="EJ33">
        <v>22.5</v>
      </c>
      <c r="EK33">
        <v>22.5</v>
      </c>
      <c r="EL33">
        <v>22.5</v>
      </c>
      <c r="EM33">
        <v>22.5</v>
      </c>
      <c r="EN33">
        <v>22.5</v>
      </c>
      <c r="EO33">
        <v>22.5</v>
      </c>
      <c r="EP33">
        <v>22.5</v>
      </c>
      <c r="EQ33">
        <v>22.5</v>
      </c>
      <c r="ER33">
        <v>22.5</v>
      </c>
      <c r="ES33">
        <v>22.5</v>
      </c>
      <c r="ET33">
        <v>22.5</v>
      </c>
      <c r="EU33">
        <v>22.500000000000004</v>
      </c>
      <c r="EV33">
        <v>22.500000000000004</v>
      </c>
      <c r="EW33">
        <v>22.500000000000004</v>
      </c>
      <c r="EX33">
        <v>22.500000000000004</v>
      </c>
      <c r="EY33">
        <v>22.500000000000004</v>
      </c>
      <c r="EZ33">
        <v>22.500000000000004</v>
      </c>
      <c r="FA33">
        <v>22.500000000000004</v>
      </c>
      <c r="FB33">
        <v>22.500000000000004</v>
      </c>
      <c r="FC33">
        <v>22.500000000000004</v>
      </c>
      <c r="FD33">
        <v>22.500000000000004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</row>
    <row r="34" spans="3:216" x14ac:dyDescent="0.25">
      <c r="C34">
        <v>33</v>
      </c>
      <c r="D34">
        <v>34</v>
      </c>
      <c r="E34">
        <v>47</v>
      </c>
      <c r="F34" s="4">
        <v>23</v>
      </c>
      <c r="G34">
        <v>9</v>
      </c>
      <c r="H34">
        <v>16.400000000000002</v>
      </c>
      <c r="I34" s="4">
        <v>7.4</v>
      </c>
      <c r="J34">
        <v>7.7</v>
      </c>
      <c r="K34">
        <v>16.399999999999999</v>
      </c>
      <c r="M34">
        <v>32.932749999999999</v>
      </c>
      <c r="N34">
        <v>0.25213400000000002</v>
      </c>
      <c r="O34" s="3">
        <v>0.33333333333333298</v>
      </c>
      <c r="P34">
        <v>33</v>
      </c>
      <c r="Q34">
        <v>0</v>
      </c>
      <c r="R34">
        <v>7.1499999999999995</v>
      </c>
      <c r="T34">
        <v>33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O34">
        <v>33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9</v>
      </c>
      <c r="EX34">
        <v>10.85</v>
      </c>
      <c r="EY34">
        <v>12.7</v>
      </c>
      <c r="EZ34">
        <v>14.549999999999999</v>
      </c>
      <c r="FA34">
        <v>16.399999999999999</v>
      </c>
      <c r="FB34">
        <v>16.399999999999999</v>
      </c>
      <c r="FC34">
        <v>16.399999999999999</v>
      </c>
      <c r="FD34">
        <v>16.399999999999999</v>
      </c>
      <c r="FE34">
        <v>16.399999999999999</v>
      </c>
      <c r="FF34">
        <v>16.399999999999999</v>
      </c>
      <c r="FG34">
        <v>16.399999999999999</v>
      </c>
      <c r="FH34">
        <v>16.399999999999999</v>
      </c>
      <c r="FI34">
        <v>16.399999999999999</v>
      </c>
      <c r="FJ34">
        <v>16.399999999999999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</row>
    <row r="35" spans="3:216" x14ac:dyDescent="0.25">
      <c r="C35">
        <v>34</v>
      </c>
      <c r="D35">
        <v>4</v>
      </c>
      <c r="E35">
        <v>34</v>
      </c>
      <c r="F35" s="4">
        <v>32</v>
      </c>
      <c r="G35">
        <v>7</v>
      </c>
      <c r="H35">
        <v>27.6</v>
      </c>
      <c r="I35" s="4">
        <v>7</v>
      </c>
      <c r="J35">
        <v>7.7</v>
      </c>
      <c r="K35">
        <v>28</v>
      </c>
      <c r="M35">
        <v>32.932749999999999</v>
      </c>
      <c r="N35">
        <v>0.25213400000000002</v>
      </c>
      <c r="O35" s="3">
        <v>0.34375</v>
      </c>
      <c r="P35">
        <v>34</v>
      </c>
      <c r="Q35">
        <v>0</v>
      </c>
      <c r="R35">
        <v>10.924999999999999</v>
      </c>
      <c r="T35">
        <v>34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O35">
        <v>34</v>
      </c>
      <c r="DP35">
        <v>0</v>
      </c>
      <c r="DQ35">
        <v>0</v>
      </c>
      <c r="DR35">
        <v>0</v>
      </c>
      <c r="DS35">
        <v>7</v>
      </c>
      <c r="DT35">
        <v>8.75</v>
      </c>
      <c r="DU35">
        <v>10.5</v>
      </c>
      <c r="DV35">
        <v>12.25</v>
      </c>
      <c r="DW35">
        <v>14</v>
      </c>
      <c r="DX35">
        <v>15.75</v>
      </c>
      <c r="DY35">
        <v>17.5</v>
      </c>
      <c r="DZ35">
        <v>19.25</v>
      </c>
      <c r="EA35">
        <v>21</v>
      </c>
      <c r="EB35">
        <v>22.75</v>
      </c>
      <c r="EC35">
        <v>24.5</v>
      </c>
      <c r="ED35">
        <v>26.25</v>
      </c>
      <c r="EE35">
        <v>28</v>
      </c>
      <c r="EF35">
        <v>28</v>
      </c>
      <c r="EG35">
        <v>28</v>
      </c>
      <c r="EH35">
        <v>28</v>
      </c>
      <c r="EI35">
        <v>28</v>
      </c>
      <c r="EJ35">
        <v>28</v>
      </c>
      <c r="EK35">
        <v>28</v>
      </c>
      <c r="EL35">
        <v>28</v>
      </c>
      <c r="EM35">
        <v>28</v>
      </c>
      <c r="EN35">
        <v>28</v>
      </c>
      <c r="EO35">
        <v>28</v>
      </c>
      <c r="EP35">
        <v>28</v>
      </c>
      <c r="EQ35">
        <v>28</v>
      </c>
      <c r="ER35">
        <v>28</v>
      </c>
      <c r="ES35">
        <v>28</v>
      </c>
      <c r="ET35">
        <v>28</v>
      </c>
      <c r="EU35">
        <v>28.000000000000004</v>
      </c>
      <c r="EV35">
        <v>28</v>
      </c>
      <c r="EW35">
        <v>28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</row>
    <row r="36" spans="3:216" x14ac:dyDescent="0.25">
      <c r="C36">
        <v>35</v>
      </c>
      <c r="D36">
        <v>71</v>
      </c>
      <c r="E36">
        <v>82</v>
      </c>
      <c r="F36" s="4">
        <v>32</v>
      </c>
      <c r="G36">
        <v>2</v>
      </c>
      <c r="H36">
        <v>28.6</v>
      </c>
      <c r="I36" s="4">
        <v>7</v>
      </c>
      <c r="J36">
        <v>7.7</v>
      </c>
      <c r="K36">
        <v>21.25</v>
      </c>
      <c r="M36">
        <v>32.932749999999999</v>
      </c>
      <c r="N36">
        <v>0.25213400000000002</v>
      </c>
      <c r="O36" s="3">
        <v>0.35416666666666702</v>
      </c>
      <c r="P36">
        <v>35</v>
      </c>
      <c r="Q36">
        <v>0</v>
      </c>
      <c r="R36">
        <v>10.1</v>
      </c>
      <c r="T36">
        <v>35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O36">
        <v>35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2</v>
      </c>
      <c r="GI36">
        <v>3.75</v>
      </c>
      <c r="GJ36">
        <v>5.5</v>
      </c>
      <c r="GK36">
        <v>7.25</v>
      </c>
      <c r="GL36">
        <v>9</v>
      </c>
      <c r="GM36">
        <v>10.75</v>
      </c>
      <c r="GN36">
        <v>12.5</v>
      </c>
      <c r="GO36">
        <v>14.25</v>
      </c>
      <c r="GP36">
        <v>16</v>
      </c>
      <c r="GQ36">
        <v>17.75</v>
      </c>
      <c r="GR36">
        <v>19.5</v>
      </c>
      <c r="GS36">
        <v>21.25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</row>
    <row r="37" spans="3:216" x14ac:dyDescent="0.25">
      <c r="C37">
        <v>36</v>
      </c>
      <c r="D37">
        <v>53</v>
      </c>
      <c r="E37">
        <v>67</v>
      </c>
      <c r="F37" s="4">
        <v>35.799999999999997</v>
      </c>
      <c r="G37">
        <v>4</v>
      </c>
      <c r="H37">
        <v>31.64</v>
      </c>
      <c r="I37" s="4">
        <v>6.6</v>
      </c>
      <c r="J37">
        <v>7.7</v>
      </c>
      <c r="K37">
        <v>27.099999999999994</v>
      </c>
      <c r="M37">
        <v>32.932749999999999</v>
      </c>
      <c r="N37">
        <v>0.25213400000000002</v>
      </c>
      <c r="O37" s="3">
        <v>0.36458333333333298</v>
      </c>
      <c r="P37">
        <v>36</v>
      </c>
      <c r="Q37">
        <v>0</v>
      </c>
      <c r="R37">
        <v>10.1</v>
      </c>
      <c r="T37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O37">
        <v>36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4</v>
      </c>
      <c r="FQ37">
        <v>5.65</v>
      </c>
      <c r="FR37">
        <v>7.3000000000000007</v>
      </c>
      <c r="FS37">
        <v>8.9500000000000011</v>
      </c>
      <c r="FT37">
        <v>10.600000000000001</v>
      </c>
      <c r="FU37">
        <v>12.250000000000002</v>
      </c>
      <c r="FV37">
        <v>13.900000000000002</v>
      </c>
      <c r="FW37">
        <v>15.550000000000002</v>
      </c>
      <c r="FX37">
        <v>17.200000000000003</v>
      </c>
      <c r="FY37">
        <v>18.850000000000001</v>
      </c>
      <c r="FZ37">
        <v>20.5</v>
      </c>
      <c r="GA37">
        <v>22.15</v>
      </c>
      <c r="GB37">
        <v>23.799999999999997</v>
      </c>
      <c r="GC37">
        <v>25.449999999999996</v>
      </c>
      <c r="GD37">
        <v>27.099999999999994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</row>
    <row r="38" spans="3:216" x14ac:dyDescent="0.25">
      <c r="C38">
        <v>37</v>
      </c>
      <c r="D38">
        <v>53</v>
      </c>
      <c r="E38">
        <v>77</v>
      </c>
      <c r="F38" s="4">
        <v>31</v>
      </c>
      <c r="G38">
        <v>9</v>
      </c>
      <c r="H38">
        <v>23.8</v>
      </c>
      <c r="I38" s="4">
        <v>6.6</v>
      </c>
      <c r="J38">
        <v>7.7</v>
      </c>
      <c r="K38">
        <v>23.849999999999998</v>
      </c>
      <c r="M38">
        <v>83.433000000000007</v>
      </c>
      <c r="N38">
        <v>0.211226</v>
      </c>
      <c r="O38" s="3">
        <v>0.375</v>
      </c>
      <c r="P38">
        <v>37</v>
      </c>
      <c r="Q38">
        <v>0</v>
      </c>
      <c r="R38">
        <v>13.675000000000001</v>
      </c>
      <c r="T38">
        <v>37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O38">
        <v>37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9</v>
      </c>
      <c r="FQ38">
        <v>10.65</v>
      </c>
      <c r="FR38">
        <v>12.3</v>
      </c>
      <c r="FS38">
        <v>13.950000000000001</v>
      </c>
      <c r="FT38">
        <v>15.600000000000001</v>
      </c>
      <c r="FU38">
        <v>17.25</v>
      </c>
      <c r="FV38">
        <v>18.899999999999999</v>
      </c>
      <c r="FW38">
        <v>20.549999999999997</v>
      </c>
      <c r="FX38">
        <v>22.199999999999996</v>
      </c>
      <c r="FY38">
        <v>23.849999999999994</v>
      </c>
      <c r="FZ38">
        <v>23.849999999999998</v>
      </c>
      <c r="GA38">
        <v>23.849999999999998</v>
      </c>
      <c r="GB38">
        <v>23.849999999999998</v>
      </c>
      <c r="GC38">
        <v>23.849999999999998</v>
      </c>
      <c r="GD38">
        <v>23.849999999999998</v>
      </c>
      <c r="GE38">
        <v>23.849999999999998</v>
      </c>
      <c r="GF38">
        <v>23.849999999999998</v>
      </c>
      <c r="GG38">
        <v>23.849999999999998</v>
      </c>
      <c r="GH38">
        <v>23.849999999999998</v>
      </c>
      <c r="GI38">
        <v>23.849999999999998</v>
      </c>
      <c r="GJ38">
        <v>23.849999999999998</v>
      </c>
      <c r="GK38">
        <v>23.849999999999998</v>
      </c>
      <c r="GL38">
        <v>23.849999999999998</v>
      </c>
      <c r="GM38">
        <v>23.849999999999998</v>
      </c>
      <c r="GN38">
        <v>23.849999999999998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</row>
    <row r="39" spans="3:216" x14ac:dyDescent="0.25">
      <c r="C39">
        <v>38</v>
      </c>
      <c r="D39">
        <v>7</v>
      </c>
      <c r="E39">
        <v>16</v>
      </c>
      <c r="F39" s="4">
        <v>24</v>
      </c>
      <c r="G39">
        <v>4</v>
      </c>
      <c r="H39">
        <v>22.200000000000003</v>
      </c>
      <c r="I39" s="4">
        <v>6.6</v>
      </c>
      <c r="J39">
        <v>7.7</v>
      </c>
      <c r="K39">
        <v>18.850000000000001</v>
      </c>
      <c r="M39">
        <v>83.433000000000007</v>
      </c>
      <c r="N39">
        <v>0.211226</v>
      </c>
      <c r="O39" s="3">
        <v>0.38541666666666702</v>
      </c>
      <c r="P39">
        <v>38</v>
      </c>
      <c r="Q39">
        <v>0</v>
      </c>
      <c r="R39">
        <v>24.500000000000004</v>
      </c>
      <c r="T39">
        <v>38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O39">
        <v>38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4</v>
      </c>
      <c r="DW39">
        <v>5.65</v>
      </c>
      <c r="DX39">
        <v>7.3000000000000007</v>
      </c>
      <c r="DY39">
        <v>8.9500000000000011</v>
      </c>
      <c r="DZ39">
        <v>10.600000000000001</v>
      </c>
      <c r="EA39">
        <v>12.250000000000002</v>
      </c>
      <c r="EB39">
        <v>13.900000000000002</v>
      </c>
      <c r="EC39">
        <v>15.550000000000002</v>
      </c>
      <c r="ED39">
        <v>17.200000000000003</v>
      </c>
      <c r="EE39">
        <v>18.850000000000001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</row>
    <row r="40" spans="3:216" x14ac:dyDescent="0.25">
      <c r="C40">
        <v>39</v>
      </c>
      <c r="D40">
        <v>55</v>
      </c>
      <c r="E40">
        <v>65</v>
      </c>
      <c r="F40" s="4">
        <v>33.5</v>
      </c>
      <c r="G40">
        <v>23</v>
      </c>
      <c r="H40">
        <v>29.8</v>
      </c>
      <c r="I40" s="4">
        <v>6.6</v>
      </c>
      <c r="J40">
        <v>7.7</v>
      </c>
      <c r="K40">
        <v>31.249999999999996</v>
      </c>
      <c r="M40">
        <v>83.433000000000007</v>
      </c>
      <c r="N40">
        <v>0.211226</v>
      </c>
      <c r="O40" s="3">
        <v>0.39583333333333298</v>
      </c>
      <c r="P40">
        <v>39</v>
      </c>
      <c r="Q40">
        <v>0</v>
      </c>
      <c r="R40">
        <v>26.5</v>
      </c>
      <c r="T40">
        <v>39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O40">
        <v>39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23</v>
      </c>
      <c r="FS40">
        <v>24.65</v>
      </c>
      <c r="FT40">
        <v>26.299999999999997</v>
      </c>
      <c r="FU40">
        <v>27.949999999999996</v>
      </c>
      <c r="FV40">
        <v>29.599999999999994</v>
      </c>
      <c r="FW40">
        <v>31.249999999999993</v>
      </c>
      <c r="FX40">
        <v>31.249999999999996</v>
      </c>
      <c r="FY40">
        <v>31.249999999999996</v>
      </c>
      <c r="FZ40">
        <v>31.249999999999996</v>
      </c>
      <c r="GA40">
        <v>31.249999999999996</v>
      </c>
      <c r="GB40">
        <v>31.249999999999996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</row>
    <row r="41" spans="3:216" x14ac:dyDescent="0.25">
      <c r="C41">
        <v>40</v>
      </c>
      <c r="D41">
        <v>61</v>
      </c>
      <c r="E41">
        <v>84</v>
      </c>
      <c r="F41" s="4">
        <v>33.5</v>
      </c>
      <c r="G41">
        <v>24</v>
      </c>
      <c r="H41">
        <v>27.8</v>
      </c>
      <c r="I41" s="4">
        <v>6.6</v>
      </c>
      <c r="J41">
        <v>7.7</v>
      </c>
      <c r="K41">
        <v>28.949999999999996</v>
      </c>
      <c r="M41">
        <v>83.433000000000007</v>
      </c>
      <c r="N41">
        <v>0.211226</v>
      </c>
      <c r="O41" s="3">
        <v>0.40625</v>
      </c>
      <c r="P41">
        <v>40</v>
      </c>
      <c r="Q41">
        <v>0</v>
      </c>
      <c r="R41">
        <v>28.15</v>
      </c>
      <c r="T41">
        <v>40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O41">
        <v>40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24</v>
      </c>
      <c r="FY41">
        <v>25.65</v>
      </c>
      <c r="FZ41">
        <v>27.299999999999997</v>
      </c>
      <c r="GA41">
        <v>28.949999999999996</v>
      </c>
      <c r="GB41">
        <v>28.95</v>
      </c>
      <c r="GC41">
        <v>28.95</v>
      </c>
      <c r="GD41">
        <v>28.95</v>
      </c>
      <c r="GE41">
        <v>28.949999999999996</v>
      </c>
      <c r="GF41">
        <v>28.949999999999996</v>
      </c>
      <c r="GG41">
        <v>28.949999999999996</v>
      </c>
      <c r="GH41">
        <v>28.949999999999996</v>
      </c>
      <c r="GI41">
        <v>28.949999999999996</v>
      </c>
      <c r="GJ41">
        <v>28.949999999999996</v>
      </c>
      <c r="GK41">
        <v>28.949999999999996</v>
      </c>
      <c r="GL41">
        <v>28.949999999999996</v>
      </c>
      <c r="GM41">
        <v>28.949999999999996</v>
      </c>
      <c r="GN41">
        <v>28.949999999999996</v>
      </c>
      <c r="GO41">
        <v>28.949999999999996</v>
      </c>
      <c r="GP41">
        <v>28.949999999999996</v>
      </c>
      <c r="GQ41">
        <v>28.949999999999996</v>
      </c>
      <c r="GR41">
        <v>28.949999999999996</v>
      </c>
      <c r="GS41">
        <v>28.949999999999996</v>
      </c>
      <c r="GT41">
        <v>28.949999999999996</v>
      </c>
      <c r="GU41">
        <v>28.949999999999996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</row>
    <row r="42" spans="3:216" x14ac:dyDescent="0.25">
      <c r="C42">
        <v>41</v>
      </c>
      <c r="D42">
        <v>19</v>
      </c>
      <c r="E42">
        <v>46</v>
      </c>
      <c r="F42" s="4">
        <v>60</v>
      </c>
      <c r="G42">
        <v>37</v>
      </c>
      <c r="H42">
        <v>49</v>
      </c>
      <c r="I42" s="4">
        <v>17</v>
      </c>
      <c r="J42">
        <v>11.5</v>
      </c>
      <c r="K42">
        <v>51.375</v>
      </c>
      <c r="M42">
        <v>100</v>
      </c>
      <c r="N42">
        <v>0.21156</v>
      </c>
      <c r="O42" s="3">
        <v>0.41666666666666702</v>
      </c>
      <c r="P42">
        <v>41</v>
      </c>
      <c r="Q42">
        <v>0</v>
      </c>
      <c r="R42">
        <v>29.8</v>
      </c>
      <c r="T42">
        <v>41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O42">
        <v>41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37</v>
      </c>
      <c r="EI42">
        <v>39.875</v>
      </c>
      <c r="EJ42">
        <v>42.75</v>
      </c>
      <c r="EK42">
        <v>45.625</v>
      </c>
      <c r="EL42">
        <v>48.5</v>
      </c>
      <c r="EM42">
        <v>51.375</v>
      </c>
      <c r="EN42">
        <v>51.375</v>
      </c>
      <c r="EO42">
        <v>51.375</v>
      </c>
      <c r="EP42">
        <v>51.375</v>
      </c>
      <c r="EQ42">
        <v>51.375</v>
      </c>
      <c r="ER42">
        <v>51.375</v>
      </c>
      <c r="ES42">
        <v>51.375</v>
      </c>
      <c r="ET42">
        <v>51.375</v>
      </c>
      <c r="EU42">
        <v>51.375</v>
      </c>
      <c r="EV42">
        <v>51.375</v>
      </c>
      <c r="EW42">
        <v>51.375</v>
      </c>
      <c r="EX42">
        <v>51.375</v>
      </c>
      <c r="EY42">
        <v>51.375</v>
      </c>
      <c r="EZ42">
        <v>51.375</v>
      </c>
      <c r="FA42">
        <v>51.375</v>
      </c>
      <c r="FB42">
        <v>51.375</v>
      </c>
      <c r="FC42">
        <v>51.375</v>
      </c>
      <c r="FD42">
        <v>51.375</v>
      </c>
      <c r="FE42">
        <v>51.375</v>
      </c>
      <c r="FF42">
        <v>51.375</v>
      </c>
      <c r="FG42">
        <v>51.375</v>
      </c>
      <c r="FH42">
        <v>51.375</v>
      </c>
      <c r="FI42">
        <v>51.375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</row>
    <row r="43" spans="3:216" x14ac:dyDescent="0.25">
      <c r="C43">
        <v>42</v>
      </c>
      <c r="D43">
        <v>88</v>
      </c>
      <c r="E43">
        <v>96</v>
      </c>
      <c r="F43" s="4">
        <v>41</v>
      </c>
      <c r="G43">
        <v>10</v>
      </c>
      <c r="H43">
        <v>36.800000000000004</v>
      </c>
      <c r="I43" s="4">
        <v>9.6</v>
      </c>
      <c r="J43">
        <v>7.7</v>
      </c>
      <c r="K43">
        <v>25.400000000000006</v>
      </c>
      <c r="M43">
        <v>100</v>
      </c>
      <c r="N43">
        <v>0.21156</v>
      </c>
      <c r="O43" s="3">
        <v>0.42708333333333298</v>
      </c>
      <c r="P43">
        <v>42</v>
      </c>
      <c r="Q43">
        <v>0</v>
      </c>
      <c r="R43">
        <v>31.449999999999996</v>
      </c>
      <c r="T43">
        <v>42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</v>
      </c>
      <c r="DO43">
        <v>42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10</v>
      </c>
      <c r="GZ43">
        <v>11.925000000000001</v>
      </c>
      <c r="HA43">
        <v>13.850000000000001</v>
      </c>
      <c r="HB43">
        <v>15.775000000000002</v>
      </c>
      <c r="HC43">
        <v>17.700000000000003</v>
      </c>
      <c r="HD43">
        <v>19.625000000000004</v>
      </c>
      <c r="HE43">
        <v>21.550000000000004</v>
      </c>
      <c r="HF43">
        <v>23.475000000000005</v>
      </c>
      <c r="HG43">
        <v>25.400000000000006</v>
      </c>
      <c r="HH43">
        <v>0</v>
      </c>
    </row>
    <row r="44" spans="3:216" x14ac:dyDescent="0.25">
      <c r="C44">
        <v>43</v>
      </c>
      <c r="D44">
        <v>54</v>
      </c>
      <c r="E44">
        <v>74</v>
      </c>
      <c r="F44" s="4">
        <v>41.8</v>
      </c>
      <c r="G44">
        <v>8</v>
      </c>
      <c r="H44">
        <v>33.44</v>
      </c>
      <c r="I44" s="4">
        <v>9.6</v>
      </c>
      <c r="J44">
        <v>9.6</v>
      </c>
      <c r="K44">
        <v>34.399999999999991</v>
      </c>
      <c r="M44">
        <v>100</v>
      </c>
      <c r="N44">
        <v>0.21156</v>
      </c>
      <c r="O44" s="3">
        <v>0.4375</v>
      </c>
      <c r="P44">
        <v>43</v>
      </c>
      <c r="Q44">
        <v>0</v>
      </c>
      <c r="R44">
        <v>31.45</v>
      </c>
      <c r="T44">
        <v>43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O44">
        <v>43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8</v>
      </c>
      <c r="FR44">
        <v>10.4</v>
      </c>
      <c r="FS44">
        <v>12.8</v>
      </c>
      <c r="FT44">
        <v>15.200000000000001</v>
      </c>
      <c r="FU44">
        <v>17.600000000000001</v>
      </c>
      <c r="FV44">
        <v>20</v>
      </c>
      <c r="FW44">
        <v>22.4</v>
      </c>
      <c r="FX44">
        <v>24.799999999999997</v>
      </c>
      <c r="FY44">
        <v>27.199999999999996</v>
      </c>
      <c r="FZ44">
        <v>29.599999999999994</v>
      </c>
      <c r="GA44">
        <v>31.999999999999993</v>
      </c>
      <c r="GB44">
        <v>34.399999999999991</v>
      </c>
      <c r="GC44">
        <v>34.399999999999991</v>
      </c>
      <c r="GD44">
        <v>34.399999999999991</v>
      </c>
      <c r="GE44">
        <v>34.399999999999991</v>
      </c>
      <c r="GF44">
        <v>34.399999999999991</v>
      </c>
      <c r="GG44">
        <v>34.399999999999991</v>
      </c>
      <c r="GH44">
        <v>34.399999999999991</v>
      </c>
      <c r="GI44">
        <v>34.399999999999991</v>
      </c>
      <c r="GJ44">
        <v>34.399999999999991</v>
      </c>
      <c r="GK44">
        <v>34.399999999999991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</row>
    <row r="45" spans="3:216" x14ac:dyDescent="0.25">
      <c r="C45">
        <v>44</v>
      </c>
      <c r="D45">
        <v>84</v>
      </c>
      <c r="E45">
        <v>96</v>
      </c>
      <c r="F45" s="4">
        <v>28</v>
      </c>
      <c r="G45">
        <v>5</v>
      </c>
      <c r="H45">
        <v>18.400000000000002</v>
      </c>
      <c r="I45" s="4">
        <v>9.6</v>
      </c>
      <c r="J45">
        <v>9.6</v>
      </c>
      <c r="K45">
        <v>19.399999999999999</v>
      </c>
      <c r="M45">
        <v>100</v>
      </c>
      <c r="N45">
        <v>0.21156</v>
      </c>
      <c r="O45" s="3">
        <v>0.44791666666666702</v>
      </c>
      <c r="P45">
        <v>44</v>
      </c>
      <c r="Q45">
        <v>0</v>
      </c>
      <c r="R45">
        <v>31.45</v>
      </c>
      <c r="T45">
        <v>44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O45">
        <v>44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5</v>
      </c>
      <c r="GV45">
        <v>7.4</v>
      </c>
      <c r="GW45">
        <v>9.8000000000000007</v>
      </c>
      <c r="GX45">
        <v>12.200000000000001</v>
      </c>
      <c r="GY45">
        <v>14.600000000000001</v>
      </c>
      <c r="GZ45">
        <v>17</v>
      </c>
      <c r="HA45">
        <v>19.399999999999999</v>
      </c>
      <c r="HB45">
        <v>19.399999999999999</v>
      </c>
      <c r="HC45">
        <v>19.399999999999999</v>
      </c>
      <c r="HD45">
        <v>19.399999999999999</v>
      </c>
      <c r="HE45">
        <v>19.399999999999999</v>
      </c>
      <c r="HF45">
        <v>19.399999999999999</v>
      </c>
      <c r="HG45">
        <v>19.399999999999999</v>
      </c>
      <c r="HH45">
        <v>0</v>
      </c>
    </row>
    <row r="46" spans="3:216" x14ac:dyDescent="0.25">
      <c r="C46">
        <v>45</v>
      </c>
      <c r="D46">
        <v>14</v>
      </c>
      <c r="E46">
        <v>37</v>
      </c>
      <c r="F46" s="4">
        <v>28</v>
      </c>
      <c r="G46">
        <v>8</v>
      </c>
      <c r="H46">
        <v>26.400000000000002</v>
      </c>
      <c r="I46" s="4">
        <v>9.6</v>
      </c>
      <c r="J46">
        <v>11.5</v>
      </c>
      <c r="K46">
        <v>27.199999999999996</v>
      </c>
      <c r="M46">
        <v>100</v>
      </c>
      <c r="N46">
        <v>0.20951800000000001</v>
      </c>
      <c r="O46" s="3">
        <v>0.45833333333333298</v>
      </c>
      <c r="P46">
        <v>45</v>
      </c>
      <c r="Q46">
        <v>0</v>
      </c>
      <c r="R46">
        <v>31.274999999999999</v>
      </c>
      <c r="T46">
        <v>45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O46">
        <v>45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8</v>
      </c>
      <c r="ED46">
        <v>10.4</v>
      </c>
      <c r="EE46">
        <v>12.8</v>
      </c>
      <c r="EF46">
        <v>15.200000000000001</v>
      </c>
      <c r="EG46">
        <v>17.600000000000001</v>
      </c>
      <c r="EH46">
        <v>20</v>
      </c>
      <c r="EI46">
        <v>22.4</v>
      </c>
      <c r="EJ46">
        <v>24.799999999999997</v>
      </c>
      <c r="EK46">
        <v>27.199999999999996</v>
      </c>
      <c r="EL46">
        <v>27.199999999999996</v>
      </c>
      <c r="EM46">
        <v>27.199999999999996</v>
      </c>
      <c r="EN46">
        <v>27.199999999999996</v>
      </c>
      <c r="EO46">
        <v>27.199999999999996</v>
      </c>
      <c r="EP46">
        <v>27.199999999999996</v>
      </c>
      <c r="EQ46">
        <v>27.199999999999996</v>
      </c>
      <c r="ER46">
        <v>27.199999999999996</v>
      </c>
      <c r="ES46">
        <v>27.199999999999996</v>
      </c>
      <c r="ET46">
        <v>27.199999999999996</v>
      </c>
      <c r="EU46">
        <v>27.199999999999996</v>
      </c>
      <c r="EV46">
        <v>27.199999999999996</v>
      </c>
      <c r="EW46">
        <v>27.199999999999996</v>
      </c>
      <c r="EX46">
        <v>27.199999999999996</v>
      </c>
      <c r="EY46">
        <v>27.199999999999996</v>
      </c>
      <c r="EZ46">
        <v>27.199999999999996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</row>
    <row r="47" spans="3:216" x14ac:dyDescent="0.25">
      <c r="C47">
        <v>46</v>
      </c>
      <c r="D47">
        <v>87</v>
      </c>
      <c r="E47">
        <v>96</v>
      </c>
      <c r="F47" s="4">
        <v>70</v>
      </c>
      <c r="G47">
        <v>1</v>
      </c>
      <c r="H47">
        <v>59</v>
      </c>
      <c r="I47" s="4">
        <v>19.2</v>
      </c>
      <c r="J47">
        <v>15.4</v>
      </c>
      <c r="K47">
        <v>35.650000000000006</v>
      </c>
      <c r="M47">
        <v>100</v>
      </c>
      <c r="N47">
        <v>0.20951800000000001</v>
      </c>
      <c r="O47" s="3">
        <v>0.46875</v>
      </c>
      <c r="P47">
        <v>46</v>
      </c>
      <c r="Q47">
        <v>0</v>
      </c>
      <c r="R47">
        <v>33.675000000000004</v>
      </c>
      <c r="T47">
        <v>46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0</v>
      </c>
      <c r="DO47">
        <v>46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4.8499999999999996</v>
      </c>
      <c r="GZ47">
        <v>8.6999999999999993</v>
      </c>
      <c r="HA47">
        <v>12.549999999999999</v>
      </c>
      <c r="HB47">
        <v>16.399999999999999</v>
      </c>
      <c r="HC47">
        <v>20.25</v>
      </c>
      <c r="HD47">
        <v>24.1</v>
      </c>
      <c r="HE47">
        <v>27.950000000000003</v>
      </c>
      <c r="HF47">
        <v>31.800000000000004</v>
      </c>
      <c r="HG47">
        <v>35.650000000000006</v>
      </c>
      <c r="HH47">
        <v>0</v>
      </c>
    </row>
    <row r="48" spans="3:216" x14ac:dyDescent="0.25">
      <c r="C48">
        <v>47</v>
      </c>
      <c r="D48">
        <v>88</v>
      </c>
      <c r="E48">
        <v>96</v>
      </c>
      <c r="F48" s="4">
        <v>60</v>
      </c>
      <c r="G48">
        <v>43</v>
      </c>
      <c r="H48">
        <v>51</v>
      </c>
      <c r="I48" s="4">
        <v>19.2</v>
      </c>
      <c r="J48">
        <v>9.6</v>
      </c>
      <c r="K48">
        <v>52.599999999999994</v>
      </c>
      <c r="M48">
        <v>100</v>
      </c>
      <c r="N48">
        <v>0.20951800000000001</v>
      </c>
      <c r="O48" s="3">
        <v>0.47916666666666702</v>
      </c>
      <c r="P48">
        <v>47</v>
      </c>
      <c r="Q48">
        <v>0</v>
      </c>
      <c r="R48">
        <v>29.474999999999998</v>
      </c>
      <c r="T48">
        <v>47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O48">
        <v>47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43</v>
      </c>
      <c r="GZ48">
        <v>45.4</v>
      </c>
      <c r="HA48">
        <v>47.8</v>
      </c>
      <c r="HB48">
        <v>50.199999999999996</v>
      </c>
      <c r="HC48">
        <v>52.599999999999994</v>
      </c>
      <c r="HD48">
        <v>52.599999999999994</v>
      </c>
      <c r="HE48">
        <v>52.599999999999994</v>
      </c>
      <c r="HF48">
        <v>52.599999999999994</v>
      </c>
      <c r="HG48">
        <v>52.599999999999994</v>
      </c>
      <c r="HH48">
        <v>0</v>
      </c>
    </row>
    <row r="49" spans="3:216" x14ac:dyDescent="0.25">
      <c r="C49">
        <v>48</v>
      </c>
      <c r="D49">
        <v>10</v>
      </c>
      <c r="E49">
        <v>33</v>
      </c>
      <c r="F49" s="4">
        <v>50</v>
      </c>
      <c r="G49">
        <v>23</v>
      </c>
      <c r="H49">
        <v>41</v>
      </c>
      <c r="I49" s="4">
        <v>19.2</v>
      </c>
      <c r="J49">
        <v>15.4</v>
      </c>
      <c r="K49">
        <v>42.250000000000007</v>
      </c>
      <c r="M49">
        <v>100</v>
      </c>
      <c r="N49">
        <v>0.20951800000000001</v>
      </c>
      <c r="O49" s="3">
        <v>0.48958333333333298</v>
      </c>
      <c r="P49">
        <v>48</v>
      </c>
      <c r="Q49">
        <v>0</v>
      </c>
      <c r="R49">
        <v>27.824999999999999</v>
      </c>
      <c r="T49">
        <v>48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O49">
        <v>48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23</v>
      </c>
      <c r="DZ49">
        <v>26.85</v>
      </c>
      <c r="EA49">
        <v>30.700000000000003</v>
      </c>
      <c r="EB49">
        <v>34.550000000000004</v>
      </c>
      <c r="EC49">
        <v>38.400000000000006</v>
      </c>
      <c r="ED49">
        <v>42.250000000000007</v>
      </c>
      <c r="EE49">
        <v>42.250000000000007</v>
      </c>
      <c r="EF49">
        <v>42.250000000000007</v>
      </c>
      <c r="EG49">
        <v>42.250000000000007</v>
      </c>
      <c r="EH49">
        <v>42.250000000000007</v>
      </c>
      <c r="EI49">
        <v>42.250000000000007</v>
      </c>
      <c r="EJ49">
        <v>42.250000000000007</v>
      </c>
      <c r="EK49">
        <v>42.250000000000007</v>
      </c>
      <c r="EL49">
        <v>42.250000000000007</v>
      </c>
      <c r="EM49">
        <v>42.250000000000007</v>
      </c>
      <c r="EN49">
        <v>42.250000000000007</v>
      </c>
      <c r="EO49">
        <v>42.250000000000007</v>
      </c>
      <c r="EP49">
        <v>42.250000000000007</v>
      </c>
      <c r="EQ49">
        <v>42.250000000000007</v>
      </c>
      <c r="ER49">
        <v>42.250000000000007</v>
      </c>
      <c r="ES49">
        <v>42.250000000000007</v>
      </c>
      <c r="ET49">
        <v>42.250000000000007</v>
      </c>
      <c r="EU49">
        <v>42.250000000000007</v>
      </c>
      <c r="EV49">
        <v>42.250000000000007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</row>
    <row r="50" spans="3:216" x14ac:dyDescent="0.25">
      <c r="C50">
        <v>49</v>
      </c>
      <c r="D50">
        <v>49</v>
      </c>
      <c r="E50">
        <v>68</v>
      </c>
      <c r="F50" s="4">
        <v>60</v>
      </c>
      <c r="G50">
        <v>11</v>
      </c>
      <c r="H50">
        <v>47</v>
      </c>
      <c r="I50" s="4">
        <v>17</v>
      </c>
      <c r="J50">
        <v>11.5</v>
      </c>
      <c r="K50">
        <v>48.375</v>
      </c>
      <c r="M50">
        <v>100</v>
      </c>
      <c r="N50">
        <v>0.20277200000000001</v>
      </c>
      <c r="O50" s="3">
        <v>0.5</v>
      </c>
      <c r="P50">
        <v>49</v>
      </c>
      <c r="Q50">
        <v>0</v>
      </c>
      <c r="R50">
        <v>30</v>
      </c>
      <c r="T50">
        <v>49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O50">
        <v>49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11</v>
      </c>
      <c r="FM50">
        <v>13.875</v>
      </c>
      <c r="FN50">
        <v>16.75</v>
      </c>
      <c r="FO50">
        <v>19.625</v>
      </c>
      <c r="FP50">
        <v>22.5</v>
      </c>
      <c r="FQ50">
        <v>25.375</v>
      </c>
      <c r="FR50">
        <v>28.25</v>
      </c>
      <c r="FS50">
        <v>31.125</v>
      </c>
      <c r="FT50">
        <v>34</v>
      </c>
      <c r="FU50">
        <v>36.875</v>
      </c>
      <c r="FV50">
        <v>39.75</v>
      </c>
      <c r="FW50">
        <v>42.625</v>
      </c>
      <c r="FX50">
        <v>45.5</v>
      </c>
      <c r="FY50">
        <v>48.375</v>
      </c>
      <c r="FZ50">
        <v>48.375</v>
      </c>
      <c r="GA50">
        <v>48.375</v>
      </c>
      <c r="GB50">
        <v>48.375</v>
      </c>
      <c r="GC50">
        <v>48.375</v>
      </c>
      <c r="GD50">
        <v>48.375</v>
      </c>
      <c r="GE50">
        <v>48.375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</row>
    <row r="51" spans="3:216" x14ac:dyDescent="0.25">
      <c r="C51">
        <v>50</v>
      </c>
      <c r="D51">
        <v>76</v>
      </c>
      <c r="E51">
        <v>96</v>
      </c>
      <c r="F51" s="4">
        <v>24</v>
      </c>
      <c r="G51">
        <v>2</v>
      </c>
      <c r="H51">
        <v>22.200000000000003</v>
      </c>
      <c r="I51" s="4">
        <v>6.6</v>
      </c>
      <c r="J51">
        <v>7.7</v>
      </c>
      <c r="K51">
        <v>23.449999999999996</v>
      </c>
      <c r="M51">
        <v>100</v>
      </c>
      <c r="N51">
        <v>0.20277200000000001</v>
      </c>
      <c r="O51" s="3">
        <v>0.51041666666666696</v>
      </c>
      <c r="P51">
        <v>50</v>
      </c>
      <c r="Q51">
        <v>0</v>
      </c>
      <c r="R51">
        <v>28.35</v>
      </c>
      <c r="T51">
        <v>50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O51">
        <v>50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</v>
      </c>
      <c r="GN51">
        <v>3.65</v>
      </c>
      <c r="GO51">
        <v>5.3</v>
      </c>
      <c r="GP51">
        <v>6.9499999999999993</v>
      </c>
      <c r="GQ51">
        <v>8.6</v>
      </c>
      <c r="GR51">
        <v>10.25</v>
      </c>
      <c r="GS51">
        <v>11.9</v>
      </c>
      <c r="GT51">
        <v>13.55</v>
      </c>
      <c r="GU51">
        <v>15.200000000000001</v>
      </c>
      <c r="GV51">
        <v>16.850000000000001</v>
      </c>
      <c r="GW51">
        <v>18.5</v>
      </c>
      <c r="GX51">
        <v>20.149999999999999</v>
      </c>
      <c r="GY51">
        <v>21.799999999999997</v>
      </c>
      <c r="GZ51">
        <v>23.449999999999996</v>
      </c>
      <c r="HA51">
        <v>23.449999999999996</v>
      </c>
      <c r="HB51">
        <v>23.449999999999996</v>
      </c>
      <c r="HC51">
        <v>23.449999999999996</v>
      </c>
      <c r="HD51">
        <v>23.449999999999996</v>
      </c>
      <c r="HE51">
        <v>23.449999999999996</v>
      </c>
      <c r="HF51">
        <v>23.449999999999996</v>
      </c>
      <c r="HG51">
        <v>23.449999999999996</v>
      </c>
      <c r="HH51">
        <v>0</v>
      </c>
    </row>
    <row r="52" spans="3:216" x14ac:dyDescent="0.25">
      <c r="C52">
        <v>51</v>
      </c>
      <c r="D52">
        <v>81</v>
      </c>
      <c r="E52">
        <v>96</v>
      </c>
      <c r="F52" s="4">
        <v>30</v>
      </c>
      <c r="G52">
        <v>18</v>
      </c>
      <c r="H52">
        <v>25</v>
      </c>
      <c r="I52" s="4">
        <v>7.2</v>
      </c>
      <c r="J52">
        <v>7.7</v>
      </c>
      <c r="K52">
        <v>25.200000000000003</v>
      </c>
      <c r="M52">
        <v>100</v>
      </c>
      <c r="N52">
        <v>0.20277200000000001</v>
      </c>
      <c r="O52" s="3">
        <v>0.52083333333333304</v>
      </c>
      <c r="P52">
        <v>51</v>
      </c>
      <c r="Q52">
        <v>0</v>
      </c>
      <c r="R52">
        <v>23.125000000000004</v>
      </c>
      <c r="T52">
        <v>51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O52">
        <v>51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18</v>
      </c>
      <c r="GS52">
        <v>19.8</v>
      </c>
      <c r="GT52">
        <v>21.6</v>
      </c>
      <c r="GU52">
        <v>23.400000000000002</v>
      </c>
      <c r="GV52">
        <v>25.200000000000003</v>
      </c>
      <c r="GW52">
        <v>25.2</v>
      </c>
      <c r="GX52">
        <v>25.2</v>
      </c>
      <c r="GY52">
        <v>25.2</v>
      </c>
      <c r="GZ52">
        <v>25.200000000000003</v>
      </c>
      <c r="HA52">
        <v>25.200000000000003</v>
      </c>
      <c r="HB52">
        <v>25.200000000000003</v>
      </c>
      <c r="HC52">
        <v>25.200000000000003</v>
      </c>
      <c r="HD52">
        <v>25.200000000000003</v>
      </c>
      <c r="HE52">
        <v>25.200000000000003</v>
      </c>
      <c r="HF52">
        <v>25.200000000000003</v>
      </c>
      <c r="HG52">
        <v>25.200000000000003</v>
      </c>
      <c r="HH52">
        <v>0</v>
      </c>
    </row>
    <row r="53" spans="3:216" x14ac:dyDescent="0.25">
      <c r="C53">
        <v>52</v>
      </c>
      <c r="D53">
        <v>34</v>
      </c>
      <c r="E53">
        <v>65</v>
      </c>
      <c r="F53" s="4">
        <v>30</v>
      </c>
      <c r="G53">
        <v>4</v>
      </c>
      <c r="H53">
        <v>23</v>
      </c>
      <c r="I53" s="4">
        <v>7.7</v>
      </c>
      <c r="J53">
        <v>7.7</v>
      </c>
      <c r="K53">
        <v>23.250000000000004</v>
      </c>
      <c r="M53">
        <v>100</v>
      </c>
      <c r="N53">
        <v>0.20277200000000001</v>
      </c>
      <c r="O53" s="3">
        <v>0.53125</v>
      </c>
      <c r="P53">
        <v>52</v>
      </c>
      <c r="Q53">
        <v>0</v>
      </c>
      <c r="R53">
        <v>20.625</v>
      </c>
      <c r="T53">
        <v>52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O53">
        <v>52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4</v>
      </c>
      <c r="EX53">
        <v>5.9249999999999998</v>
      </c>
      <c r="EY53">
        <v>7.85</v>
      </c>
      <c r="EZ53">
        <v>9.7750000000000004</v>
      </c>
      <c r="FA53">
        <v>11.700000000000001</v>
      </c>
      <c r="FB53">
        <v>13.625000000000002</v>
      </c>
      <c r="FC53">
        <v>15.550000000000002</v>
      </c>
      <c r="FD53">
        <v>17.475000000000001</v>
      </c>
      <c r="FE53">
        <v>19.400000000000002</v>
      </c>
      <c r="FF53">
        <v>21.325000000000003</v>
      </c>
      <c r="FG53">
        <v>23.250000000000004</v>
      </c>
      <c r="FH53">
        <v>23.250000000000004</v>
      </c>
      <c r="FI53">
        <v>23.250000000000004</v>
      </c>
      <c r="FJ53">
        <v>23.250000000000004</v>
      </c>
      <c r="FK53">
        <v>23.250000000000004</v>
      </c>
      <c r="FL53">
        <v>23.250000000000004</v>
      </c>
      <c r="FM53">
        <v>23.250000000000004</v>
      </c>
      <c r="FN53">
        <v>23.250000000000004</v>
      </c>
      <c r="FO53">
        <v>23.250000000000004</v>
      </c>
      <c r="FP53">
        <v>23.250000000000004</v>
      </c>
      <c r="FQ53">
        <v>23.250000000000004</v>
      </c>
      <c r="FR53">
        <v>23.250000000000004</v>
      </c>
      <c r="FS53">
        <v>23.250000000000004</v>
      </c>
      <c r="FT53">
        <v>23.250000000000004</v>
      </c>
      <c r="FU53">
        <v>23.250000000000004</v>
      </c>
      <c r="FV53">
        <v>23.250000000000004</v>
      </c>
      <c r="FW53">
        <v>23.250000000000004</v>
      </c>
      <c r="FX53">
        <v>23.250000000000004</v>
      </c>
      <c r="FY53">
        <v>23.250000000000004</v>
      </c>
      <c r="FZ53">
        <v>23.250000000000004</v>
      </c>
      <c r="GA53">
        <v>23.250000000000004</v>
      </c>
      <c r="GB53">
        <v>23.250000000000004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</row>
    <row r="54" spans="3:216" x14ac:dyDescent="0.25">
      <c r="C54">
        <v>53</v>
      </c>
      <c r="D54">
        <v>10</v>
      </c>
      <c r="E54">
        <v>19</v>
      </c>
      <c r="F54" s="4">
        <v>30</v>
      </c>
      <c r="G54">
        <v>7</v>
      </c>
      <c r="H54">
        <v>22</v>
      </c>
      <c r="I54" s="4">
        <v>7</v>
      </c>
      <c r="J54">
        <v>11.5</v>
      </c>
      <c r="K54">
        <v>22.75</v>
      </c>
      <c r="M54">
        <v>100</v>
      </c>
      <c r="N54">
        <v>0.19526099999999999</v>
      </c>
      <c r="O54" s="3">
        <v>0.54166666666666696</v>
      </c>
      <c r="P54">
        <v>53</v>
      </c>
      <c r="Q54">
        <v>0</v>
      </c>
      <c r="R54">
        <v>27.499999999999996</v>
      </c>
      <c r="T54">
        <v>53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O54">
        <v>53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7</v>
      </c>
      <c r="DZ54">
        <v>8.75</v>
      </c>
      <c r="EA54">
        <v>10.5</v>
      </c>
      <c r="EB54">
        <v>12.25</v>
      </c>
      <c r="EC54">
        <v>14</v>
      </c>
      <c r="ED54">
        <v>15.75</v>
      </c>
      <c r="EE54">
        <v>17.5</v>
      </c>
      <c r="EF54">
        <v>19.25</v>
      </c>
      <c r="EG54">
        <v>21</v>
      </c>
      <c r="EH54">
        <v>22.75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</row>
    <row r="55" spans="3:216" x14ac:dyDescent="0.25">
      <c r="C55">
        <v>54</v>
      </c>
      <c r="D55">
        <v>72</v>
      </c>
      <c r="E55">
        <v>95</v>
      </c>
      <c r="F55" s="4">
        <v>40</v>
      </c>
      <c r="G55">
        <v>2</v>
      </c>
      <c r="H55">
        <v>33</v>
      </c>
      <c r="I55" s="4">
        <v>9.6</v>
      </c>
      <c r="J55">
        <v>11.5</v>
      </c>
      <c r="K55">
        <v>33.199999999999996</v>
      </c>
      <c r="M55">
        <v>100</v>
      </c>
      <c r="N55">
        <v>0.19526099999999999</v>
      </c>
      <c r="O55" s="3">
        <v>0.55208333333333304</v>
      </c>
      <c r="P55">
        <v>54</v>
      </c>
      <c r="Q55">
        <v>0</v>
      </c>
      <c r="R55">
        <v>22</v>
      </c>
      <c r="T55">
        <v>54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O55">
        <v>54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2</v>
      </c>
      <c r="GJ55">
        <v>4.4000000000000004</v>
      </c>
      <c r="GK55">
        <v>6.8000000000000007</v>
      </c>
      <c r="GL55">
        <v>9.2000000000000011</v>
      </c>
      <c r="GM55">
        <v>11.600000000000001</v>
      </c>
      <c r="GN55">
        <v>14.000000000000002</v>
      </c>
      <c r="GO55">
        <v>16.400000000000002</v>
      </c>
      <c r="GP55">
        <v>18.8</v>
      </c>
      <c r="GQ55">
        <v>21.2</v>
      </c>
      <c r="GR55">
        <v>23.599999999999998</v>
      </c>
      <c r="GS55">
        <v>25.999999999999996</v>
      </c>
      <c r="GT55">
        <v>28.399999999999995</v>
      </c>
      <c r="GU55">
        <v>30.799999999999994</v>
      </c>
      <c r="GV55">
        <v>33.199999999999996</v>
      </c>
      <c r="GW55">
        <v>33.199999999999996</v>
      </c>
      <c r="GX55">
        <v>33.199999999999996</v>
      </c>
      <c r="GY55">
        <v>33.199999999999996</v>
      </c>
      <c r="GZ55">
        <v>33.199999999999996</v>
      </c>
      <c r="HA55">
        <v>33.199999999999996</v>
      </c>
      <c r="HB55">
        <v>33.199999999999996</v>
      </c>
      <c r="HC55">
        <v>33.199999999999996</v>
      </c>
      <c r="HD55">
        <v>33.199999999999996</v>
      </c>
      <c r="HE55">
        <v>33.199999999999996</v>
      </c>
      <c r="HF55">
        <v>33.199999999999996</v>
      </c>
      <c r="HG55">
        <v>0</v>
      </c>
      <c r="HH55">
        <v>0</v>
      </c>
    </row>
    <row r="56" spans="3:216" x14ac:dyDescent="0.25">
      <c r="C56">
        <v>55</v>
      </c>
      <c r="D56">
        <v>77</v>
      </c>
      <c r="E56">
        <v>96</v>
      </c>
      <c r="F56" s="4">
        <v>24</v>
      </c>
      <c r="G56">
        <v>7</v>
      </c>
      <c r="H56">
        <v>23.200000000000003</v>
      </c>
      <c r="I56" s="4">
        <v>6.6</v>
      </c>
      <c r="J56">
        <v>11.5</v>
      </c>
      <c r="K56">
        <v>23.499999999999996</v>
      </c>
      <c r="M56">
        <v>100</v>
      </c>
      <c r="N56">
        <v>0.19526099999999999</v>
      </c>
      <c r="O56" s="3">
        <v>0.5625</v>
      </c>
      <c r="P56">
        <v>55</v>
      </c>
      <c r="Q56">
        <v>0</v>
      </c>
      <c r="R56">
        <v>23.65</v>
      </c>
      <c r="T56">
        <v>55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O56">
        <v>55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7</v>
      </c>
      <c r="GO56">
        <v>8.65</v>
      </c>
      <c r="GP56">
        <v>10.3</v>
      </c>
      <c r="GQ56">
        <v>11.950000000000001</v>
      </c>
      <c r="GR56">
        <v>13.600000000000001</v>
      </c>
      <c r="GS56">
        <v>15.250000000000002</v>
      </c>
      <c r="GT56">
        <v>16.900000000000002</v>
      </c>
      <c r="GU56">
        <v>18.55</v>
      </c>
      <c r="GV56">
        <v>20.2</v>
      </c>
      <c r="GW56">
        <v>21.849999999999998</v>
      </c>
      <c r="GX56">
        <v>23.499999999999996</v>
      </c>
      <c r="GY56">
        <v>23.499999999999996</v>
      </c>
      <c r="GZ56">
        <v>23.499999999999996</v>
      </c>
      <c r="HA56">
        <v>23.499999999999996</v>
      </c>
      <c r="HB56">
        <v>23.499999999999996</v>
      </c>
      <c r="HC56">
        <v>23.499999999999996</v>
      </c>
      <c r="HD56">
        <v>23.499999999999996</v>
      </c>
      <c r="HE56">
        <v>23.499999999999996</v>
      </c>
      <c r="HF56">
        <v>23.499999999999996</v>
      </c>
      <c r="HG56">
        <v>23.499999999999996</v>
      </c>
      <c r="HH56">
        <v>0</v>
      </c>
    </row>
    <row r="57" spans="3:216" x14ac:dyDescent="0.25">
      <c r="C57">
        <v>56</v>
      </c>
      <c r="D57">
        <v>12</v>
      </c>
      <c r="E57">
        <v>25</v>
      </c>
      <c r="F57" s="4">
        <v>50</v>
      </c>
      <c r="G57">
        <v>26</v>
      </c>
      <c r="H57">
        <v>41</v>
      </c>
      <c r="I57" s="4">
        <v>19.2</v>
      </c>
      <c r="J57">
        <v>15.4</v>
      </c>
      <c r="K57">
        <v>41.400000000000006</v>
      </c>
      <c r="M57">
        <v>100</v>
      </c>
      <c r="N57">
        <v>0.19526099999999999</v>
      </c>
      <c r="O57" s="3">
        <v>0.57291666666666696</v>
      </c>
      <c r="P57">
        <v>56</v>
      </c>
      <c r="Q57">
        <v>0</v>
      </c>
      <c r="R57">
        <v>23.65</v>
      </c>
      <c r="T57">
        <v>56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O57">
        <v>56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26</v>
      </c>
      <c r="EB57">
        <v>29.85</v>
      </c>
      <c r="EC57">
        <v>33.700000000000003</v>
      </c>
      <c r="ED57">
        <v>37.550000000000004</v>
      </c>
      <c r="EE57">
        <v>41.400000000000006</v>
      </c>
      <c r="EF57">
        <v>41.400000000000006</v>
      </c>
      <c r="EG57">
        <v>41.400000000000006</v>
      </c>
      <c r="EH57">
        <v>41.400000000000006</v>
      </c>
      <c r="EI57">
        <v>41.400000000000006</v>
      </c>
      <c r="EJ57">
        <v>41.400000000000006</v>
      </c>
      <c r="EK57">
        <v>41.400000000000006</v>
      </c>
      <c r="EL57">
        <v>41.400000000000006</v>
      </c>
      <c r="EM57">
        <v>41.400000000000006</v>
      </c>
      <c r="EN57">
        <v>41.400000000000006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</row>
    <row r="58" spans="3:216" x14ac:dyDescent="0.25">
      <c r="C58">
        <v>57</v>
      </c>
      <c r="D58">
        <v>17</v>
      </c>
      <c r="E58">
        <v>25</v>
      </c>
      <c r="F58" s="4">
        <v>50</v>
      </c>
      <c r="G58">
        <v>1</v>
      </c>
      <c r="H58">
        <v>41</v>
      </c>
      <c r="I58" s="4">
        <v>19.2</v>
      </c>
      <c r="J58">
        <v>15.4</v>
      </c>
      <c r="K58">
        <v>31.800000000000004</v>
      </c>
      <c r="M58">
        <v>87.238500000000002</v>
      </c>
      <c r="N58">
        <v>0.1974448</v>
      </c>
      <c r="O58" s="3">
        <v>0.58333333333333304</v>
      </c>
      <c r="P58">
        <v>57</v>
      </c>
      <c r="Q58">
        <v>0</v>
      </c>
      <c r="R58">
        <v>23.65</v>
      </c>
      <c r="T58">
        <v>57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O58">
        <v>57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4.8499999999999996</v>
      </c>
      <c r="EH58">
        <v>8.6999999999999993</v>
      </c>
      <c r="EI58">
        <v>12.549999999999999</v>
      </c>
      <c r="EJ58">
        <v>16.399999999999999</v>
      </c>
      <c r="EK58">
        <v>20.25</v>
      </c>
      <c r="EL58">
        <v>24.1</v>
      </c>
      <c r="EM58">
        <v>27.950000000000003</v>
      </c>
      <c r="EN58">
        <v>31.800000000000004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</row>
    <row r="59" spans="3:216" x14ac:dyDescent="0.25">
      <c r="C59">
        <v>58</v>
      </c>
      <c r="D59">
        <v>87</v>
      </c>
      <c r="E59">
        <v>96</v>
      </c>
      <c r="F59" s="4">
        <v>70</v>
      </c>
      <c r="G59">
        <v>1</v>
      </c>
      <c r="H59">
        <v>55</v>
      </c>
      <c r="I59" s="4">
        <v>17.2</v>
      </c>
      <c r="J59">
        <v>15.4</v>
      </c>
      <c r="K59">
        <v>35.650000000000006</v>
      </c>
      <c r="M59">
        <v>87.238500000000002</v>
      </c>
      <c r="N59">
        <v>0.1974448</v>
      </c>
      <c r="O59" s="3">
        <v>0.59375</v>
      </c>
      <c r="P59">
        <v>58</v>
      </c>
      <c r="Q59">
        <v>0</v>
      </c>
      <c r="R59">
        <v>21.25</v>
      </c>
      <c r="T59">
        <v>58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</v>
      </c>
      <c r="DO59">
        <v>58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4.8499999999999996</v>
      </c>
      <c r="GZ59">
        <v>8.6999999999999993</v>
      </c>
      <c r="HA59">
        <v>12.549999999999999</v>
      </c>
      <c r="HB59">
        <v>16.399999999999999</v>
      </c>
      <c r="HC59">
        <v>20.25</v>
      </c>
      <c r="HD59">
        <v>24.1</v>
      </c>
      <c r="HE59">
        <v>27.950000000000003</v>
      </c>
      <c r="HF59">
        <v>31.800000000000004</v>
      </c>
      <c r="HG59">
        <v>35.650000000000006</v>
      </c>
      <c r="HH59">
        <v>0</v>
      </c>
    </row>
    <row r="60" spans="3:216" x14ac:dyDescent="0.25">
      <c r="C60">
        <v>59</v>
      </c>
      <c r="D60">
        <v>34</v>
      </c>
      <c r="E60">
        <v>55</v>
      </c>
      <c r="F60" s="4">
        <v>60</v>
      </c>
      <c r="G60">
        <v>1</v>
      </c>
      <c r="H60">
        <v>45</v>
      </c>
      <c r="I60" s="4">
        <v>17</v>
      </c>
      <c r="J60">
        <v>15.4</v>
      </c>
      <c r="K60">
        <v>47.20000000000001</v>
      </c>
      <c r="M60">
        <v>87.238500000000002</v>
      </c>
      <c r="N60">
        <v>0.1974448</v>
      </c>
      <c r="O60" s="3">
        <v>0.60416666666666696</v>
      </c>
      <c r="P60">
        <v>59</v>
      </c>
      <c r="Q60">
        <v>0</v>
      </c>
      <c r="R60">
        <v>29.424999999999997</v>
      </c>
      <c r="T60">
        <v>59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O60">
        <v>59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4.8499999999999996</v>
      </c>
      <c r="EY60">
        <v>8.6999999999999993</v>
      </c>
      <c r="EZ60">
        <v>12.549999999999999</v>
      </c>
      <c r="FA60">
        <v>16.399999999999999</v>
      </c>
      <c r="FB60">
        <v>20.25</v>
      </c>
      <c r="FC60">
        <v>24.1</v>
      </c>
      <c r="FD60">
        <v>27.950000000000003</v>
      </c>
      <c r="FE60">
        <v>31.800000000000004</v>
      </c>
      <c r="FF60">
        <v>35.650000000000006</v>
      </c>
      <c r="FG60">
        <v>39.500000000000007</v>
      </c>
      <c r="FH60">
        <v>43.350000000000009</v>
      </c>
      <c r="FI60">
        <v>47.20000000000001</v>
      </c>
      <c r="FJ60">
        <v>47.20000000000001</v>
      </c>
      <c r="FK60">
        <v>47.20000000000001</v>
      </c>
      <c r="FL60">
        <v>47.20000000000001</v>
      </c>
      <c r="FM60">
        <v>47.20000000000001</v>
      </c>
      <c r="FN60">
        <v>47.20000000000001</v>
      </c>
      <c r="FO60">
        <v>47.20000000000001</v>
      </c>
      <c r="FP60">
        <v>47.20000000000001</v>
      </c>
      <c r="FQ60">
        <v>47.20000000000001</v>
      </c>
      <c r="FR60">
        <v>47.20000000000001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</row>
    <row r="61" spans="3:216" x14ac:dyDescent="0.25">
      <c r="C61">
        <v>60</v>
      </c>
      <c r="D61">
        <v>59</v>
      </c>
      <c r="E61">
        <v>65</v>
      </c>
      <c r="F61" s="4">
        <v>70</v>
      </c>
      <c r="G61">
        <v>6</v>
      </c>
      <c r="H61">
        <v>54</v>
      </c>
      <c r="I61" s="4">
        <v>19.2</v>
      </c>
      <c r="J61">
        <v>15.4</v>
      </c>
      <c r="K61">
        <v>29.100000000000005</v>
      </c>
      <c r="M61">
        <v>87.238500000000002</v>
      </c>
      <c r="N61">
        <v>0.1974448</v>
      </c>
      <c r="O61" s="3">
        <v>0.61458333333333304</v>
      </c>
      <c r="P61">
        <v>60</v>
      </c>
      <c r="Q61">
        <v>0</v>
      </c>
      <c r="R61">
        <v>29.425000000000001</v>
      </c>
      <c r="T61">
        <v>60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O61">
        <v>60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6</v>
      </c>
      <c r="FW61">
        <v>9.85</v>
      </c>
      <c r="FX61">
        <v>13.7</v>
      </c>
      <c r="FY61">
        <v>17.55</v>
      </c>
      <c r="FZ61">
        <v>21.400000000000002</v>
      </c>
      <c r="GA61">
        <v>25.250000000000004</v>
      </c>
      <c r="GB61">
        <v>29.100000000000005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</row>
    <row r="62" spans="3:216" x14ac:dyDescent="0.25">
      <c r="C62">
        <v>61</v>
      </c>
      <c r="D62">
        <v>21</v>
      </c>
      <c r="E62">
        <v>43</v>
      </c>
      <c r="F62" s="4">
        <v>70</v>
      </c>
      <c r="G62">
        <v>34</v>
      </c>
      <c r="H62">
        <v>56</v>
      </c>
      <c r="I62" s="4">
        <v>17.2</v>
      </c>
      <c r="J62">
        <v>11.5</v>
      </c>
      <c r="K62">
        <v>56.999999999999993</v>
      </c>
      <c r="M62">
        <v>68.724500000000006</v>
      </c>
      <c r="N62">
        <v>0.211974</v>
      </c>
      <c r="O62" s="3">
        <v>0.625</v>
      </c>
      <c r="P62">
        <v>61</v>
      </c>
      <c r="Q62">
        <v>0</v>
      </c>
      <c r="R62">
        <v>33.274999999999999</v>
      </c>
      <c r="T62">
        <v>61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O62">
        <v>61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34</v>
      </c>
      <c r="EK62">
        <v>36.875</v>
      </c>
      <c r="EL62">
        <v>39.75</v>
      </c>
      <c r="EM62">
        <v>42.625</v>
      </c>
      <c r="EN62">
        <v>45.5</v>
      </c>
      <c r="EO62">
        <v>48.375</v>
      </c>
      <c r="EP62">
        <v>51.25</v>
      </c>
      <c r="EQ62">
        <v>54.125</v>
      </c>
      <c r="ER62">
        <v>57</v>
      </c>
      <c r="ES62">
        <v>56.999999999999993</v>
      </c>
      <c r="ET62">
        <v>56.999999999999993</v>
      </c>
      <c r="EU62">
        <v>56.999999999999993</v>
      </c>
      <c r="EV62">
        <v>56.999999999999993</v>
      </c>
      <c r="EW62">
        <v>56.999999999999993</v>
      </c>
      <c r="EX62">
        <v>56.999999999999993</v>
      </c>
      <c r="EY62">
        <v>56.999999999999993</v>
      </c>
      <c r="EZ62">
        <v>56.999999999999993</v>
      </c>
      <c r="FA62">
        <v>56.999999999999993</v>
      </c>
      <c r="FB62">
        <v>56.999999999999993</v>
      </c>
      <c r="FC62">
        <v>56.999999999999993</v>
      </c>
      <c r="FD62">
        <v>56.999999999999993</v>
      </c>
      <c r="FE62">
        <v>56.999999999999993</v>
      </c>
      <c r="FF62">
        <v>56.999999999999993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</row>
    <row r="63" spans="3:216" x14ac:dyDescent="0.25">
      <c r="C63">
        <v>62</v>
      </c>
      <c r="D63">
        <v>75</v>
      </c>
      <c r="E63">
        <v>90</v>
      </c>
      <c r="F63" s="4">
        <v>30</v>
      </c>
      <c r="G63">
        <v>5</v>
      </c>
      <c r="H63">
        <v>27</v>
      </c>
      <c r="I63" s="4">
        <v>7.7</v>
      </c>
      <c r="J63">
        <v>7.7</v>
      </c>
      <c r="K63">
        <v>28.100000000000005</v>
      </c>
      <c r="M63">
        <v>68.724500000000006</v>
      </c>
      <c r="N63">
        <v>0.211974</v>
      </c>
      <c r="O63" s="3">
        <v>0.63541666666666696</v>
      </c>
      <c r="P63">
        <v>62</v>
      </c>
      <c r="Q63">
        <v>0</v>
      </c>
      <c r="R63">
        <v>33.549999999999997</v>
      </c>
      <c r="T63">
        <v>62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O63">
        <v>62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5</v>
      </c>
      <c r="GM63">
        <v>6.9249999999999998</v>
      </c>
      <c r="GN63">
        <v>8.85</v>
      </c>
      <c r="GO63">
        <v>10.775</v>
      </c>
      <c r="GP63">
        <v>12.700000000000001</v>
      </c>
      <c r="GQ63">
        <v>14.625000000000002</v>
      </c>
      <c r="GR63">
        <v>16.55</v>
      </c>
      <c r="GS63">
        <v>18.475000000000001</v>
      </c>
      <c r="GT63">
        <v>20.400000000000002</v>
      </c>
      <c r="GU63">
        <v>22.325000000000003</v>
      </c>
      <c r="GV63">
        <v>24.250000000000004</v>
      </c>
      <c r="GW63">
        <v>26.175000000000004</v>
      </c>
      <c r="GX63">
        <v>28.100000000000005</v>
      </c>
      <c r="GY63">
        <v>28.100000000000005</v>
      </c>
      <c r="GZ63">
        <v>28.100000000000005</v>
      </c>
      <c r="HA63">
        <v>28.100000000000005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</row>
    <row r="64" spans="3:216" x14ac:dyDescent="0.25">
      <c r="C64">
        <v>63</v>
      </c>
      <c r="D64">
        <v>73</v>
      </c>
      <c r="E64">
        <v>80</v>
      </c>
      <c r="F64" s="4">
        <v>30</v>
      </c>
      <c r="G64">
        <v>13</v>
      </c>
      <c r="H64">
        <v>28</v>
      </c>
      <c r="I64" s="4">
        <v>7</v>
      </c>
      <c r="J64">
        <v>7.7</v>
      </c>
      <c r="K64">
        <v>25.25</v>
      </c>
      <c r="M64">
        <v>68.724500000000006</v>
      </c>
      <c r="N64">
        <v>0.211974</v>
      </c>
      <c r="O64" s="3">
        <v>0.64583333333333304</v>
      </c>
      <c r="P64">
        <v>63</v>
      </c>
      <c r="Q64">
        <v>0</v>
      </c>
      <c r="R64">
        <v>24.975000000000001</v>
      </c>
      <c r="T64">
        <v>63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O64">
        <v>63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13</v>
      </c>
      <c r="GK64">
        <v>14.75</v>
      </c>
      <c r="GL64">
        <v>16.5</v>
      </c>
      <c r="GM64">
        <v>18.25</v>
      </c>
      <c r="GN64">
        <v>20</v>
      </c>
      <c r="GO64">
        <v>21.75</v>
      </c>
      <c r="GP64">
        <v>23.5</v>
      </c>
      <c r="GQ64">
        <v>25.25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</row>
    <row r="65" spans="3:216" x14ac:dyDescent="0.25">
      <c r="C65">
        <v>64</v>
      </c>
      <c r="D65">
        <v>80</v>
      </c>
      <c r="E65">
        <v>96</v>
      </c>
      <c r="F65" s="4">
        <v>70</v>
      </c>
      <c r="G65">
        <v>9</v>
      </c>
      <c r="H65">
        <v>59</v>
      </c>
      <c r="I65" s="4">
        <v>17.2</v>
      </c>
      <c r="J65">
        <v>7.7</v>
      </c>
      <c r="K65">
        <v>39.799999999999997</v>
      </c>
      <c r="M65">
        <v>68.724500000000006</v>
      </c>
      <c r="N65">
        <v>0.211974</v>
      </c>
      <c r="O65" s="3">
        <v>0.65625</v>
      </c>
      <c r="P65">
        <v>64</v>
      </c>
      <c r="Q65">
        <v>0</v>
      </c>
      <c r="R65">
        <v>24.975000000000001</v>
      </c>
      <c r="T65">
        <v>64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0</v>
      </c>
      <c r="DO65">
        <v>64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9</v>
      </c>
      <c r="GR65">
        <v>10.925000000000001</v>
      </c>
      <c r="GS65">
        <v>12.850000000000001</v>
      </c>
      <c r="GT65">
        <v>14.775000000000002</v>
      </c>
      <c r="GU65">
        <v>16.700000000000003</v>
      </c>
      <c r="GV65">
        <v>18.625000000000004</v>
      </c>
      <c r="GW65">
        <v>20.550000000000004</v>
      </c>
      <c r="GX65">
        <v>22.475000000000005</v>
      </c>
      <c r="GY65">
        <v>24.400000000000006</v>
      </c>
      <c r="GZ65">
        <v>26.325000000000006</v>
      </c>
      <c r="HA65">
        <v>28.250000000000007</v>
      </c>
      <c r="HB65">
        <v>30.175000000000008</v>
      </c>
      <c r="HC65">
        <v>32.100000000000009</v>
      </c>
      <c r="HD65">
        <v>34.025000000000006</v>
      </c>
      <c r="HE65">
        <v>35.950000000000003</v>
      </c>
      <c r="HF65">
        <v>37.875</v>
      </c>
      <c r="HG65">
        <v>39.799999999999997</v>
      </c>
      <c r="HH65">
        <v>0</v>
      </c>
    </row>
    <row r="66" spans="3:216" x14ac:dyDescent="0.25">
      <c r="C66">
        <v>65</v>
      </c>
      <c r="D66">
        <v>68</v>
      </c>
      <c r="E66">
        <v>84</v>
      </c>
      <c r="F66" s="4">
        <v>60</v>
      </c>
      <c r="G66">
        <v>4</v>
      </c>
      <c r="H66">
        <v>48</v>
      </c>
      <c r="I66" s="4">
        <v>19.2</v>
      </c>
      <c r="J66">
        <v>7.7</v>
      </c>
      <c r="K66">
        <v>34.800000000000004</v>
      </c>
      <c r="M66">
        <v>16.408950000000001</v>
      </c>
      <c r="N66">
        <v>0.26635399999999998</v>
      </c>
      <c r="O66" s="3">
        <v>0.66666666666666696</v>
      </c>
      <c r="P66">
        <v>65</v>
      </c>
      <c r="Q66">
        <v>8.5660500000000006</v>
      </c>
      <c r="R66">
        <v>24.975000000000001</v>
      </c>
      <c r="T66">
        <v>65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O66">
        <v>65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4</v>
      </c>
      <c r="GF66">
        <v>5.9249999999999998</v>
      </c>
      <c r="GG66">
        <v>7.85</v>
      </c>
      <c r="GH66">
        <v>9.7750000000000004</v>
      </c>
      <c r="GI66">
        <v>11.700000000000001</v>
      </c>
      <c r="GJ66">
        <v>13.625000000000002</v>
      </c>
      <c r="GK66">
        <v>15.550000000000002</v>
      </c>
      <c r="GL66">
        <v>17.475000000000001</v>
      </c>
      <c r="GM66">
        <v>19.400000000000002</v>
      </c>
      <c r="GN66">
        <v>21.325000000000003</v>
      </c>
      <c r="GO66">
        <v>23.250000000000004</v>
      </c>
      <c r="GP66">
        <v>25.175000000000004</v>
      </c>
      <c r="GQ66">
        <v>27.100000000000005</v>
      </c>
      <c r="GR66">
        <v>29.025000000000006</v>
      </c>
      <c r="GS66">
        <v>30.950000000000006</v>
      </c>
      <c r="GT66">
        <v>32.875000000000007</v>
      </c>
      <c r="GU66">
        <v>34.800000000000004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</row>
    <row r="67" spans="3:216" x14ac:dyDescent="0.25">
      <c r="C67">
        <v>66</v>
      </c>
      <c r="D67">
        <v>39</v>
      </c>
      <c r="E67">
        <v>53</v>
      </c>
      <c r="F67" s="4">
        <v>50</v>
      </c>
      <c r="G67">
        <v>9</v>
      </c>
      <c r="H67">
        <v>41</v>
      </c>
      <c r="I67" s="4">
        <v>19.2</v>
      </c>
      <c r="J67">
        <v>7.7</v>
      </c>
      <c r="K67">
        <v>35.950000000000003</v>
      </c>
      <c r="M67">
        <v>16.408950000000001</v>
      </c>
      <c r="N67">
        <v>0.26635399999999998</v>
      </c>
      <c r="O67" s="3">
        <v>0.67708333333333304</v>
      </c>
      <c r="P67">
        <v>66</v>
      </c>
      <c r="Q67">
        <v>2.3160500000000006</v>
      </c>
      <c r="R67">
        <v>18.725000000000001</v>
      </c>
      <c r="T67">
        <v>66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O67">
        <v>66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9</v>
      </c>
      <c r="FC67">
        <v>10.925000000000001</v>
      </c>
      <c r="FD67">
        <v>12.850000000000001</v>
      </c>
      <c r="FE67">
        <v>14.775000000000002</v>
      </c>
      <c r="FF67">
        <v>16.700000000000003</v>
      </c>
      <c r="FG67">
        <v>18.625000000000004</v>
      </c>
      <c r="FH67">
        <v>20.550000000000004</v>
      </c>
      <c r="FI67">
        <v>22.475000000000005</v>
      </c>
      <c r="FJ67">
        <v>24.400000000000006</v>
      </c>
      <c r="FK67">
        <v>26.325000000000006</v>
      </c>
      <c r="FL67">
        <v>28.250000000000007</v>
      </c>
      <c r="FM67">
        <v>30.175000000000008</v>
      </c>
      <c r="FN67">
        <v>32.100000000000009</v>
      </c>
      <c r="FO67">
        <v>34.025000000000006</v>
      </c>
      <c r="FP67">
        <v>35.950000000000003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</row>
    <row r="68" spans="3:216" x14ac:dyDescent="0.25">
      <c r="C68">
        <v>67</v>
      </c>
      <c r="D68">
        <v>10</v>
      </c>
      <c r="E68">
        <v>29</v>
      </c>
      <c r="F68" s="4">
        <v>24</v>
      </c>
      <c r="G68">
        <v>2</v>
      </c>
      <c r="H68">
        <v>23.200000000000003</v>
      </c>
      <c r="I68" s="4">
        <v>3.3</v>
      </c>
      <c r="J68">
        <v>7.7</v>
      </c>
      <c r="K68">
        <v>17.674999999999994</v>
      </c>
      <c r="M68">
        <v>16.408950000000001</v>
      </c>
      <c r="N68">
        <v>0.26635399999999998</v>
      </c>
      <c r="O68" s="3">
        <v>0.6875</v>
      </c>
      <c r="P68">
        <v>67</v>
      </c>
      <c r="Q68">
        <v>0.66604999999999848</v>
      </c>
      <c r="R68">
        <v>17.074999999999999</v>
      </c>
      <c r="T68">
        <v>67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O68">
        <v>67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2.8250000000000002</v>
      </c>
      <c r="EA68">
        <v>3.6500000000000004</v>
      </c>
      <c r="EB68">
        <v>4.4750000000000005</v>
      </c>
      <c r="EC68">
        <v>5.3000000000000007</v>
      </c>
      <c r="ED68">
        <v>6.1250000000000009</v>
      </c>
      <c r="EE68">
        <v>6.9500000000000011</v>
      </c>
      <c r="EF68">
        <v>7.7750000000000012</v>
      </c>
      <c r="EG68">
        <v>8.6000000000000014</v>
      </c>
      <c r="EH68">
        <v>9.4250000000000007</v>
      </c>
      <c r="EI68">
        <v>10.25</v>
      </c>
      <c r="EJ68">
        <v>11.074999999999999</v>
      </c>
      <c r="EK68">
        <v>11.899999999999999</v>
      </c>
      <c r="EL68">
        <v>12.724999999999998</v>
      </c>
      <c r="EM68">
        <v>13.549999999999997</v>
      </c>
      <c r="EN68">
        <v>14.374999999999996</v>
      </c>
      <c r="EO68">
        <v>15.199999999999996</v>
      </c>
      <c r="EP68">
        <v>16.024999999999995</v>
      </c>
      <c r="EQ68">
        <v>16.849999999999994</v>
      </c>
      <c r="ER68">
        <v>17.674999999999994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</row>
    <row r="69" spans="3:216" x14ac:dyDescent="0.25">
      <c r="C69">
        <v>68</v>
      </c>
      <c r="D69">
        <v>39</v>
      </c>
      <c r="E69">
        <v>53</v>
      </c>
      <c r="F69" s="4">
        <v>30</v>
      </c>
      <c r="G69">
        <v>10</v>
      </c>
      <c r="H69">
        <v>22</v>
      </c>
      <c r="I69" s="4">
        <v>7.7</v>
      </c>
      <c r="J69">
        <v>7.7</v>
      </c>
      <c r="K69">
        <v>23.475000000000005</v>
      </c>
      <c r="M69">
        <v>16.408950000000001</v>
      </c>
      <c r="N69">
        <v>0.26635399999999998</v>
      </c>
      <c r="O69" s="3">
        <v>0.69791666666666696</v>
      </c>
      <c r="P69">
        <v>68</v>
      </c>
      <c r="Q69">
        <v>0</v>
      </c>
      <c r="R69">
        <v>15.425000000000001</v>
      </c>
      <c r="T69">
        <v>68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O69">
        <v>68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10</v>
      </c>
      <c r="FC69">
        <v>11.925000000000001</v>
      </c>
      <c r="FD69">
        <v>13.850000000000001</v>
      </c>
      <c r="FE69">
        <v>15.775000000000002</v>
      </c>
      <c r="FF69">
        <v>17.700000000000003</v>
      </c>
      <c r="FG69">
        <v>19.625000000000004</v>
      </c>
      <c r="FH69">
        <v>21.550000000000004</v>
      </c>
      <c r="FI69">
        <v>23.475000000000005</v>
      </c>
      <c r="FJ69">
        <v>23.475000000000005</v>
      </c>
      <c r="FK69">
        <v>23.475000000000005</v>
      </c>
      <c r="FL69">
        <v>23.475000000000005</v>
      </c>
      <c r="FM69">
        <v>23.475000000000005</v>
      </c>
      <c r="FN69">
        <v>23.475000000000005</v>
      </c>
      <c r="FO69">
        <v>23.475000000000005</v>
      </c>
      <c r="FP69">
        <v>23.475000000000005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</row>
    <row r="70" spans="3:216" x14ac:dyDescent="0.25">
      <c r="C70">
        <v>69</v>
      </c>
      <c r="D70">
        <v>1</v>
      </c>
      <c r="E70">
        <v>27</v>
      </c>
      <c r="F70" s="4">
        <v>40</v>
      </c>
      <c r="G70">
        <v>5</v>
      </c>
      <c r="H70">
        <v>35</v>
      </c>
      <c r="I70" s="4">
        <v>9.6</v>
      </c>
      <c r="J70">
        <v>9.6</v>
      </c>
      <c r="K70">
        <v>36.199999999999982</v>
      </c>
      <c r="M70">
        <v>9.3199000000000005</v>
      </c>
      <c r="N70">
        <v>0.38165399999999999</v>
      </c>
      <c r="O70" s="3">
        <v>0.70833333333333304</v>
      </c>
      <c r="P70">
        <v>69</v>
      </c>
      <c r="Q70">
        <v>12.705100000000002</v>
      </c>
      <c r="R70">
        <v>22.025000000000002</v>
      </c>
      <c r="T70">
        <v>69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O70">
        <v>69</v>
      </c>
      <c r="DP70">
        <v>5</v>
      </c>
      <c r="DQ70">
        <v>7.4</v>
      </c>
      <c r="DR70">
        <v>9.8000000000000007</v>
      </c>
      <c r="DS70">
        <v>12.200000000000001</v>
      </c>
      <c r="DT70">
        <v>14.600000000000001</v>
      </c>
      <c r="DU70">
        <v>17</v>
      </c>
      <c r="DV70">
        <v>19.399999999999999</v>
      </c>
      <c r="DW70">
        <v>21.799999999999997</v>
      </c>
      <c r="DX70">
        <v>24.199999999999996</v>
      </c>
      <c r="DY70">
        <v>26.599999999999994</v>
      </c>
      <c r="DZ70">
        <v>28.999999999999993</v>
      </c>
      <c r="EA70">
        <v>31.399999999999991</v>
      </c>
      <c r="EB70">
        <v>33.79999999999999</v>
      </c>
      <c r="EC70">
        <v>36.199999999999989</v>
      </c>
      <c r="ED70">
        <v>36.199999999999982</v>
      </c>
      <c r="EE70">
        <v>36.199999999999982</v>
      </c>
      <c r="EF70">
        <v>36.199999999999982</v>
      </c>
      <c r="EG70">
        <v>36.199999999999982</v>
      </c>
      <c r="EH70">
        <v>36.199999999999982</v>
      </c>
      <c r="EI70">
        <v>36.199999999999982</v>
      </c>
      <c r="EJ70">
        <v>36.199999999999982</v>
      </c>
      <c r="EK70">
        <v>36.199999999999982</v>
      </c>
      <c r="EL70">
        <v>36.199999999999982</v>
      </c>
      <c r="EM70">
        <v>36.199999999999982</v>
      </c>
      <c r="EN70">
        <v>36.199999999999982</v>
      </c>
      <c r="EO70">
        <v>36.199999999999982</v>
      </c>
      <c r="EP70">
        <v>36.199999999999982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</row>
    <row r="71" spans="3:216" x14ac:dyDescent="0.25">
      <c r="C71">
        <v>70</v>
      </c>
      <c r="D71">
        <v>61</v>
      </c>
      <c r="E71">
        <v>67</v>
      </c>
      <c r="F71" s="4">
        <v>30</v>
      </c>
      <c r="G71">
        <v>16</v>
      </c>
      <c r="H71">
        <v>27</v>
      </c>
      <c r="I71" s="4">
        <v>7.7</v>
      </c>
      <c r="J71">
        <v>7.7</v>
      </c>
      <c r="K71">
        <v>27.550000000000004</v>
      </c>
      <c r="M71">
        <v>9.3199000000000005</v>
      </c>
      <c r="N71">
        <v>0.38165399999999999</v>
      </c>
      <c r="O71" s="3">
        <v>0.71875</v>
      </c>
      <c r="P71">
        <v>70</v>
      </c>
      <c r="Q71">
        <v>8.855100000000002</v>
      </c>
      <c r="R71">
        <v>18.175000000000001</v>
      </c>
      <c r="T71">
        <v>70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O71">
        <v>70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16</v>
      </c>
      <c r="FY71">
        <v>17.925000000000001</v>
      </c>
      <c r="FZ71">
        <v>19.850000000000001</v>
      </c>
      <c r="GA71">
        <v>21.775000000000002</v>
      </c>
      <c r="GB71">
        <v>23.700000000000003</v>
      </c>
      <c r="GC71">
        <v>25.625000000000004</v>
      </c>
      <c r="GD71">
        <v>27.550000000000004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</row>
    <row r="72" spans="3:216" x14ac:dyDescent="0.25">
      <c r="C72">
        <v>71</v>
      </c>
      <c r="D72">
        <v>87</v>
      </c>
      <c r="E72">
        <v>96</v>
      </c>
      <c r="F72" s="4">
        <v>33</v>
      </c>
      <c r="G72">
        <v>9</v>
      </c>
      <c r="H72">
        <v>28.400000000000002</v>
      </c>
      <c r="I72" s="4">
        <v>6.6</v>
      </c>
      <c r="J72">
        <v>7.7</v>
      </c>
      <c r="K72">
        <v>23.849999999999994</v>
      </c>
      <c r="M72">
        <v>9.3199000000000005</v>
      </c>
      <c r="N72">
        <v>0.38165399999999999</v>
      </c>
      <c r="O72" s="3">
        <v>0.72916666666666696</v>
      </c>
      <c r="P72">
        <v>71</v>
      </c>
      <c r="Q72">
        <v>10.605100000000004</v>
      </c>
      <c r="R72">
        <v>19.925000000000004</v>
      </c>
      <c r="T72">
        <v>71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0</v>
      </c>
      <c r="DO72">
        <v>71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9</v>
      </c>
      <c r="GY72">
        <v>10.65</v>
      </c>
      <c r="GZ72">
        <v>12.3</v>
      </c>
      <c r="HA72">
        <v>13.950000000000001</v>
      </c>
      <c r="HB72">
        <v>15.600000000000001</v>
      </c>
      <c r="HC72">
        <v>17.25</v>
      </c>
      <c r="HD72">
        <v>18.899999999999999</v>
      </c>
      <c r="HE72">
        <v>20.549999999999997</v>
      </c>
      <c r="HF72">
        <v>22.199999999999996</v>
      </c>
      <c r="HG72">
        <v>23.849999999999994</v>
      </c>
      <c r="HH72">
        <v>0</v>
      </c>
    </row>
    <row r="73" spans="3:216" x14ac:dyDescent="0.25">
      <c r="C73">
        <v>72</v>
      </c>
      <c r="D73">
        <v>38</v>
      </c>
      <c r="E73">
        <v>52</v>
      </c>
      <c r="F73" s="4">
        <v>23</v>
      </c>
      <c r="G73">
        <v>3</v>
      </c>
      <c r="H73">
        <v>16.400000000000002</v>
      </c>
      <c r="I73" s="4">
        <v>6.6</v>
      </c>
      <c r="J73">
        <v>9.6</v>
      </c>
      <c r="K73">
        <v>17.850000000000001</v>
      </c>
      <c r="M73">
        <v>9.3199000000000005</v>
      </c>
      <c r="N73">
        <v>0.38165399999999999</v>
      </c>
      <c r="O73" s="3">
        <v>0.73958333333333304</v>
      </c>
      <c r="P73">
        <v>72</v>
      </c>
      <c r="Q73">
        <v>12.905100000000001</v>
      </c>
      <c r="R73">
        <v>22.225000000000001</v>
      </c>
      <c r="T73">
        <v>72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O73">
        <v>72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3</v>
      </c>
      <c r="FB73">
        <v>4.6500000000000004</v>
      </c>
      <c r="FC73">
        <v>6.3000000000000007</v>
      </c>
      <c r="FD73">
        <v>7.9500000000000011</v>
      </c>
      <c r="FE73">
        <v>9.6000000000000014</v>
      </c>
      <c r="FF73">
        <v>11.250000000000002</v>
      </c>
      <c r="FG73">
        <v>12.900000000000002</v>
      </c>
      <c r="FH73">
        <v>14.550000000000002</v>
      </c>
      <c r="FI73">
        <v>16.200000000000003</v>
      </c>
      <c r="FJ73">
        <v>17.850000000000001</v>
      </c>
      <c r="FK73">
        <v>17.850000000000001</v>
      </c>
      <c r="FL73">
        <v>17.850000000000001</v>
      </c>
      <c r="FM73">
        <v>17.850000000000001</v>
      </c>
      <c r="FN73">
        <v>17.850000000000001</v>
      </c>
      <c r="FO73">
        <v>17.850000000000001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</row>
    <row r="74" spans="3:216" x14ac:dyDescent="0.25">
      <c r="C74">
        <v>73</v>
      </c>
      <c r="D74">
        <v>42</v>
      </c>
      <c r="E74">
        <v>55</v>
      </c>
      <c r="F74" s="4">
        <v>30</v>
      </c>
      <c r="G74">
        <v>5</v>
      </c>
      <c r="H74">
        <v>21</v>
      </c>
      <c r="I74" s="4">
        <v>6.6</v>
      </c>
      <c r="J74">
        <v>7.7</v>
      </c>
      <c r="K74">
        <v>23.15</v>
      </c>
      <c r="M74">
        <v>2.776545</v>
      </c>
      <c r="N74">
        <v>0.451488</v>
      </c>
      <c r="O74" s="3">
        <v>0.75</v>
      </c>
      <c r="P74">
        <v>73</v>
      </c>
      <c r="Q74">
        <v>19.273455000000002</v>
      </c>
      <c r="R74">
        <v>22.05</v>
      </c>
      <c r="T74">
        <v>73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O74">
        <v>73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5</v>
      </c>
      <c r="FF74">
        <v>6.65</v>
      </c>
      <c r="FG74">
        <v>8.3000000000000007</v>
      </c>
      <c r="FH74">
        <v>9.9500000000000011</v>
      </c>
      <c r="FI74">
        <v>11.600000000000001</v>
      </c>
      <c r="FJ74">
        <v>13.250000000000002</v>
      </c>
      <c r="FK74">
        <v>14.900000000000002</v>
      </c>
      <c r="FL74">
        <v>16.55</v>
      </c>
      <c r="FM74">
        <v>18.2</v>
      </c>
      <c r="FN74">
        <v>19.849999999999998</v>
      </c>
      <c r="FO74">
        <v>21.499999999999996</v>
      </c>
      <c r="FP74">
        <v>23.15</v>
      </c>
      <c r="FQ74">
        <v>23.15</v>
      </c>
      <c r="FR74">
        <v>23.15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</row>
    <row r="75" spans="3:216" x14ac:dyDescent="0.25">
      <c r="C75">
        <v>74</v>
      </c>
      <c r="D75">
        <v>1</v>
      </c>
      <c r="E75">
        <v>26</v>
      </c>
      <c r="F75" s="4">
        <v>23</v>
      </c>
      <c r="G75">
        <v>1</v>
      </c>
      <c r="H75">
        <v>21.400000000000002</v>
      </c>
      <c r="I75" s="4">
        <v>6.6</v>
      </c>
      <c r="J75">
        <v>7.7</v>
      </c>
      <c r="K75">
        <v>22.449999999999996</v>
      </c>
      <c r="M75">
        <v>2.776545</v>
      </c>
      <c r="N75">
        <v>0.451488</v>
      </c>
      <c r="O75" s="3">
        <v>0.76041666666666696</v>
      </c>
      <c r="P75">
        <v>74</v>
      </c>
      <c r="Q75">
        <v>19.273455000000006</v>
      </c>
      <c r="R75">
        <v>22.050000000000004</v>
      </c>
      <c r="T75">
        <v>74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O75">
        <v>74</v>
      </c>
      <c r="DP75">
        <v>1</v>
      </c>
      <c r="DQ75">
        <v>2.65</v>
      </c>
      <c r="DR75">
        <v>4.3</v>
      </c>
      <c r="DS75">
        <v>5.9499999999999993</v>
      </c>
      <c r="DT75">
        <v>7.6</v>
      </c>
      <c r="DU75">
        <v>9.25</v>
      </c>
      <c r="DV75">
        <v>10.9</v>
      </c>
      <c r="DW75">
        <v>12.55</v>
      </c>
      <c r="DX75">
        <v>14.200000000000001</v>
      </c>
      <c r="DY75">
        <v>15.850000000000001</v>
      </c>
      <c r="DZ75">
        <v>17.5</v>
      </c>
      <c r="EA75">
        <v>19.149999999999999</v>
      </c>
      <c r="EB75">
        <v>20.799999999999997</v>
      </c>
      <c r="EC75">
        <v>22.449999999999996</v>
      </c>
      <c r="ED75">
        <v>22.449999999999996</v>
      </c>
      <c r="EE75">
        <v>22.449999999999996</v>
      </c>
      <c r="EF75">
        <v>22.449999999999996</v>
      </c>
      <c r="EG75">
        <v>22.449999999999996</v>
      </c>
      <c r="EH75">
        <v>22.449999999999996</v>
      </c>
      <c r="EI75">
        <v>22.449999999999996</v>
      </c>
      <c r="EJ75">
        <v>22.449999999999996</v>
      </c>
      <c r="EK75">
        <v>22.449999999999996</v>
      </c>
      <c r="EL75">
        <v>22.449999999999996</v>
      </c>
      <c r="EM75">
        <v>22.449999999999996</v>
      </c>
      <c r="EN75">
        <v>22.449999999999996</v>
      </c>
      <c r="EO75">
        <v>22.449999999999996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</row>
    <row r="76" spans="3:216" x14ac:dyDescent="0.25">
      <c r="C76">
        <v>75</v>
      </c>
      <c r="D76">
        <v>38</v>
      </c>
      <c r="E76">
        <v>48</v>
      </c>
      <c r="F76" s="4">
        <v>23</v>
      </c>
      <c r="G76">
        <v>2</v>
      </c>
      <c r="H76">
        <v>21.400000000000002</v>
      </c>
      <c r="I76" s="4">
        <v>6.6</v>
      </c>
      <c r="J76">
        <v>7.7</v>
      </c>
      <c r="K76">
        <v>18.5</v>
      </c>
      <c r="M76">
        <v>2.776545</v>
      </c>
      <c r="N76">
        <v>0.451488</v>
      </c>
      <c r="O76" s="3">
        <v>0.77083333333333304</v>
      </c>
      <c r="P76">
        <v>75</v>
      </c>
      <c r="Q76">
        <v>20.723455000000005</v>
      </c>
      <c r="R76">
        <v>23.500000000000004</v>
      </c>
      <c r="T76">
        <v>75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O76">
        <v>75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3.65</v>
      </c>
      <c r="FC76">
        <v>5.3</v>
      </c>
      <c r="FD76">
        <v>6.9499999999999993</v>
      </c>
      <c r="FE76">
        <v>8.6</v>
      </c>
      <c r="FF76">
        <v>10.25</v>
      </c>
      <c r="FG76">
        <v>11.9</v>
      </c>
      <c r="FH76">
        <v>13.55</v>
      </c>
      <c r="FI76">
        <v>15.200000000000001</v>
      </c>
      <c r="FJ76">
        <v>16.850000000000001</v>
      </c>
      <c r="FK76">
        <v>18.5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</row>
    <row r="77" spans="3:216" x14ac:dyDescent="0.25">
      <c r="C77">
        <v>76</v>
      </c>
      <c r="D77">
        <v>65</v>
      </c>
      <c r="E77">
        <v>75</v>
      </c>
      <c r="F77" s="4">
        <v>23</v>
      </c>
      <c r="G77">
        <v>5</v>
      </c>
      <c r="H77">
        <v>18.400000000000002</v>
      </c>
      <c r="I77" s="4">
        <v>6.6</v>
      </c>
      <c r="J77">
        <v>7.7</v>
      </c>
      <c r="K77">
        <v>19.849999999999998</v>
      </c>
      <c r="M77">
        <v>2.776545</v>
      </c>
      <c r="N77">
        <v>0.451488</v>
      </c>
      <c r="O77" s="3">
        <v>0.78125</v>
      </c>
      <c r="P77">
        <v>76</v>
      </c>
      <c r="Q77">
        <v>24.298455000000008</v>
      </c>
      <c r="R77">
        <v>27.075000000000003</v>
      </c>
      <c r="T77">
        <v>76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O77">
        <v>76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5</v>
      </c>
      <c r="GC77">
        <v>6.65</v>
      </c>
      <c r="GD77">
        <v>8.3000000000000007</v>
      </c>
      <c r="GE77">
        <v>9.9500000000000011</v>
      </c>
      <c r="GF77">
        <v>11.600000000000001</v>
      </c>
      <c r="GG77">
        <v>13.250000000000002</v>
      </c>
      <c r="GH77">
        <v>14.900000000000002</v>
      </c>
      <c r="GI77">
        <v>16.55</v>
      </c>
      <c r="GJ77">
        <v>18.2</v>
      </c>
      <c r="GK77">
        <v>19.849999999999998</v>
      </c>
      <c r="GL77">
        <v>19.849999999999998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</row>
    <row r="78" spans="3:216" x14ac:dyDescent="0.25">
      <c r="C78">
        <v>77</v>
      </c>
      <c r="D78">
        <v>62</v>
      </c>
      <c r="E78">
        <v>69</v>
      </c>
      <c r="F78" s="4">
        <v>30</v>
      </c>
      <c r="G78">
        <v>8</v>
      </c>
      <c r="H78">
        <v>21</v>
      </c>
      <c r="I78" s="4">
        <v>7.7</v>
      </c>
      <c r="J78">
        <v>7.7</v>
      </c>
      <c r="K78">
        <v>21.475000000000005</v>
      </c>
      <c r="M78">
        <v>0.29345549999999998</v>
      </c>
      <c r="N78">
        <v>0.44752399999999998</v>
      </c>
      <c r="O78" s="3">
        <v>0.79166666666666696</v>
      </c>
      <c r="P78">
        <v>77</v>
      </c>
      <c r="Q78">
        <v>32.281544499999995</v>
      </c>
      <c r="R78">
        <v>32.574999999999996</v>
      </c>
      <c r="T78">
        <v>77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O78">
        <v>77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8</v>
      </c>
      <c r="FZ78">
        <v>9.9250000000000007</v>
      </c>
      <c r="GA78">
        <v>11.850000000000001</v>
      </c>
      <c r="GB78">
        <v>13.775000000000002</v>
      </c>
      <c r="GC78">
        <v>15.700000000000003</v>
      </c>
      <c r="GD78">
        <v>17.625000000000004</v>
      </c>
      <c r="GE78">
        <v>19.550000000000004</v>
      </c>
      <c r="GF78">
        <v>21.475000000000005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</row>
    <row r="79" spans="3:216" x14ac:dyDescent="0.25">
      <c r="C79">
        <v>78</v>
      </c>
      <c r="D79">
        <v>37</v>
      </c>
      <c r="E79">
        <v>68</v>
      </c>
      <c r="F79" s="4">
        <v>40</v>
      </c>
      <c r="G79">
        <v>1</v>
      </c>
      <c r="H79">
        <v>30</v>
      </c>
      <c r="I79" s="4">
        <v>9.6</v>
      </c>
      <c r="J79">
        <v>7.7</v>
      </c>
      <c r="K79">
        <v>31.800000000000008</v>
      </c>
      <c r="M79">
        <v>0.29345549999999998</v>
      </c>
      <c r="N79">
        <v>0.44752399999999998</v>
      </c>
      <c r="O79" s="3">
        <v>0.80208333333333304</v>
      </c>
      <c r="P79">
        <v>78</v>
      </c>
      <c r="Q79">
        <v>33.931544499999994</v>
      </c>
      <c r="R79">
        <v>34.224999999999994</v>
      </c>
      <c r="T79">
        <v>78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O79">
        <v>78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2.9249999999999998</v>
      </c>
      <c r="FB79">
        <v>4.8499999999999996</v>
      </c>
      <c r="FC79">
        <v>6.7749999999999995</v>
      </c>
      <c r="FD79">
        <v>8.6999999999999993</v>
      </c>
      <c r="FE79">
        <v>10.625</v>
      </c>
      <c r="FF79">
        <v>12.55</v>
      </c>
      <c r="FG79">
        <v>14.475000000000001</v>
      </c>
      <c r="FH79">
        <v>16.400000000000002</v>
      </c>
      <c r="FI79">
        <v>18.325000000000003</v>
      </c>
      <c r="FJ79">
        <v>20.250000000000004</v>
      </c>
      <c r="FK79">
        <v>22.175000000000004</v>
      </c>
      <c r="FL79">
        <v>24.100000000000005</v>
      </c>
      <c r="FM79">
        <v>26.025000000000006</v>
      </c>
      <c r="FN79">
        <v>27.950000000000006</v>
      </c>
      <c r="FO79">
        <v>29.875000000000007</v>
      </c>
      <c r="FP79">
        <v>31.800000000000008</v>
      </c>
      <c r="FQ79">
        <v>31.800000000000008</v>
      </c>
      <c r="FR79">
        <v>31.800000000000008</v>
      </c>
      <c r="FS79">
        <v>31.800000000000008</v>
      </c>
      <c r="FT79">
        <v>31.800000000000008</v>
      </c>
      <c r="FU79">
        <v>31.800000000000008</v>
      </c>
      <c r="FV79">
        <v>31.800000000000008</v>
      </c>
      <c r="FW79">
        <v>31.800000000000008</v>
      </c>
      <c r="FX79">
        <v>31.800000000000008</v>
      </c>
      <c r="FY79">
        <v>31.800000000000008</v>
      </c>
      <c r="FZ79">
        <v>31.800000000000008</v>
      </c>
      <c r="GA79">
        <v>31.800000000000008</v>
      </c>
      <c r="GB79">
        <v>31.800000000000008</v>
      </c>
      <c r="GC79">
        <v>31.800000000000008</v>
      </c>
      <c r="GD79">
        <v>31.800000000000008</v>
      </c>
      <c r="GE79">
        <v>31.800000000000008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</row>
    <row r="80" spans="3:216" x14ac:dyDescent="0.25">
      <c r="C80">
        <v>79</v>
      </c>
      <c r="D80">
        <v>6</v>
      </c>
      <c r="E80">
        <v>36</v>
      </c>
      <c r="F80" s="4">
        <v>90</v>
      </c>
      <c r="G80">
        <v>15</v>
      </c>
      <c r="H80">
        <v>76</v>
      </c>
      <c r="I80" s="4">
        <v>19.2</v>
      </c>
      <c r="J80">
        <v>15.4</v>
      </c>
      <c r="K80">
        <v>76.599999999999994</v>
      </c>
      <c r="M80">
        <v>0.29345549999999998</v>
      </c>
      <c r="N80">
        <v>0.44752399999999998</v>
      </c>
      <c r="O80" s="3">
        <v>0.8125</v>
      </c>
      <c r="P80">
        <v>79</v>
      </c>
      <c r="Q80">
        <v>33.931544499999994</v>
      </c>
      <c r="R80">
        <v>34.224999999999994</v>
      </c>
      <c r="T80">
        <v>79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O80">
        <v>79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15</v>
      </c>
      <c r="DV80">
        <v>18.850000000000001</v>
      </c>
      <c r="DW80">
        <v>22.700000000000003</v>
      </c>
      <c r="DX80">
        <v>26.550000000000004</v>
      </c>
      <c r="DY80">
        <v>30.400000000000006</v>
      </c>
      <c r="DZ80">
        <v>34.250000000000007</v>
      </c>
      <c r="EA80">
        <v>38.100000000000009</v>
      </c>
      <c r="EB80">
        <v>41.95000000000001</v>
      </c>
      <c r="EC80">
        <v>45.800000000000011</v>
      </c>
      <c r="ED80">
        <v>49.650000000000013</v>
      </c>
      <c r="EE80">
        <v>53.500000000000014</v>
      </c>
      <c r="EF80">
        <v>57.350000000000016</v>
      </c>
      <c r="EG80">
        <v>61.200000000000017</v>
      </c>
      <c r="EH80">
        <v>65.050000000000011</v>
      </c>
      <c r="EI80">
        <v>68.900000000000006</v>
      </c>
      <c r="EJ80">
        <v>72.75</v>
      </c>
      <c r="EK80">
        <v>76.599999999999994</v>
      </c>
      <c r="EL80">
        <v>76.599999999999994</v>
      </c>
      <c r="EM80">
        <v>76.599999999999994</v>
      </c>
      <c r="EN80">
        <v>76.599999999999994</v>
      </c>
      <c r="EO80">
        <v>76.599999999999994</v>
      </c>
      <c r="EP80">
        <v>76.599999999999994</v>
      </c>
      <c r="EQ80">
        <v>76.599999999999994</v>
      </c>
      <c r="ER80">
        <v>76.599999999999994</v>
      </c>
      <c r="ES80">
        <v>76.599999999999994</v>
      </c>
      <c r="ET80">
        <v>76.599999999999994</v>
      </c>
      <c r="EU80">
        <v>76.599999999999994</v>
      </c>
      <c r="EV80">
        <v>76.599999999999994</v>
      </c>
      <c r="EW80">
        <v>76.599999999999994</v>
      </c>
      <c r="EX80">
        <v>76.599999999999994</v>
      </c>
      <c r="EY80">
        <v>76.599999999999994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</row>
    <row r="81" spans="3:216" x14ac:dyDescent="0.25">
      <c r="C81">
        <v>80</v>
      </c>
      <c r="D81">
        <v>76</v>
      </c>
      <c r="E81">
        <v>96</v>
      </c>
      <c r="F81" s="4">
        <v>40</v>
      </c>
      <c r="G81">
        <v>1</v>
      </c>
      <c r="H81">
        <v>34</v>
      </c>
      <c r="I81" s="4">
        <v>17.2</v>
      </c>
      <c r="J81">
        <v>15.4</v>
      </c>
      <c r="K81">
        <v>35.650000000000013</v>
      </c>
      <c r="M81">
        <v>0.29345549999999998</v>
      </c>
      <c r="N81">
        <v>0.44752399999999998</v>
      </c>
      <c r="O81" s="3">
        <v>0.82291666666666696</v>
      </c>
      <c r="P81">
        <v>80</v>
      </c>
      <c r="Q81">
        <v>37.656544499999995</v>
      </c>
      <c r="R81">
        <v>37.949999999999996</v>
      </c>
      <c r="T81">
        <v>80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O81">
        <v>80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</v>
      </c>
      <c r="GN81">
        <v>4.8499999999999996</v>
      </c>
      <c r="GO81">
        <v>8.6999999999999993</v>
      </c>
      <c r="GP81">
        <v>12.549999999999999</v>
      </c>
      <c r="GQ81">
        <v>16.399999999999999</v>
      </c>
      <c r="GR81">
        <v>20.25</v>
      </c>
      <c r="GS81">
        <v>24.1</v>
      </c>
      <c r="GT81">
        <v>27.950000000000003</v>
      </c>
      <c r="GU81">
        <v>31.800000000000004</v>
      </c>
      <c r="GV81">
        <v>35.650000000000006</v>
      </c>
      <c r="GW81">
        <v>35.650000000000006</v>
      </c>
      <c r="GX81">
        <v>35.650000000000006</v>
      </c>
      <c r="GY81">
        <v>35.650000000000006</v>
      </c>
      <c r="GZ81">
        <v>35.650000000000013</v>
      </c>
      <c r="HA81">
        <v>35.650000000000013</v>
      </c>
      <c r="HB81">
        <v>35.650000000000013</v>
      </c>
      <c r="HC81">
        <v>35.650000000000013</v>
      </c>
      <c r="HD81">
        <v>35.650000000000013</v>
      </c>
      <c r="HE81">
        <v>35.650000000000013</v>
      </c>
      <c r="HF81">
        <v>35.650000000000013</v>
      </c>
      <c r="HG81">
        <v>35.650000000000013</v>
      </c>
      <c r="HH81">
        <v>0</v>
      </c>
    </row>
    <row r="82" spans="3:216" x14ac:dyDescent="0.25">
      <c r="C82">
        <v>81</v>
      </c>
      <c r="D82">
        <v>46</v>
      </c>
      <c r="E82">
        <v>71</v>
      </c>
      <c r="F82" s="4">
        <v>44</v>
      </c>
      <c r="G82">
        <v>22</v>
      </c>
      <c r="H82">
        <v>37.200000000000003</v>
      </c>
      <c r="I82" s="4">
        <v>9.6</v>
      </c>
      <c r="J82">
        <v>9.6</v>
      </c>
      <c r="K82">
        <v>38.79999999999999</v>
      </c>
      <c r="M82">
        <v>0</v>
      </c>
      <c r="N82">
        <v>0.42130400000000001</v>
      </c>
      <c r="O82" s="3">
        <v>0.83333333333333304</v>
      </c>
      <c r="P82">
        <v>81</v>
      </c>
      <c r="Q82">
        <v>34.149999999999991</v>
      </c>
      <c r="R82">
        <v>34.149999999999991</v>
      </c>
      <c r="T82">
        <v>81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O82">
        <v>81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22</v>
      </c>
      <c r="FJ82">
        <v>24.4</v>
      </c>
      <c r="FK82">
        <v>26.799999999999997</v>
      </c>
      <c r="FL82">
        <v>29.199999999999996</v>
      </c>
      <c r="FM82">
        <v>31.599999999999994</v>
      </c>
      <c r="FN82">
        <v>33.999999999999993</v>
      </c>
      <c r="FO82">
        <v>36.399999999999991</v>
      </c>
      <c r="FP82">
        <v>38.79999999999999</v>
      </c>
      <c r="FQ82">
        <v>38.79999999999999</v>
      </c>
      <c r="FR82">
        <v>38.79999999999999</v>
      </c>
      <c r="FS82">
        <v>38.79999999999999</v>
      </c>
      <c r="FT82">
        <v>38.79999999999999</v>
      </c>
      <c r="FU82">
        <v>38.79999999999999</v>
      </c>
      <c r="FV82">
        <v>38.79999999999999</v>
      </c>
      <c r="FW82">
        <v>38.79999999999999</v>
      </c>
      <c r="FX82">
        <v>38.79999999999999</v>
      </c>
      <c r="FY82">
        <v>38.79999999999999</v>
      </c>
      <c r="FZ82">
        <v>38.79999999999999</v>
      </c>
      <c r="GA82">
        <v>38.79999999999999</v>
      </c>
      <c r="GB82">
        <v>38.79999999999999</v>
      </c>
      <c r="GC82">
        <v>38.79999999999999</v>
      </c>
      <c r="GD82">
        <v>38.79999999999999</v>
      </c>
      <c r="GE82">
        <v>38.79999999999999</v>
      </c>
      <c r="GF82">
        <v>38.79999999999999</v>
      </c>
      <c r="GG82">
        <v>38.79999999999999</v>
      </c>
      <c r="GH82">
        <v>38.79999999999999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</row>
    <row r="83" spans="3:216" x14ac:dyDescent="0.25">
      <c r="C83">
        <v>82</v>
      </c>
      <c r="D83">
        <v>59</v>
      </c>
      <c r="E83">
        <v>91</v>
      </c>
      <c r="F83" s="4">
        <v>40</v>
      </c>
      <c r="G83">
        <v>2</v>
      </c>
      <c r="H83">
        <v>36</v>
      </c>
      <c r="I83" s="4">
        <v>9.6</v>
      </c>
      <c r="J83">
        <v>9.6</v>
      </c>
      <c r="K83">
        <v>37.999999999999993</v>
      </c>
      <c r="M83">
        <v>0</v>
      </c>
      <c r="N83">
        <v>0.42130400000000001</v>
      </c>
      <c r="O83" s="3">
        <v>0.84375</v>
      </c>
      <c r="P83">
        <v>82</v>
      </c>
      <c r="Q83">
        <v>34.149999999999991</v>
      </c>
      <c r="R83">
        <v>34.149999999999991</v>
      </c>
      <c r="T83">
        <v>82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O83">
        <v>82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2</v>
      </c>
      <c r="FW83">
        <v>4.4000000000000004</v>
      </c>
      <c r="FX83">
        <v>6.8000000000000007</v>
      </c>
      <c r="FY83">
        <v>9.2000000000000011</v>
      </c>
      <c r="FZ83">
        <v>11.600000000000001</v>
      </c>
      <c r="GA83">
        <v>14.000000000000002</v>
      </c>
      <c r="GB83">
        <v>16.400000000000002</v>
      </c>
      <c r="GC83">
        <v>18.8</v>
      </c>
      <c r="GD83">
        <v>21.2</v>
      </c>
      <c r="GE83">
        <v>23.599999999999998</v>
      </c>
      <c r="GF83">
        <v>25.999999999999996</v>
      </c>
      <c r="GG83">
        <v>28.399999999999995</v>
      </c>
      <c r="GH83">
        <v>30.799999999999994</v>
      </c>
      <c r="GI83">
        <v>33.199999999999996</v>
      </c>
      <c r="GJ83">
        <v>35.599999999999994</v>
      </c>
      <c r="GK83">
        <v>37.999999999999993</v>
      </c>
      <c r="GL83">
        <v>37.999999999999993</v>
      </c>
      <c r="GM83">
        <v>37.999999999999993</v>
      </c>
      <c r="GN83">
        <v>37.999999999999993</v>
      </c>
      <c r="GO83">
        <v>37.999999999999993</v>
      </c>
      <c r="GP83">
        <v>37.999999999999993</v>
      </c>
      <c r="GQ83">
        <v>37.999999999999993</v>
      </c>
      <c r="GR83">
        <v>37.999999999999993</v>
      </c>
      <c r="GS83">
        <v>37.999999999999993</v>
      </c>
      <c r="GT83">
        <v>37.999999999999993</v>
      </c>
      <c r="GU83">
        <v>37.999999999999993</v>
      </c>
      <c r="GV83">
        <v>37.999999999999993</v>
      </c>
      <c r="GW83">
        <v>37.999999999999993</v>
      </c>
      <c r="GX83">
        <v>37.999999999999993</v>
      </c>
      <c r="GY83">
        <v>37.999999999999993</v>
      </c>
      <c r="GZ83">
        <v>37.999999999999993</v>
      </c>
      <c r="HA83">
        <v>37.999999999999993</v>
      </c>
      <c r="HB83">
        <v>37.999999999999993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</row>
    <row r="84" spans="3:216" x14ac:dyDescent="0.25">
      <c r="C84">
        <v>83</v>
      </c>
      <c r="D84">
        <v>49</v>
      </c>
      <c r="E84">
        <v>80</v>
      </c>
      <c r="F84" s="4">
        <v>40</v>
      </c>
      <c r="G84">
        <v>2</v>
      </c>
      <c r="H84">
        <v>33</v>
      </c>
      <c r="I84" s="4">
        <v>9.6</v>
      </c>
      <c r="J84">
        <v>9.6</v>
      </c>
      <c r="K84">
        <v>33.199999999999996</v>
      </c>
      <c r="M84">
        <v>0</v>
      </c>
      <c r="N84">
        <v>0.42130400000000001</v>
      </c>
      <c r="O84" s="3">
        <v>0.85416666666666696</v>
      </c>
      <c r="P84">
        <v>83</v>
      </c>
      <c r="Q84">
        <v>34.599999999999987</v>
      </c>
      <c r="R84">
        <v>34.599999999999994</v>
      </c>
      <c r="T84">
        <v>83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O84">
        <v>83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4.4000000000000004</v>
      </c>
      <c r="FN84">
        <v>6.8000000000000007</v>
      </c>
      <c r="FO84">
        <v>9.2000000000000011</v>
      </c>
      <c r="FP84">
        <v>11.600000000000001</v>
      </c>
      <c r="FQ84">
        <v>14.000000000000002</v>
      </c>
      <c r="FR84">
        <v>16.400000000000002</v>
      </c>
      <c r="FS84">
        <v>18.8</v>
      </c>
      <c r="FT84">
        <v>21.2</v>
      </c>
      <c r="FU84">
        <v>23.599999999999998</v>
      </c>
      <c r="FV84">
        <v>25.999999999999996</v>
      </c>
      <c r="FW84">
        <v>28.399999999999995</v>
      </c>
      <c r="FX84">
        <v>30.799999999999994</v>
      </c>
      <c r="FY84">
        <v>33.199999999999996</v>
      </c>
      <c r="FZ84">
        <v>33.199999999999996</v>
      </c>
      <c r="GA84">
        <v>33.199999999999996</v>
      </c>
      <c r="GB84">
        <v>33.199999999999996</v>
      </c>
      <c r="GC84">
        <v>33.199999999999996</v>
      </c>
      <c r="GD84">
        <v>33.199999999999996</v>
      </c>
      <c r="GE84">
        <v>33.199999999999996</v>
      </c>
      <c r="GF84">
        <v>33.199999999999996</v>
      </c>
      <c r="GG84">
        <v>33.199999999999996</v>
      </c>
      <c r="GH84">
        <v>33.199999999999996</v>
      </c>
      <c r="GI84">
        <v>33.199999999999996</v>
      </c>
      <c r="GJ84">
        <v>33.199999999999996</v>
      </c>
      <c r="GK84">
        <v>33.199999999999996</v>
      </c>
      <c r="GL84">
        <v>33.199999999999996</v>
      </c>
      <c r="GM84">
        <v>33.199999999999996</v>
      </c>
      <c r="GN84">
        <v>33.199999999999996</v>
      </c>
      <c r="GO84">
        <v>33.199999999999996</v>
      </c>
      <c r="GP84">
        <v>33.199999999999996</v>
      </c>
      <c r="GQ84">
        <v>33.199999999999996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</row>
    <row r="85" spans="3:216" x14ac:dyDescent="0.25">
      <c r="C85">
        <v>84</v>
      </c>
      <c r="D85">
        <v>24</v>
      </c>
      <c r="E85">
        <v>51</v>
      </c>
      <c r="F85" s="4">
        <v>50</v>
      </c>
      <c r="G85">
        <v>26</v>
      </c>
      <c r="H85">
        <v>37</v>
      </c>
      <c r="I85" s="4">
        <v>17.2</v>
      </c>
      <c r="J85">
        <v>15.4</v>
      </c>
      <c r="K85">
        <v>37.550000000000004</v>
      </c>
      <c r="M85">
        <v>0</v>
      </c>
      <c r="N85">
        <v>0.42130400000000001</v>
      </c>
      <c r="O85" s="3">
        <v>0.86458333333333304</v>
      </c>
      <c r="P85">
        <v>84</v>
      </c>
      <c r="Q85">
        <v>40.849999999999994</v>
      </c>
      <c r="R85">
        <v>40.849999999999994</v>
      </c>
      <c r="T85">
        <v>84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O85">
        <v>84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26</v>
      </c>
      <c r="EN85">
        <v>29.85</v>
      </c>
      <c r="EO85">
        <v>33.700000000000003</v>
      </c>
      <c r="EP85">
        <v>37.550000000000004</v>
      </c>
      <c r="EQ85">
        <v>37.550000000000004</v>
      </c>
      <c r="ER85">
        <v>37.550000000000004</v>
      </c>
      <c r="ES85">
        <v>37.550000000000004</v>
      </c>
      <c r="ET85">
        <v>37.550000000000004</v>
      </c>
      <c r="EU85">
        <v>37.550000000000004</v>
      </c>
      <c r="EV85">
        <v>37.550000000000004</v>
      </c>
      <c r="EW85">
        <v>37.550000000000004</v>
      </c>
      <c r="EX85">
        <v>37.550000000000004</v>
      </c>
      <c r="EY85">
        <v>37.550000000000004</v>
      </c>
      <c r="EZ85">
        <v>37.550000000000004</v>
      </c>
      <c r="FA85">
        <v>37.550000000000004</v>
      </c>
      <c r="FB85">
        <v>37.550000000000004</v>
      </c>
      <c r="FC85">
        <v>37.550000000000004</v>
      </c>
      <c r="FD85">
        <v>37.550000000000004</v>
      </c>
      <c r="FE85">
        <v>37.550000000000004</v>
      </c>
      <c r="FF85">
        <v>37.550000000000004</v>
      </c>
      <c r="FG85">
        <v>37.550000000000004</v>
      </c>
      <c r="FH85">
        <v>37.550000000000004</v>
      </c>
      <c r="FI85">
        <v>37.550000000000004</v>
      </c>
      <c r="FJ85">
        <v>37.550000000000004</v>
      </c>
      <c r="FK85">
        <v>37.550000000000004</v>
      </c>
      <c r="FL85">
        <v>37.550000000000004</v>
      </c>
      <c r="FM85">
        <v>37.550000000000004</v>
      </c>
      <c r="FN85">
        <v>37.550000000000004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</row>
    <row r="86" spans="3:216" x14ac:dyDescent="0.25">
      <c r="C86">
        <v>85</v>
      </c>
      <c r="D86">
        <v>90</v>
      </c>
      <c r="E86">
        <v>96</v>
      </c>
      <c r="F86" s="4">
        <v>40</v>
      </c>
      <c r="G86">
        <v>12</v>
      </c>
      <c r="H86">
        <v>31</v>
      </c>
      <c r="I86" s="4">
        <v>17.2</v>
      </c>
      <c r="J86">
        <v>9.6</v>
      </c>
      <c r="K86">
        <v>26.399999999999995</v>
      </c>
      <c r="M86">
        <v>0</v>
      </c>
      <c r="N86">
        <v>0.391986</v>
      </c>
      <c r="O86" s="3">
        <v>0.875</v>
      </c>
      <c r="P86">
        <v>85</v>
      </c>
      <c r="Q86">
        <v>41.324999999999996</v>
      </c>
      <c r="R86">
        <v>41.324999999999996</v>
      </c>
      <c r="T86">
        <v>85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0</v>
      </c>
      <c r="DO86">
        <v>85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12</v>
      </c>
      <c r="HB86">
        <v>14.4</v>
      </c>
      <c r="HC86">
        <v>16.8</v>
      </c>
      <c r="HD86">
        <v>19.2</v>
      </c>
      <c r="HE86">
        <v>21.599999999999998</v>
      </c>
      <c r="HF86">
        <v>23.999999999999996</v>
      </c>
      <c r="HG86">
        <v>26.399999999999995</v>
      </c>
      <c r="HH86">
        <v>0</v>
      </c>
    </row>
    <row r="87" spans="3:216" x14ac:dyDescent="0.25">
      <c r="C87">
        <v>86</v>
      </c>
      <c r="D87">
        <v>47</v>
      </c>
      <c r="E87">
        <v>73</v>
      </c>
      <c r="F87" s="4">
        <v>40</v>
      </c>
      <c r="G87">
        <v>21</v>
      </c>
      <c r="H87">
        <v>30</v>
      </c>
      <c r="I87" s="4">
        <v>9.6</v>
      </c>
      <c r="J87">
        <v>9.6</v>
      </c>
      <c r="K87">
        <v>30.599999999999994</v>
      </c>
      <c r="M87">
        <v>0</v>
      </c>
      <c r="N87">
        <v>0.391986</v>
      </c>
      <c r="O87" s="3">
        <v>0.88541666666666696</v>
      </c>
      <c r="P87">
        <v>86</v>
      </c>
      <c r="Q87">
        <v>29.7</v>
      </c>
      <c r="R87">
        <v>29.7</v>
      </c>
      <c r="T87">
        <v>86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O87">
        <v>86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21</v>
      </c>
      <c r="FK87">
        <v>23.4</v>
      </c>
      <c r="FL87">
        <v>25.799999999999997</v>
      </c>
      <c r="FM87">
        <v>28.199999999999996</v>
      </c>
      <c r="FN87">
        <v>30.599999999999994</v>
      </c>
      <c r="FO87">
        <v>30.599999999999994</v>
      </c>
      <c r="FP87">
        <v>30.599999999999994</v>
      </c>
      <c r="FQ87">
        <v>30.599999999999994</v>
      </c>
      <c r="FR87">
        <v>30.599999999999994</v>
      </c>
      <c r="FS87">
        <v>30.599999999999994</v>
      </c>
      <c r="FT87">
        <v>30.599999999999994</v>
      </c>
      <c r="FU87">
        <v>30.599999999999994</v>
      </c>
      <c r="FV87">
        <v>30.599999999999994</v>
      </c>
      <c r="FW87">
        <v>30.599999999999994</v>
      </c>
      <c r="FX87">
        <v>30.599999999999994</v>
      </c>
      <c r="FY87">
        <v>30.599999999999994</v>
      </c>
      <c r="FZ87">
        <v>30.599999999999994</v>
      </c>
      <c r="GA87">
        <v>30.599999999999994</v>
      </c>
      <c r="GB87">
        <v>30.599999999999994</v>
      </c>
      <c r="GC87">
        <v>30.599999999999994</v>
      </c>
      <c r="GD87">
        <v>30.599999999999994</v>
      </c>
      <c r="GE87">
        <v>30.599999999999994</v>
      </c>
      <c r="GF87">
        <v>30.599999999999994</v>
      </c>
      <c r="GG87">
        <v>30.599999999999994</v>
      </c>
      <c r="GH87">
        <v>30.599999999999994</v>
      </c>
      <c r="GI87">
        <v>30.599999999999994</v>
      </c>
      <c r="GJ87">
        <v>30.599999999999994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</row>
    <row r="88" spans="3:216" x14ac:dyDescent="0.25">
      <c r="C88">
        <v>87</v>
      </c>
      <c r="D88">
        <v>61</v>
      </c>
      <c r="E88">
        <v>81</v>
      </c>
      <c r="F88" s="4">
        <v>30</v>
      </c>
      <c r="G88">
        <v>8</v>
      </c>
      <c r="H88">
        <v>28</v>
      </c>
      <c r="I88" s="4">
        <v>7.7</v>
      </c>
      <c r="J88">
        <v>15.4</v>
      </c>
      <c r="K88">
        <v>29.175000000000008</v>
      </c>
      <c r="M88">
        <v>0</v>
      </c>
      <c r="N88">
        <v>0.391986</v>
      </c>
      <c r="O88" s="3">
        <v>0.89583333333333304</v>
      </c>
      <c r="P88">
        <v>87</v>
      </c>
      <c r="Q88">
        <v>42.899999999999991</v>
      </c>
      <c r="R88">
        <v>42.899999999999991</v>
      </c>
      <c r="T88">
        <v>87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O88">
        <v>87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8</v>
      </c>
      <c r="FY88">
        <v>9.9250000000000007</v>
      </c>
      <c r="FZ88">
        <v>11.850000000000001</v>
      </c>
      <c r="GA88">
        <v>13.775000000000002</v>
      </c>
      <c r="GB88">
        <v>15.700000000000003</v>
      </c>
      <c r="GC88">
        <v>17.625000000000004</v>
      </c>
      <c r="GD88">
        <v>19.550000000000004</v>
      </c>
      <c r="GE88">
        <v>21.475000000000005</v>
      </c>
      <c r="GF88">
        <v>23.400000000000006</v>
      </c>
      <c r="GG88">
        <v>25.325000000000006</v>
      </c>
      <c r="GH88">
        <v>27.250000000000007</v>
      </c>
      <c r="GI88">
        <v>29.175000000000008</v>
      </c>
      <c r="GJ88">
        <v>29.175000000000008</v>
      </c>
      <c r="GK88">
        <v>29.175000000000008</v>
      </c>
      <c r="GL88">
        <v>29.175000000000008</v>
      </c>
      <c r="GM88">
        <v>29.175000000000008</v>
      </c>
      <c r="GN88">
        <v>29.175000000000008</v>
      </c>
      <c r="GO88">
        <v>29.175000000000008</v>
      </c>
      <c r="GP88">
        <v>29.175000000000008</v>
      </c>
      <c r="GQ88">
        <v>29.175000000000008</v>
      </c>
      <c r="GR88">
        <v>29.175000000000008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</row>
    <row r="89" spans="3:216" x14ac:dyDescent="0.25">
      <c r="C89">
        <v>88</v>
      </c>
      <c r="D89">
        <v>84</v>
      </c>
      <c r="E89">
        <v>96</v>
      </c>
      <c r="F89" s="4">
        <v>30</v>
      </c>
      <c r="G89">
        <v>9</v>
      </c>
      <c r="H89">
        <v>23</v>
      </c>
      <c r="I89" s="4">
        <v>7.7</v>
      </c>
      <c r="J89">
        <v>15.4</v>
      </c>
      <c r="K89">
        <v>24.400000000000006</v>
      </c>
      <c r="M89">
        <v>0</v>
      </c>
      <c r="N89">
        <v>0.391986</v>
      </c>
      <c r="O89" s="3">
        <v>0.90625</v>
      </c>
      <c r="P89">
        <v>88</v>
      </c>
      <c r="Q89">
        <v>45.85</v>
      </c>
      <c r="R89">
        <v>45.85</v>
      </c>
      <c r="T89">
        <v>88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O89">
        <v>88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9</v>
      </c>
      <c r="GV89">
        <v>10.925000000000001</v>
      </c>
      <c r="GW89">
        <v>12.850000000000001</v>
      </c>
      <c r="GX89">
        <v>14.775000000000002</v>
      </c>
      <c r="GY89">
        <v>16.700000000000003</v>
      </c>
      <c r="GZ89">
        <v>18.625000000000004</v>
      </c>
      <c r="HA89">
        <v>20.550000000000004</v>
      </c>
      <c r="HB89">
        <v>22.475000000000005</v>
      </c>
      <c r="HC89">
        <v>24.400000000000006</v>
      </c>
      <c r="HD89">
        <v>24.400000000000006</v>
      </c>
      <c r="HE89">
        <v>24.400000000000006</v>
      </c>
      <c r="HF89">
        <v>24.400000000000006</v>
      </c>
      <c r="HG89">
        <v>24.400000000000006</v>
      </c>
      <c r="HH89">
        <v>0</v>
      </c>
    </row>
    <row r="90" spans="3:216" x14ac:dyDescent="0.25">
      <c r="C90">
        <v>89</v>
      </c>
      <c r="D90">
        <v>43</v>
      </c>
      <c r="E90">
        <v>69</v>
      </c>
      <c r="F90" s="4">
        <v>23</v>
      </c>
      <c r="G90">
        <v>12</v>
      </c>
      <c r="H90">
        <v>20.400000000000002</v>
      </c>
      <c r="I90" s="4">
        <v>6.6</v>
      </c>
      <c r="J90">
        <v>7.7</v>
      </c>
      <c r="K90">
        <v>21.899999999999995</v>
      </c>
      <c r="M90">
        <v>2.530195</v>
      </c>
      <c r="N90">
        <v>0.331818</v>
      </c>
      <c r="O90" s="3">
        <v>0.91666666666666696</v>
      </c>
      <c r="P90">
        <v>89</v>
      </c>
      <c r="Q90">
        <v>41.869804999999999</v>
      </c>
      <c r="R90">
        <v>44.4</v>
      </c>
      <c r="T90">
        <v>89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O90">
        <v>89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12</v>
      </c>
      <c r="FG90">
        <v>13.65</v>
      </c>
      <c r="FH90">
        <v>15.3</v>
      </c>
      <c r="FI90">
        <v>16.95</v>
      </c>
      <c r="FJ90">
        <v>18.599999999999998</v>
      </c>
      <c r="FK90">
        <v>20.249999999999996</v>
      </c>
      <c r="FL90">
        <v>21.899999999999995</v>
      </c>
      <c r="FM90">
        <v>21.899999999999995</v>
      </c>
      <c r="FN90">
        <v>21.899999999999995</v>
      </c>
      <c r="FO90">
        <v>21.899999999999995</v>
      </c>
      <c r="FP90">
        <v>21.899999999999995</v>
      </c>
      <c r="FQ90">
        <v>21.899999999999995</v>
      </c>
      <c r="FR90">
        <v>21.899999999999995</v>
      </c>
      <c r="FS90">
        <v>21.899999999999995</v>
      </c>
      <c r="FT90">
        <v>21.899999999999995</v>
      </c>
      <c r="FU90">
        <v>21.899999999999995</v>
      </c>
      <c r="FV90">
        <v>21.899999999999995</v>
      </c>
      <c r="FW90">
        <v>21.899999999999995</v>
      </c>
      <c r="FX90">
        <v>21.899999999999995</v>
      </c>
      <c r="FY90">
        <v>21.899999999999995</v>
      </c>
      <c r="FZ90">
        <v>21.899999999999995</v>
      </c>
      <c r="GA90">
        <v>21.899999999999995</v>
      </c>
      <c r="GB90">
        <v>21.899999999999995</v>
      </c>
      <c r="GC90">
        <v>21.899999999999995</v>
      </c>
      <c r="GD90">
        <v>21.899999999999995</v>
      </c>
      <c r="GE90">
        <v>21.899999999999995</v>
      </c>
      <c r="GF90">
        <v>21.899999999999995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</row>
    <row r="91" spans="3:216" x14ac:dyDescent="0.25">
      <c r="C91">
        <v>90</v>
      </c>
      <c r="D91">
        <v>54</v>
      </c>
      <c r="E91">
        <v>81</v>
      </c>
      <c r="F91" s="4">
        <v>30</v>
      </c>
      <c r="G91">
        <v>2</v>
      </c>
      <c r="H91">
        <v>21</v>
      </c>
      <c r="I91" s="4">
        <v>6.6</v>
      </c>
      <c r="J91">
        <v>7.7</v>
      </c>
      <c r="K91">
        <v>21.799999999999997</v>
      </c>
      <c r="M91">
        <v>2.530195</v>
      </c>
      <c r="N91">
        <v>0.331818</v>
      </c>
      <c r="O91" s="3">
        <v>0.92708333333333304</v>
      </c>
      <c r="P91">
        <v>90</v>
      </c>
      <c r="Q91">
        <v>41.794805000000004</v>
      </c>
      <c r="R91">
        <v>44.325000000000003</v>
      </c>
      <c r="T91">
        <v>90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O91">
        <v>90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2</v>
      </c>
      <c r="FR91">
        <v>3.65</v>
      </c>
      <c r="FS91">
        <v>5.3</v>
      </c>
      <c r="FT91">
        <v>6.9499999999999993</v>
      </c>
      <c r="FU91">
        <v>8.6</v>
      </c>
      <c r="FV91">
        <v>10.25</v>
      </c>
      <c r="FW91">
        <v>11.9</v>
      </c>
      <c r="FX91">
        <v>13.55</v>
      </c>
      <c r="FY91">
        <v>15.200000000000001</v>
      </c>
      <c r="FZ91">
        <v>16.850000000000001</v>
      </c>
      <c r="GA91">
        <v>18.5</v>
      </c>
      <c r="GB91">
        <v>20.149999999999999</v>
      </c>
      <c r="GC91">
        <v>21.799999999999997</v>
      </c>
      <c r="GD91">
        <v>21.799999999999997</v>
      </c>
      <c r="GE91">
        <v>21.799999999999997</v>
      </c>
      <c r="GF91">
        <v>21.799999999999997</v>
      </c>
      <c r="GG91">
        <v>21.799999999999997</v>
      </c>
      <c r="GH91">
        <v>21.799999999999997</v>
      </c>
      <c r="GI91">
        <v>21.799999999999997</v>
      </c>
      <c r="GJ91">
        <v>21.799999999999997</v>
      </c>
      <c r="GK91">
        <v>21.799999999999997</v>
      </c>
      <c r="GL91">
        <v>21.799999999999997</v>
      </c>
      <c r="GM91">
        <v>21.799999999999997</v>
      </c>
      <c r="GN91">
        <v>21.799999999999997</v>
      </c>
      <c r="GO91">
        <v>21.799999999999997</v>
      </c>
      <c r="GP91">
        <v>21.799999999999997</v>
      </c>
      <c r="GQ91">
        <v>21.799999999999997</v>
      </c>
      <c r="GR91">
        <v>21.799999999999997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</row>
    <row r="92" spans="3:216" x14ac:dyDescent="0.25">
      <c r="C92">
        <v>91</v>
      </c>
      <c r="D92">
        <v>59</v>
      </c>
      <c r="E92">
        <v>90</v>
      </c>
      <c r="F92" s="4">
        <v>40</v>
      </c>
      <c r="G92">
        <v>9</v>
      </c>
      <c r="H92">
        <v>28</v>
      </c>
      <c r="I92" s="4">
        <v>7.7</v>
      </c>
      <c r="J92">
        <v>7.7</v>
      </c>
      <c r="K92">
        <v>28.250000000000018</v>
      </c>
      <c r="M92">
        <v>2.530195</v>
      </c>
      <c r="N92">
        <v>0.331818</v>
      </c>
      <c r="O92" s="3">
        <v>0.9375</v>
      </c>
      <c r="P92">
        <v>91</v>
      </c>
      <c r="Q92">
        <v>39.394805000000005</v>
      </c>
      <c r="R92">
        <v>41.925000000000004</v>
      </c>
      <c r="T92">
        <v>91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O92">
        <v>91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9</v>
      </c>
      <c r="FW92">
        <v>10.925000000000001</v>
      </c>
      <c r="FX92">
        <v>12.850000000000001</v>
      </c>
      <c r="FY92">
        <v>14.775000000000002</v>
      </c>
      <c r="FZ92">
        <v>16.700000000000003</v>
      </c>
      <c r="GA92">
        <v>18.625000000000004</v>
      </c>
      <c r="GB92">
        <v>20.550000000000004</v>
      </c>
      <c r="GC92">
        <v>22.475000000000005</v>
      </c>
      <c r="GD92">
        <v>24.400000000000006</v>
      </c>
      <c r="GE92">
        <v>26.325000000000006</v>
      </c>
      <c r="GF92">
        <v>28.250000000000007</v>
      </c>
      <c r="GG92">
        <v>28.250000000000007</v>
      </c>
      <c r="GH92">
        <v>28.250000000000007</v>
      </c>
      <c r="GI92">
        <v>28.250000000000007</v>
      </c>
      <c r="GJ92">
        <v>28.250000000000007</v>
      </c>
      <c r="GK92">
        <v>28.250000000000007</v>
      </c>
      <c r="GL92">
        <v>28.250000000000007</v>
      </c>
      <c r="GM92">
        <v>28.250000000000007</v>
      </c>
      <c r="GN92">
        <v>28.250000000000007</v>
      </c>
      <c r="GO92">
        <v>28.250000000000007</v>
      </c>
      <c r="GP92">
        <v>28.250000000000007</v>
      </c>
      <c r="GQ92">
        <v>28.250000000000007</v>
      </c>
      <c r="GR92">
        <v>28.250000000000007</v>
      </c>
      <c r="GS92">
        <v>28.250000000000007</v>
      </c>
      <c r="GT92">
        <v>28.250000000000007</v>
      </c>
      <c r="GU92">
        <v>28.250000000000011</v>
      </c>
      <c r="GV92">
        <v>28.250000000000011</v>
      </c>
      <c r="GW92">
        <v>28.250000000000014</v>
      </c>
      <c r="GX92">
        <v>28.250000000000014</v>
      </c>
      <c r="GY92">
        <v>28.250000000000014</v>
      </c>
      <c r="GZ92">
        <v>28.250000000000018</v>
      </c>
      <c r="HA92">
        <v>28.250000000000018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</row>
    <row r="93" spans="3:216" x14ac:dyDescent="0.25">
      <c r="C93">
        <v>92</v>
      </c>
      <c r="D93">
        <v>15</v>
      </c>
      <c r="E93">
        <v>30</v>
      </c>
      <c r="F93" s="4">
        <v>23</v>
      </c>
      <c r="G93">
        <v>1</v>
      </c>
      <c r="H93">
        <v>18.400000000000002</v>
      </c>
      <c r="I93" s="4">
        <v>6.6</v>
      </c>
      <c r="J93">
        <v>7.7</v>
      </c>
      <c r="K93">
        <v>19.149999999999999</v>
      </c>
      <c r="M93">
        <v>2.530195</v>
      </c>
      <c r="N93">
        <v>0.331818</v>
      </c>
      <c r="O93" s="3">
        <v>0.94791666666666696</v>
      </c>
      <c r="P93">
        <v>92</v>
      </c>
      <c r="Q93">
        <v>37.594805000000008</v>
      </c>
      <c r="R93">
        <v>40.125000000000007</v>
      </c>
      <c r="T93">
        <v>92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O93">
        <v>92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2.65</v>
      </c>
      <c r="EF93">
        <v>4.3</v>
      </c>
      <c r="EG93">
        <v>5.9499999999999993</v>
      </c>
      <c r="EH93">
        <v>7.6</v>
      </c>
      <c r="EI93">
        <v>9.25</v>
      </c>
      <c r="EJ93">
        <v>10.9</v>
      </c>
      <c r="EK93">
        <v>12.55</v>
      </c>
      <c r="EL93">
        <v>14.200000000000001</v>
      </c>
      <c r="EM93">
        <v>15.850000000000001</v>
      </c>
      <c r="EN93">
        <v>17.5</v>
      </c>
      <c r="EO93">
        <v>19.149999999999999</v>
      </c>
      <c r="EP93">
        <v>19.149999999999999</v>
      </c>
      <c r="EQ93">
        <v>19.149999999999999</v>
      </c>
      <c r="ER93">
        <v>19.149999999999999</v>
      </c>
      <c r="ES93">
        <v>19.149999999999999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</row>
    <row r="94" spans="3:216" x14ac:dyDescent="0.25">
      <c r="C94">
        <v>93</v>
      </c>
      <c r="D94">
        <v>23</v>
      </c>
      <c r="E94">
        <v>34</v>
      </c>
      <c r="F94" s="4">
        <v>23</v>
      </c>
      <c r="G94">
        <v>4</v>
      </c>
      <c r="H94">
        <v>17.400000000000002</v>
      </c>
      <c r="I94" s="4">
        <v>3.3</v>
      </c>
      <c r="J94">
        <v>7.7</v>
      </c>
      <c r="K94">
        <v>13.074999999999996</v>
      </c>
      <c r="M94">
        <v>4.0004949999999999</v>
      </c>
      <c r="N94">
        <v>0.27374599999999999</v>
      </c>
      <c r="O94" s="3">
        <v>0.95833333333333304</v>
      </c>
      <c r="P94">
        <v>93</v>
      </c>
      <c r="Q94">
        <v>27.949504999999995</v>
      </c>
      <c r="R94">
        <v>31.95</v>
      </c>
      <c r="T94">
        <v>93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O94">
        <v>93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4</v>
      </c>
      <c r="EM94">
        <v>4.8250000000000002</v>
      </c>
      <c r="EN94">
        <v>5.65</v>
      </c>
      <c r="EO94">
        <v>6.4750000000000005</v>
      </c>
      <c r="EP94">
        <v>7.3000000000000007</v>
      </c>
      <c r="EQ94">
        <v>8.125</v>
      </c>
      <c r="ER94">
        <v>8.9499999999999993</v>
      </c>
      <c r="ES94">
        <v>9.7749999999999986</v>
      </c>
      <c r="ET94">
        <v>10.599999999999998</v>
      </c>
      <c r="EU94">
        <v>11.424999999999997</v>
      </c>
      <c r="EV94">
        <v>12.249999999999996</v>
      </c>
      <c r="EW94">
        <v>13.074999999999996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</row>
    <row r="95" spans="3:216" x14ac:dyDescent="0.25">
      <c r="C95">
        <v>94</v>
      </c>
      <c r="D95">
        <v>87</v>
      </c>
      <c r="E95">
        <v>96</v>
      </c>
      <c r="F95" s="4">
        <v>60</v>
      </c>
      <c r="G95">
        <v>1</v>
      </c>
      <c r="H95">
        <v>47</v>
      </c>
      <c r="I95" s="4">
        <v>17.2</v>
      </c>
      <c r="J95">
        <v>15.4</v>
      </c>
      <c r="K95">
        <v>35.650000000000006</v>
      </c>
      <c r="M95">
        <v>4.0004949999999999</v>
      </c>
      <c r="N95">
        <v>0.27374599999999999</v>
      </c>
      <c r="O95" s="3">
        <v>0.96875</v>
      </c>
      <c r="P95">
        <v>94</v>
      </c>
      <c r="Q95">
        <v>27.949504999999995</v>
      </c>
      <c r="R95">
        <v>31.95</v>
      </c>
      <c r="T95">
        <v>94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0</v>
      </c>
      <c r="DO95">
        <v>94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4.8499999999999996</v>
      </c>
      <c r="GZ95">
        <v>8.6999999999999993</v>
      </c>
      <c r="HA95">
        <v>12.549999999999999</v>
      </c>
      <c r="HB95">
        <v>16.399999999999999</v>
      </c>
      <c r="HC95">
        <v>20.25</v>
      </c>
      <c r="HD95">
        <v>24.1</v>
      </c>
      <c r="HE95">
        <v>27.950000000000003</v>
      </c>
      <c r="HF95">
        <v>31.800000000000004</v>
      </c>
      <c r="HG95">
        <v>35.650000000000006</v>
      </c>
      <c r="HH95">
        <v>0</v>
      </c>
    </row>
    <row r="96" spans="3:216" x14ac:dyDescent="0.25">
      <c r="C96">
        <v>95</v>
      </c>
      <c r="D96">
        <v>53</v>
      </c>
      <c r="E96">
        <v>75</v>
      </c>
      <c r="F96" s="4">
        <v>60</v>
      </c>
      <c r="G96">
        <v>3</v>
      </c>
      <c r="H96">
        <v>51</v>
      </c>
      <c r="I96" s="4">
        <v>17.2</v>
      </c>
      <c r="J96">
        <v>7.7</v>
      </c>
      <c r="K96">
        <v>45.349999999999987</v>
      </c>
      <c r="M96">
        <v>4.0004949999999999</v>
      </c>
      <c r="N96">
        <v>0.27374599999999999</v>
      </c>
      <c r="O96" s="3">
        <v>0.97916666666666696</v>
      </c>
      <c r="P96">
        <v>95</v>
      </c>
      <c r="Q96">
        <v>21.699504999999998</v>
      </c>
      <c r="R96">
        <v>25.7</v>
      </c>
      <c r="T96">
        <v>95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O96">
        <v>95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3</v>
      </c>
      <c r="FQ96">
        <v>4.9249999999999998</v>
      </c>
      <c r="FR96">
        <v>6.85</v>
      </c>
      <c r="FS96">
        <v>8.7750000000000004</v>
      </c>
      <c r="FT96">
        <v>10.700000000000001</v>
      </c>
      <c r="FU96">
        <v>12.625000000000002</v>
      </c>
      <c r="FV96">
        <v>14.550000000000002</v>
      </c>
      <c r="FW96">
        <v>16.475000000000001</v>
      </c>
      <c r="FX96">
        <v>18.400000000000002</v>
      </c>
      <c r="FY96">
        <v>20.325000000000003</v>
      </c>
      <c r="FZ96">
        <v>22.250000000000004</v>
      </c>
      <c r="GA96">
        <v>24.175000000000004</v>
      </c>
      <c r="GB96">
        <v>26.100000000000005</v>
      </c>
      <c r="GC96">
        <v>28.025000000000006</v>
      </c>
      <c r="GD96">
        <v>29.950000000000006</v>
      </c>
      <c r="GE96">
        <v>31.875000000000007</v>
      </c>
      <c r="GF96">
        <v>33.800000000000004</v>
      </c>
      <c r="GG96">
        <v>35.725000000000001</v>
      </c>
      <c r="GH96">
        <v>37.65</v>
      </c>
      <c r="GI96">
        <v>39.574999999999996</v>
      </c>
      <c r="GJ96">
        <v>41.499999999999993</v>
      </c>
      <c r="GK96">
        <v>43.42499999999999</v>
      </c>
      <c r="GL96">
        <v>45.349999999999987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</row>
    <row r="97" spans="3:216" x14ac:dyDescent="0.25">
      <c r="C97">
        <v>96</v>
      </c>
      <c r="D97">
        <v>69</v>
      </c>
      <c r="E97">
        <v>84</v>
      </c>
      <c r="F97" s="4">
        <v>60</v>
      </c>
      <c r="G97">
        <v>5</v>
      </c>
      <c r="H97">
        <v>45</v>
      </c>
      <c r="I97" s="4">
        <v>17.2</v>
      </c>
      <c r="J97">
        <v>15.4</v>
      </c>
      <c r="K97">
        <v>47.350000000000009</v>
      </c>
      <c r="M97">
        <v>4.0004949999999999</v>
      </c>
      <c r="N97">
        <v>0.27374599999999999</v>
      </c>
      <c r="O97" s="3">
        <v>0.98958333333333304</v>
      </c>
      <c r="P97">
        <v>96</v>
      </c>
      <c r="Q97">
        <v>17.849505000000001</v>
      </c>
      <c r="R97">
        <v>21.85</v>
      </c>
      <c r="T97">
        <v>96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O97">
        <v>96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5</v>
      </c>
      <c r="GG97">
        <v>8.85</v>
      </c>
      <c r="GH97">
        <v>12.7</v>
      </c>
      <c r="GI97">
        <v>16.55</v>
      </c>
      <c r="GJ97">
        <v>20.400000000000002</v>
      </c>
      <c r="GK97">
        <v>24.250000000000004</v>
      </c>
      <c r="GL97">
        <v>28.100000000000005</v>
      </c>
      <c r="GM97">
        <v>31.950000000000006</v>
      </c>
      <c r="GN97">
        <v>35.800000000000004</v>
      </c>
      <c r="GO97">
        <v>39.650000000000006</v>
      </c>
      <c r="GP97">
        <v>43.500000000000007</v>
      </c>
      <c r="GQ97">
        <v>47.350000000000009</v>
      </c>
      <c r="GR97">
        <v>47.350000000000009</v>
      </c>
      <c r="GS97">
        <v>47.350000000000009</v>
      </c>
      <c r="GT97">
        <v>47.350000000000009</v>
      </c>
      <c r="GU97">
        <v>47.350000000000009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</row>
    <row r="98" spans="3:216" x14ac:dyDescent="0.25">
      <c r="C98">
        <v>97</v>
      </c>
      <c r="D98">
        <v>21</v>
      </c>
      <c r="E98">
        <v>39</v>
      </c>
      <c r="F98" s="4">
        <v>60</v>
      </c>
      <c r="G98">
        <v>3</v>
      </c>
      <c r="H98">
        <v>47</v>
      </c>
      <c r="I98" s="4">
        <v>19.2</v>
      </c>
      <c r="J98">
        <v>15.4</v>
      </c>
      <c r="K98">
        <v>49.20000000000001</v>
      </c>
      <c r="N98" s="2"/>
      <c r="O98" s="3"/>
      <c r="T98">
        <v>97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O98">
        <v>97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3</v>
      </c>
      <c r="EK98">
        <v>6.85</v>
      </c>
      <c r="EL98">
        <v>10.7</v>
      </c>
      <c r="EM98">
        <v>14.549999999999999</v>
      </c>
      <c r="EN98">
        <v>18.399999999999999</v>
      </c>
      <c r="EO98">
        <v>22.25</v>
      </c>
      <c r="EP98">
        <v>26.1</v>
      </c>
      <c r="EQ98">
        <v>29.950000000000003</v>
      </c>
      <c r="ER98">
        <v>33.800000000000004</v>
      </c>
      <c r="ES98">
        <v>37.650000000000006</v>
      </c>
      <c r="ET98">
        <v>41.500000000000007</v>
      </c>
      <c r="EU98">
        <v>45.350000000000009</v>
      </c>
      <c r="EV98">
        <v>49.20000000000001</v>
      </c>
      <c r="EW98">
        <v>49.20000000000001</v>
      </c>
      <c r="EX98">
        <v>49.20000000000001</v>
      </c>
      <c r="EY98">
        <v>49.20000000000001</v>
      </c>
      <c r="EZ98">
        <v>49.20000000000001</v>
      </c>
      <c r="FA98">
        <v>49.20000000000001</v>
      </c>
      <c r="FB98">
        <v>49.20000000000001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</row>
    <row r="99" spans="3:216" x14ac:dyDescent="0.25">
      <c r="C99">
        <v>98</v>
      </c>
      <c r="D99">
        <v>89</v>
      </c>
      <c r="E99">
        <v>96</v>
      </c>
      <c r="F99" s="4">
        <v>40</v>
      </c>
      <c r="G99">
        <v>6</v>
      </c>
      <c r="H99">
        <v>33</v>
      </c>
      <c r="I99" s="4">
        <v>9.6</v>
      </c>
      <c r="J99">
        <v>9.6</v>
      </c>
      <c r="K99">
        <v>22.799999999999997</v>
      </c>
      <c r="P99" t="s">
        <v>16</v>
      </c>
      <c r="Q99">
        <f>SUM(z)</f>
        <v>1092.911368</v>
      </c>
      <c r="R99">
        <f>SUM(D)</f>
        <v>2441.4999999999986</v>
      </c>
      <c r="T99">
        <v>98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0</v>
      </c>
      <c r="DO99">
        <v>98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6</v>
      </c>
      <c r="HA99">
        <v>8.4</v>
      </c>
      <c r="HB99">
        <v>10.8</v>
      </c>
      <c r="HC99">
        <v>13.200000000000001</v>
      </c>
      <c r="HD99">
        <v>15.600000000000001</v>
      </c>
      <c r="HE99">
        <v>18</v>
      </c>
      <c r="HF99">
        <v>20.399999999999999</v>
      </c>
      <c r="HG99">
        <v>22.799999999999997</v>
      </c>
      <c r="HH99">
        <v>0</v>
      </c>
    </row>
    <row r="100" spans="3:216" x14ac:dyDescent="0.25">
      <c r="C100">
        <v>99</v>
      </c>
      <c r="D100">
        <v>83</v>
      </c>
      <c r="E100">
        <v>93</v>
      </c>
      <c r="F100" s="4">
        <v>50</v>
      </c>
      <c r="G100">
        <v>8</v>
      </c>
      <c r="H100">
        <v>40</v>
      </c>
      <c r="I100" s="4">
        <v>17.2</v>
      </c>
      <c r="J100">
        <v>15.4</v>
      </c>
      <c r="K100">
        <v>42.650000000000006</v>
      </c>
      <c r="T100">
        <v>99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0</v>
      </c>
      <c r="DO100">
        <v>99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8</v>
      </c>
      <c r="GU100">
        <v>11.85</v>
      </c>
      <c r="GV100">
        <v>15.7</v>
      </c>
      <c r="GW100">
        <v>19.55</v>
      </c>
      <c r="GX100">
        <v>23.400000000000002</v>
      </c>
      <c r="GY100">
        <v>27.250000000000004</v>
      </c>
      <c r="GZ100">
        <v>31.100000000000005</v>
      </c>
      <c r="HA100">
        <v>34.950000000000003</v>
      </c>
      <c r="HB100">
        <v>38.800000000000004</v>
      </c>
      <c r="HC100">
        <v>42.650000000000006</v>
      </c>
      <c r="HD100">
        <v>42.650000000000006</v>
      </c>
      <c r="HE100">
        <v>0</v>
      </c>
      <c r="HF100">
        <v>0</v>
      </c>
      <c r="HG100">
        <v>0</v>
      </c>
      <c r="HH100">
        <v>0</v>
      </c>
    </row>
    <row r="101" spans="3:216" x14ac:dyDescent="0.25">
      <c r="C101">
        <v>100</v>
      </c>
      <c r="D101">
        <v>16</v>
      </c>
      <c r="E101">
        <v>29</v>
      </c>
      <c r="F101" s="4">
        <v>33</v>
      </c>
      <c r="G101">
        <v>3</v>
      </c>
      <c r="H101">
        <v>26.400000000000002</v>
      </c>
      <c r="I101" s="4">
        <v>7</v>
      </c>
      <c r="J101">
        <v>15.4</v>
      </c>
      <c r="K101">
        <v>25.75</v>
      </c>
      <c r="T101">
        <v>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O101">
        <v>100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3</v>
      </c>
      <c r="EF101">
        <v>4.75</v>
      </c>
      <c r="EG101">
        <v>6.5</v>
      </c>
      <c r="EH101">
        <v>8.25</v>
      </c>
      <c r="EI101">
        <v>10</v>
      </c>
      <c r="EJ101">
        <v>11.75</v>
      </c>
      <c r="EK101">
        <v>13.5</v>
      </c>
      <c r="EL101">
        <v>15.25</v>
      </c>
      <c r="EM101">
        <v>17</v>
      </c>
      <c r="EN101">
        <v>18.75</v>
      </c>
      <c r="EO101">
        <v>20.5</v>
      </c>
      <c r="EP101">
        <v>22.25</v>
      </c>
      <c r="EQ101">
        <v>24</v>
      </c>
      <c r="ER101">
        <v>25.75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</row>
    <row r="104" spans="3:216" x14ac:dyDescent="0.25">
      <c r="K104">
        <f>SUM(finalstate)</f>
        <v>3071.1750000000006</v>
      </c>
      <c r="U104">
        <f>SUM(U2:U101)</f>
        <v>5</v>
      </c>
      <c r="V104">
        <f t="shared" ref="V104:CG104" si="0">SUM(V2:V101)</f>
        <v>7</v>
      </c>
      <c r="W104">
        <f t="shared" si="0"/>
        <v>7</v>
      </c>
      <c r="X104">
        <f t="shared" si="0"/>
        <v>8</v>
      </c>
      <c r="Y104">
        <f t="shared" si="0"/>
        <v>9</v>
      </c>
      <c r="Z104">
        <f t="shared" si="0"/>
        <v>11</v>
      </c>
      <c r="AA104">
        <f t="shared" si="0"/>
        <v>12</v>
      </c>
      <c r="AB104">
        <f t="shared" si="0"/>
        <v>12</v>
      </c>
      <c r="AC104">
        <f t="shared" si="0"/>
        <v>12</v>
      </c>
      <c r="AD104">
        <f t="shared" si="0"/>
        <v>14</v>
      </c>
      <c r="AE104">
        <f t="shared" si="0"/>
        <v>13</v>
      </c>
      <c r="AF104">
        <f t="shared" si="0"/>
        <v>14</v>
      </c>
      <c r="AG104">
        <f t="shared" si="0"/>
        <v>14</v>
      </c>
      <c r="AH104">
        <f t="shared" si="0"/>
        <v>14</v>
      </c>
      <c r="AI104">
        <f t="shared" si="0"/>
        <v>13</v>
      </c>
      <c r="AJ104">
        <f t="shared" si="0"/>
        <v>13</v>
      </c>
      <c r="AK104">
        <f t="shared" si="0"/>
        <v>11</v>
      </c>
      <c r="AL104">
        <f t="shared" si="0"/>
        <v>9</v>
      </c>
      <c r="AM104">
        <f t="shared" si="0"/>
        <v>11</v>
      </c>
      <c r="AN104">
        <f t="shared" si="0"/>
        <v>10</v>
      </c>
      <c r="AO104">
        <f t="shared" si="0"/>
        <v>12</v>
      </c>
      <c r="AP104">
        <f t="shared" si="0"/>
        <v>11</v>
      </c>
      <c r="AQ104">
        <f t="shared" si="0"/>
        <v>10</v>
      </c>
      <c r="AR104">
        <f t="shared" si="0"/>
        <v>11</v>
      </c>
      <c r="AS104">
        <f t="shared" si="0"/>
        <v>10</v>
      </c>
      <c r="AT104">
        <f t="shared" si="0"/>
        <v>9</v>
      </c>
      <c r="AU104">
        <f t="shared" si="0"/>
        <v>7</v>
      </c>
      <c r="AV104">
        <f t="shared" si="0"/>
        <v>6</v>
      </c>
      <c r="AW104">
        <f t="shared" si="0"/>
        <v>7</v>
      </c>
      <c r="AX104">
        <f t="shared" si="0"/>
        <v>3</v>
      </c>
      <c r="AY104">
        <f t="shared" si="0"/>
        <v>3</v>
      </c>
      <c r="AZ104">
        <f t="shared" si="0"/>
        <v>3</v>
      </c>
      <c r="BA104">
        <f t="shared" si="0"/>
        <v>4</v>
      </c>
      <c r="BB104">
        <f t="shared" si="0"/>
        <v>6</v>
      </c>
      <c r="BC104">
        <f t="shared" si="0"/>
        <v>5</v>
      </c>
      <c r="BD104">
        <f t="shared" si="0"/>
        <v>5</v>
      </c>
      <c r="BE104">
        <f t="shared" si="0"/>
        <v>7</v>
      </c>
      <c r="BF104">
        <f t="shared" si="0"/>
        <v>12</v>
      </c>
      <c r="BG104">
        <f t="shared" si="0"/>
        <v>13</v>
      </c>
      <c r="BH104">
        <f t="shared" si="0"/>
        <v>14</v>
      </c>
      <c r="BI104">
        <f t="shared" si="0"/>
        <v>15</v>
      </c>
      <c r="BJ104">
        <f t="shared" si="0"/>
        <v>16</v>
      </c>
      <c r="BK104">
        <f t="shared" si="0"/>
        <v>16</v>
      </c>
      <c r="BL104">
        <f t="shared" si="0"/>
        <v>16</v>
      </c>
      <c r="BM104">
        <f t="shared" si="0"/>
        <v>16</v>
      </c>
      <c r="BN104">
        <f t="shared" si="0"/>
        <v>17</v>
      </c>
      <c r="BO104">
        <f t="shared" si="0"/>
        <v>15</v>
      </c>
      <c r="BP104">
        <f t="shared" si="0"/>
        <v>14</v>
      </c>
      <c r="BQ104">
        <f t="shared" si="0"/>
        <v>15</v>
      </c>
      <c r="BR104">
        <f t="shared" si="0"/>
        <v>14</v>
      </c>
      <c r="BS104">
        <f t="shared" si="0"/>
        <v>11</v>
      </c>
      <c r="BT104">
        <f t="shared" si="0"/>
        <v>10</v>
      </c>
      <c r="BU104">
        <f t="shared" si="0"/>
        <v>14</v>
      </c>
      <c r="BV104">
        <f t="shared" si="0"/>
        <v>11</v>
      </c>
      <c r="BW104">
        <f t="shared" si="0"/>
        <v>12</v>
      </c>
      <c r="BX104">
        <f t="shared" si="0"/>
        <v>12</v>
      </c>
      <c r="BY104">
        <f t="shared" si="0"/>
        <v>12</v>
      </c>
      <c r="BZ104">
        <f t="shared" si="0"/>
        <v>11</v>
      </c>
      <c r="CA104">
        <f t="shared" si="0"/>
        <v>14</v>
      </c>
      <c r="CB104">
        <f t="shared" si="0"/>
        <v>14</v>
      </c>
      <c r="CC104">
        <f t="shared" si="0"/>
        <v>16</v>
      </c>
      <c r="CD104">
        <f t="shared" si="0"/>
        <v>16</v>
      </c>
      <c r="CE104">
        <f t="shared" si="0"/>
        <v>12</v>
      </c>
      <c r="CF104">
        <f t="shared" si="0"/>
        <v>12</v>
      </c>
      <c r="CG104">
        <f t="shared" si="0"/>
        <v>12</v>
      </c>
      <c r="CH104">
        <f t="shared" ref="CH104:DM104" si="1">SUM(CH2:CH101)</f>
        <v>10</v>
      </c>
      <c r="CI104">
        <f t="shared" si="1"/>
        <v>9</v>
      </c>
      <c r="CJ104">
        <f t="shared" si="1"/>
        <v>8</v>
      </c>
      <c r="CK104">
        <f t="shared" si="1"/>
        <v>11</v>
      </c>
      <c r="CL104">
        <f t="shared" si="1"/>
        <v>9</v>
      </c>
      <c r="CM104">
        <f t="shared" si="1"/>
        <v>10</v>
      </c>
      <c r="CN104">
        <f t="shared" si="1"/>
        <v>11</v>
      </c>
      <c r="CO104">
        <f t="shared" si="1"/>
        <v>11</v>
      </c>
      <c r="CP104">
        <f t="shared" si="1"/>
        <v>11</v>
      </c>
      <c r="CQ104">
        <f t="shared" si="1"/>
        <v>12</v>
      </c>
      <c r="CR104">
        <f t="shared" si="1"/>
        <v>13</v>
      </c>
      <c r="CS104">
        <f t="shared" si="1"/>
        <v>15</v>
      </c>
      <c r="CT104">
        <f t="shared" si="1"/>
        <v>16</v>
      </c>
      <c r="CU104">
        <f t="shared" si="1"/>
        <v>16</v>
      </c>
      <c r="CV104">
        <f t="shared" si="1"/>
        <v>18</v>
      </c>
      <c r="CW104">
        <f t="shared" si="1"/>
        <v>17</v>
      </c>
      <c r="CX104">
        <f t="shared" si="1"/>
        <v>17</v>
      </c>
      <c r="CY104">
        <f t="shared" si="1"/>
        <v>16</v>
      </c>
      <c r="CZ104">
        <f t="shared" si="1"/>
        <v>18</v>
      </c>
      <c r="DA104">
        <f t="shared" si="1"/>
        <v>18</v>
      </c>
      <c r="DB104">
        <f t="shared" si="1"/>
        <v>13</v>
      </c>
      <c r="DC104">
        <f t="shared" si="1"/>
        <v>17</v>
      </c>
      <c r="DD104">
        <f t="shared" si="1"/>
        <v>17</v>
      </c>
      <c r="DE104">
        <f t="shared" si="1"/>
        <v>17</v>
      </c>
      <c r="DF104">
        <f t="shared" si="1"/>
        <v>16</v>
      </c>
      <c r="DG104">
        <f t="shared" si="1"/>
        <v>15</v>
      </c>
      <c r="DH104">
        <f t="shared" si="1"/>
        <v>14</v>
      </c>
      <c r="DI104">
        <f t="shared" si="1"/>
        <v>11</v>
      </c>
      <c r="DJ104">
        <f t="shared" si="1"/>
        <v>11</v>
      </c>
      <c r="DK104">
        <f t="shared" si="1"/>
        <v>9</v>
      </c>
      <c r="DL104">
        <f t="shared" si="1"/>
        <v>8</v>
      </c>
      <c r="DM104">
        <f t="shared" si="1"/>
        <v>0</v>
      </c>
    </row>
    <row r="107" spans="3:216" x14ac:dyDescent="0.25">
      <c r="AE107">
        <f>SUM(U104:DM104)</f>
        <v>1134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07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6" max="6" width="9.140625" style="4"/>
    <col min="9" max="10" width="9.140625" style="4"/>
    <col min="11" max="11" width="12.140625" style="4" customWidth="1"/>
    <col min="14" max="14" width="10.28515625" bestFit="1" customWidth="1"/>
    <col min="15" max="15" width="9.140625" style="1"/>
    <col min="19" max="20" width="16" customWidth="1"/>
    <col min="22" max="22" width="2.85546875" customWidth="1"/>
    <col min="23" max="23" width="3.7109375" customWidth="1"/>
    <col min="24" max="30" width="2" bestFit="1" customWidth="1"/>
    <col min="31" max="31" width="3" bestFit="1" customWidth="1"/>
  </cols>
  <sheetData>
    <row r="1" spans="1:217" s="7" customFormat="1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4" t="s">
        <v>11</v>
      </c>
      <c r="K1" s="4" t="s">
        <v>24</v>
      </c>
      <c r="L1" s="9" t="s">
        <v>19</v>
      </c>
      <c r="N1" s="7" t="s">
        <v>9</v>
      </c>
      <c r="O1" s="8" t="s">
        <v>10</v>
      </c>
      <c r="P1" s="7" t="s">
        <v>12</v>
      </c>
      <c r="Q1" s="7" t="s">
        <v>22</v>
      </c>
      <c r="R1" s="9" t="s">
        <v>14</v>
      </c>
      <c r="S1" s="9" t="s">
        <v>17</v>
      </c>
      <c r="U1" s="7" t="s">
        <v>13</v>
      </c>
      <c r="V1" s="7">
        <v>1</v>
      </c>
      <c r="W1" s="7">
        <v>2</v>
      </c>
      <c r="X1" s="7">
        <v>3</v>
      </c>
      <c r="Y1" s="7">
        <v>4</v>
      </c>
      <c r="Z1" s="7">
        <v>5</v>
      </c>
      <c r="AA1" s="7">
        <v>6</v>
      </c>
      <c r="AB1" s="7">
        <v>7</v>
      </c>
      <c r="AC1" s="7">
        <v>8</v>
      </c>
      <c r="AD1" s="7">
        <v>9</v>
      </c>
      <c r="AE1" s="7">
        <v>10</v>
      </c>
      <c r="AF1" s="7">
        <v>11</v>
      </c>
      <c r="AG1" s="7">
        <v>12</v>
      </c>
      <c r="AH1" s="7">
        <v>13</v>
      </c>
      <c r="AI1" s="7">
        <v>14</v>
      </c>
      <c r="AJ1" s="7">
        <v>15</v>
      </c>
      <c r="AK1" s="7">
        <v>16</v>
      </c>
      <c r="AL1" s="7">
        <v>17</v>
      </c>
      <c r="AM1" s="7">
        <v>18</v>
      </c>
      <c r="AN1" s="7">
        <v>19</v>
      </c>
      <c r="AO1" s="7">
        <v>20</v>
      </c>
      <c r="AP1" s="7">
        <v>21</v>
      </c>
      <c r="AQ1" s="7">
        <v>22</v>
      </c>
      <c r="AR1" s="7">
        <v>23</v>
      </c>
      <c r="AS1" s="7">
        <v>24</v>
      </c>
      <c r="AT1" s="7">
        <v>25</v>
      </c>
      <c r="AU1" s="7">
        <v>26</v>
      </c>
      <c r="AV1" s="7">
        <v>27</v>
      </c>
      <c r="AW1" s="7">
        <v>28</v>
      </c>
      <c r="AX1" s="7">
        <v>29</v>
      </c>
      <c r="AY1" s="7">
        <v>30</v>
      </c>
      <c r="AZ1" s="7">
        <v>31</v>
      </c>
      <c r="BA1" s="7">
        <v>32</v>
      </c>
      <c r="BB1" s="7">
        <v>33</v>
      </c>
      <c r="BC1" s="7">
        <v>34</v>
      </c>
      <c r="BD1" s="7">
        <v>35</v>
      </c>
      <c r="BE1" s="7">
        <v>36</v>
      </c>
      <c r="BF1" s="7">
        <v>37</v>
      </c>
      <c r="BG1" s="7">
        <v>38</v>
      </c>
      <c r="BH1" s="7">
        <v>39</v>
      </c>
      <c r="BI1" s="7">
        <v>40</v>
      </c>
      <c r="BJ1" s="7">
        <v>41</v>
      </c>
      <c r="BK1" s="7">
        <v>42</v>
      </c>
      <c r="BL1" s="7">
        <v>43</v>
      </c>
      <c r="BM1" s="7">
        <v>44</v>
      </c>
      <c r="BN1" s="7">
        <v>45</v>
      </c>
      <c r="BO1" s="7">
        <v>46</v>
      </c>
      <c r="BP1" s="7">
        <v>47</v>
      </c>
      <c r="BQ1" s="7">
        <v>48</v>
      </c>
      <c r="BR1" s="7">
        <v>49</v>
      </c>
      <c r="BS1" s="7">
        <v>50</v>
      </c>
      <c r="BT1" s="7">
        <v>51</v>
      </c>
      <c r="BU1" s="7">
        <v>52</v>
      </c>
      <c r="BV1" s="7">
        <v>53</v>
      </c>
      <c r="BW1" s="7">
        <v>54</v>
      </c>
      <c r="BX1" s="7">
        <v>55</v>
      </c>
      <c r="BY1" s="7">
        <v>56</v>
      </c>
      <c r="BZ1" s="7">
        <v>57</v>
      </c>
      <c r="CA1" s="7">
        <v>58</v>
      </c>
      <c r="CB1" s="7">
        <v>59</v>
      </c>
      <c r="CC1" s="7">
        <v>60</v>
      </c>
      <c r="CD1" s="7">
        <v>61</v>
      </c>
      <c r="CE1" s="7">
        <v>62</v>
      </c>
      <c r="CF1" s="7">
        <v>63</v>
      </c>
      <c r="CG1" s="7">
        <v>64</v>
      </c>
      <c r="CH1" s="7">
        <v>65</v>
      </c>
      <c r="CI1" s="7">
        <v>66</v>
      </c>
      <c r="CJ1" s="7">
        <v>67</v>
      </c>
      <c r="CK1" s="7">
        <v>68</v>
      </c>
      <c r="CL1" s="7">
        <v>69</v>
      </c>
      <c r="CM1" s="7">
        <v>70</v>
      </c>
      <c r="CN1" s="7">
        <v>71</v>
      </c>
      <c r="CO1" s="7">
        <v>72</v>
      </c>
      <c r="CP1" s="7">
        <v>73</v>
      </c>
      <c r="CQ1" s="7">
        <v>74</v>
      </c>
      <c r="CR1" s="7">
        <v>75</v>
      </c>
      <c r="CS1" s="7">
        <v>76</v>
      </c>
      <c r="CT1" s="7">
        <v>77</v>
      </c>
      <c r="CU1" s="7">
        <v>78</v>
      </c>
      <c r="CV1" s="7">
        <v>79</v>
      </c>
      <c r="CW1" s="7">
        <v>80</v>
      </c>
      <c r="CX1" s="7">
        <v>81</v>
      </c>
      <c r="CY1" s="7">
        <v>82</v>
      </c>
      <c r="CZ1" s="7">
        <v>83</v>
      </c>
      <c r="DA1" s="7">
        <v>84</v>
      </c>
      <c r="DB1" s="7">
        <v>85</v>
      </c>
      <c r="DC1" s="7">
        <v>86</v>
      </c>
      <c r="DD1" s="7">
        <v>87</v>
      </c>
      <c r="DE1" s="7">
        <v>88</v>
      </c>
      <c r="DF1" s="7">
        <v>89</v>
      </c>
      <c r="DG1" s="7">
        <v>90</v>
      </c>
      <c r="DH1" s="7">
        <v>91</v>
      </c>
      <c r="DI1" s="7">
        <v>92</v>
      </c>
      <c r="DJ1" s="7">
        <v>93</v>
      </c>
      <c r="DK1" s="7">
        <v>94</v>
      </c>
      <c r="DL1" s="7">
        <v>95</v>
      </c>
      <c r="DM1" s="7">
        <v>96</v>
      </c>
      <c r="DN1" s="7">
        <v>97</v>
      </c>
      <c r="DP1" s="7" t="s">
        <v>15</v>
      </c>
      <c r="DQ1" s="7">
        <v>1</v>
      </c>
      <c r="DR1" s="7">
        <v>2</v>
      </c>
      <c r="DS1" s="7">
        <v>3</v>
      </c>
      <c r="DT1" s="7">
        <v>4</v>
      </c>
      <c r="DU1" s="7">
        <v>5</v>
      </c>
      <c r="DV1" s="7">
        <v>6</v>
      </c>
      <c r="DW1" s="7">
        <v>7</v>
      </c>
      <c r="DX1" s="7">
        <v>8</v>
      </c>
      <c r="DY1" s="7">
        <v>9</v>
      </c>
      <c r="DZ1" s="7">
        <v>10</v>
      </c>
      <c r="EA1" s="7">
        <v>11</v>
      </c>
      <c r="EB1" s="7">
        <v>12</v>
      </c>
      <c r="EC1" s="7">
        <v>13</v>
      </c>
      <c r="ED1" s="7">
        <v>14</v>
      </c>
      <c r="EE1" s="7">
        <v>15</v>
      </c>
      <c r="EF1" s="7">
        <v>16</v>
      </c>
      <c r="EG1" s="7">
        <v>17</v>
      </c>
      <c r="EH1" s="7">
        <v>18</v>
      </c>
      <c r="EI1" s="7">
        <v>19</v>
      </c>
      <c r="EJ1" s="7">
        <v>20</v>
      </c>
      <c r="EK1" s="7">
        <v>21</v>
      </c>
      <c r="EL1" s="7">
        <v>22</v>
      </c>
      <c r="EM1" s="7">
        <v>23</v>
      </c>
      <c r="EN1" s="7">
        <v>24</v>
      </c>
      <c r="EO1" s="7">
        <v>25</v>
      </c>
      <c r="EP1" s="7">
        <v>26</v>
      </c>
      <c r="EQ1" s="7">
        <v>27</v>
      </c>
      <c r="ER1" s="7">
        <v>28</v>
      </c>
      <c r="ES1" s="7">
        <v>29</v>
      </c>
      <c r="ET1" s="7">
        <v>30</v>
      </c>
      <c r="EU1" s="7">
        <v>31</v>
      </c>
      <c r="EV1" s="7">
        <v>32</v>
      </c>
      <c r="EW1" s="7">
        <v>33</v>
      </c>
      <c r="EX1" s="7">
        <v>34</v>
      </c>
      <c r="EY1" s="7">
        <v>35</v>
      </c>
      <c r="EZ1" s="7">
        <v>36</v>
      </c>
      <c r="FA1" s="7">
        <v>37</v>
      </c>
      <c r="FB1" s="7">
        <v>38</v>
      </c>
      <c r="FC1" s="7">
        <v>39</v>
      </c>
      <c r="FD1" s="7">
        <v>40</v>
      </c>
      <c r="FE1" s="7">
        <v>41</v>
      </c>
      <c r="FF1" s="7">
        <v>42</v>
      </c>
      <c r="FG1" s="7">
        <v>43</v>
      </c>
      <c r="FH1" s="7">
        <v>44</v>
      </c>
      <c r="FI1" s="7">
        <v>45</v>
      </c>
      <c r="FJ1" s="7">
        <v>46</v>
      </c>
      <c r="FK1" s="7">
        <v>47</v>
      </c>
      <c r="FL1" s="7">
        <v>48</v>
      </c>
      <c r="FM1" s="7">
        <v>49</v>
      </c>
      <c r="FN1" s="7">
        <v>50</v>
      </c>
      <c r="FO1" s="7">
        <v>51</v>
      </c>
      <c r="FP1" s="7">
        <v>52</v>
      </c>
      <c r="FQ1" s="7">
        <v>53</v>
      </c>
      <c r="FR1" s="7">
        <v>54</v>
      </c>
      <c r="FS1" s="7">
        <v>55</v>
      </c>
      <c r="FT1" s="7">
        <v>56</v>
      </c>
      <c r="FU1" s="7">
        <v>57</v>
      </c>
      <c r="FV1" s="7">
        <v>58</v>
      </c>
      <c r="FW1" s="7">
        <v>59</v>
      </c>
      <c r="FX1" s="7">
        <v>60</v>
      </c>
      <c r="FY1" s="7">
        <v>61</v>
      </c>
      <c r="FZ1" s="7">
        <v>62</v>
      </c>
      <c r="GA1" s="7">
        <v>63</v>
      </c>
      <c r="GB1" s="7">
        <v>64</v>
      </c>
      <c r="GC1" s="7">
        <v>65</v>
      </c>
      <c r="GD1" s="7">
        <v>66</v>
      </c>
      <c r="GE1" s="7">
        <v>67</v>
      </c>
      <c r="GF1" s="7">
        <v>68</v>
      </c>
      <c r="GG1" s="7">
        <v>69</v>
      </c>
      <c r="GH1" s="7">
        <v>70</v>
      </c>
      <c r="GI1" s="7">
        <v>71</v>
      </c>
      <c r="GJ1" s="7">
        <v>72</v>
      </c>
      <c r="GK1" s="7">
        <v>73</v>
      </c>
      <c r="GL1" s="7">
        <v>74</v>
      </c>
      <c r="GM1" s="7">
        <v>75</v>
      </c>
      <c r="GN1" s="7">
        <v>76</v>
      </c>
      <c r="GO1" s="7">
        <v>77</v>
      </c>
      <c r="GP1" s="7">
        <v>78</v>
      </c>
      <c r="GQ1" s="7">
        <v>79</v>
      </c>
      <c r="GR1" s="7">
        <v>80</v>
      </c>
      <c r="GS1" s="7">
        <v>81</v>
      </c>
      <c r="GT1" s="7">
        <v>82</v>
      </c>
      <c r="GU1" s="7">
        <v>83</v>
      </c>
      <c r="GV1" s="7">
        <v>84</v>
      </c>
      <c r="GW1" s="7">
        <v>85</v>
      </c>
      <c r="GX1" s="7">
        <v>86</v>
      </c>
      <c r="GY1" s="7">
        <v>87</v>
      </c>
      <c r="GZ1" s="7">
        <v>88</v>
      </c>
      <c r="HA1" s="7">
        <v>89</v>
      </c>
      <c r="HB1" s="7">
        <v>90</v>
      </c>
      <c r="HC1" s="7">
        <v>91</v>
      </c>
      <c r="HD1" s="7">
        <v>92</v>
      </c>
      <c r="HE1" s="7">
        <v>93</v>
      </c>
      <c r="HF1" s="7">
        <v>94</v>
      </c>
      <c r="HG1" s="7">
        <v>95</v>
      </c>
      <c r="HH1" s="7">
        <v>96</v>
      </c>
      <c r="HI1" s="7">
        <v>97</v>
      </c>
    </row>
    <row r="2" spans="1:217" x14ac:dyDescent="0.25">
      <c r="A2">
        <v>100</v>
      </c>
      <c r="B2">
        <v>96</v>
      </c>
      <c r="C2">
        <v>1</v>
      </c>
      <c r="D2">
        <v>1</v>
      </c>
      <c r="E2">
        <v>20</v>
      </c>
      <c r="F2" s="4">
        <v>32</v>
      </c>
      <c r="G2">
        <v>5</v>
      </c>
      <c r="H2">
        <v>25</v>
      </c>
      <c r="I2" s="4">
        <v>11.5</v>
      </c>
      <c r="J2" s="4">
        <v>7.4</v>
      </c>
      <c r="K2" s="4">
        <v>4640</v>
      </c>
      <c r="L2">
        <v>26</v>
      </c>
      <c r="N2">
        <v>77.641000000000005</v>
      </c>
      <c r="O2" s="2">
        <v>0.18677360000000001</v>
      </c>
      <c r="P2" s="3">
        <v>0</v>
      </c>
      <c r="Q2">
        <v>1</v>
      </c>
      <c r="R2">
        <v>0</v>
      </c>
      <c r="S2">
        <v>4.3249999999999993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</row>
    <row r="3" spans="1:217" x14ac:dyDescent="0.25">
      <c r="C3">
        <v>2</v>
      </c>
      <c r="D3">
        <v>1</v>
      </c>
      <c r="E3">
        <v>28</v>
      </c>
      <c r="F3" s="4">
        <v>32</v>
      </c>
      <c r="G3">
        <v>4</v>
      </c>
      <c r="H3">
        <v>18.399999999999999</v>
      </c>
      <c r="I3" s="4">
        <v>11.5</v>
      </c>
      <c r="J3" s="4">
        <v>7.4</v>
      </c>
      <c r="K3" s="4">
        <v>4640</v>
      </c>
      <c r="L3">
        <v>22.500000000000004</v>
      </c>
      <c r="N3">
        <v>77.641000000000005</v>
      </c>
      <c r="O3">
        <v>0.18677360000000001</v>
      </c>
      <c r="P3" s="3">
        <v>1.0416666666666666E-2</v>
      </c>
      <c r="Q3">
        <v>2</v>
      </c>
      <c r="R3">
        <v>0</v>
      </c>
      <c r="S3">
        <v>11.425000000000001</v>
      </c>
      <c r="U3">
        <v>2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2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5">
      <c r="C4">
        <v>3</v>
      </c>
      <c r="D4">
        <v>2</v>
      </c>
      <c r="E4">
        <v>32</v>
      </c>
      <c r="F4" s="4">
        <v>32</v>
      </c>
      <c r="G4">
        <v>3</v>
      </c>
      <c r="H4">
        <v>18.399999999999999</v>
      </c>
      <c r="I4" s="4">
        <v>11.5</v>
      </c>
      <c r="J4" s="4">
        <v>7.4</v>
      </c>
      <c r="K4" s="4">
        <v>4640</v>
      </c>
      <c r="L4">
        <v>21.500000000000004</v>
      </c>
      <c r="N4">
        <v>77.641000000000005</v>
      </c>
      <c r="O4">
        <v>0.18677360000000001</v>
      </c>
      <c r="P4" s="3">
        <v>2.0833333333333301E-2</v>
      </c>
      <c r="Q4">
        <v>3</v>
      </c>
      <c r="R4">
        <v>0</v>
      </c>
      <c r="S4">
        <v>13.075000000000001</v>
      </c>
      <c r="U4">
        <v>3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25">
      <c r="C5">
        <v>4</v>
      </c>
      <c r="D5">
        <v>5</v>
      </c>
      <c r="E5">
        <v>28</v>
      </c>
      <c r="F5" s="4">
        <v>32</v>
      </c>
      <c r="G5">
        <v>5</v>
      </c>
      <c r="H5">
        <v>25.6</v>
      </c>
      <c r="I5" s="4">
        <v>11.5</v>
      </c>
      <c r="J5" s="4">
        <v>7.4</v>
      </c>
      <c r="K5" s="4">
        <v>4640</v>
      </c>
      <c r="L5">
        <v>30.900000000000023</v>
      </c>
      <c r="N5">
        <v>77.641000000000005</v>
      </c>
      <c r="O5">
        <v>0.18677360000000001</v>
      </c>
      <c r="P5" s="3">
        <v>3.125E-2</v>
      </c>
      <c r="Q5">
        <v>4</v>
      </c>
      <c r="R5">
        <v>0</v>
      </c>
      <c r="S5">
        <v>13.075000000000001</v>
      </c>
      <c r="U5">
        <v>4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P5">
        <v>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25">
      <c r="C6">
        <v>5</v>
      </c>
      <c r="D6">
        <v>6</v>
      </c>
      <c r="E6">
        <v>32</v>
      </c>
      <c r="F6" s="4">
        <v>32</v>
      </c>
      <c r="G6">
        <v>8</v>
      </c>
      <c r="H6">
        <v>48</v>
      </c>
      <c r="I6" s="4">
        <v>11.5</v>
      </c>
      <c r="J6" s="4">
        <v>7.4</v>
      </c>
      <c r="K6" s="4">
        <v>4640</v>
      </c>
      <c r="L6">
        <v>51.20000000000001</v>
      </c>
      <c r="N6">
        <v>43.763249999999999</v>
      </c>
      <c r="O6">
        <v>0.1629748</v>
      </c>
      <c r="P6" s="3">
        <v>4.1666666666666699E-2</v>
      </c>
      <c r="Q6">
        <v>5</v>
      </c>
      <c r="R6">
        <v>0</v>
      </c>
      <c r="S6">
        <v>16.675000000000001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P6">
        <v>5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25">
      <c r="C7">
        <v>6</v>
      </c>
      <c r="D7">
        <v>2</v>
      </c>
      <c r="E7">
        <v>24</v>
      </c>
      <c r="F7" s="4">
        <v>32</v>
      </c>
      <c r="G7">
        <v>5</v>
      </c>
      <c r="H7">
        <v>28.64</v>
      </c>
      <c r="I7" s="4">
        <v>11.5</v>
      </c>
      <c r="J7" s="4">
        <v>7.4</v>
      </c>
      <c r="K7" s="4">
        <v>4640</v>
      </c>
      <c r="L7">
        <v>29.75</v>
      </c>
      <c r="N7">
        <v>43.763249999999999</v>
      </c>
      <c r="O7">
        <v>0.1629748</v>
      </c>
      <c r="P7" s="3">
        <v>5.2083333333333301E-2</v>
      </c>
      <c r="Q7">
        <v>6</v>
      </c>
      <c r="R7">
        <v>0</v>
      </c>
      <c r="S7">
        <v>18.475000000000001</v>
      </c>
      <c r="U7">
        <v>6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P7">
        <v>6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25">
      <c r="C8">
        <v>7</v>
      </c>
      <c r="D8">
        <v>37</v>
      </c>
      <c r="E8">
        <v>60</v>
      </c>
      <c r="F8" s="4">
        <v>32</v>
      </c>
      <c r="G8">
        <v>4</v>
      </c>
      <c r="H8">
        <v>24.8</v>
      </c>
      <c r="I8" s="4">
        <v>11.5</v>
      </c>
      <c r="J8" s="4">
        <v>7.4</v>
      </c>
      <c r="K8" s="4">
        <v>4640</v>
      </c>
      <c r="L8">
        <v>30.399999999999984</v>
      </c>
      <c r="N8">
        <v>43.763249999999999</v>
      </c>
      <c r="O8">
        <v>0.1629748</v>
      </c>
      <c r="P8" s="3">
        <v>6.25E-2</v>
      </c>
      <c r="Q8">
        <v>7</v>
      </c>
      <c r="R8">
        <v>0</v>
      </c>
      <c r="S8">
        <v>20.125</v>
      </c>
      <c r="U8">
        <v>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P8">
        <v>7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25">
      <c r="C9">
        <v>8</v>
      </c>
      <c r="D9">
        <v>33</v>
      </c>
      <c r="E9">
        <v>64</v>
      </c>
      <c r="F9" s="4">
        <v>32</v>
      </c>
      <c r="G9">
        <v>5</v>
      </c>
      <c r="H9">
        <v>19.2</v>
      </c>
      <c r="I9" s="4">
        <v>11.5</v>
      </c>
      <c r="J9" s="4">
        <v>7.4</v>
      </c>
      <c r="K9" s="4">
        <v>4640</v>
      </c>
      <c r="L9">
        <v>23.15</v>
      </c>
      <c r="N9">
        <v>43.763249999999999</v>
      </c>
      <c r="O9">
        <v>0.1629748</v>
      </c>
      <c r="P9" s="3">
        <v>7.2916666666666699E-2</v>
      </c>
      <c r="Q9">
        <v>8</v>
      </c>
      <c r="R9">
        <v>0</v>
      </c>
      <c r="S9">
        <v>20.125</v>
      </c>
      <c r="U9">
        <v>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P9">
        <v>8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25">
      <c r="C10">
        <v>9</v>
      </c>
      <c r="D10">
        <v>29</v>
      </c>
      <c r="E10">
        <v>48</v>
      </c>
      <c r="F10" s="4">
        <v>32</v>
      </c>
      <c r="G10">
        <v>6</v>
      </c>
      <c r="H10">
        <v>18.399999999999999</v>
      </c>
      <c r="I10" s="4">
        <v>11.5</v>
      </c>
      <c r="J10" s="4">
        <v>7.4</v>
      </c>
      <c r="K10" s="4">
        <v>4640</v>
      </c>
      <c r="L10">
        <v>19.199999999999992</v>
      </c>
      <c r="N10">
        <v>21.23235</v>
      </c>
      <c r="O10">
        <v>0.1562048</v>
      </c>
      <c r="P10" s="3">
        <v>8.3333333333333301E-2</v>
      </c>
      <c r="Q10">
        <v>9</v>
      </c>
      <c r="R10">
        <v>0</v>
      </c>
      <c r="S10">
        <v>20.125</v>
      </c>
      <c r="U10">
        <v>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P10">
        <v>9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25">
      <c r="C11">
        <v>10</v>
      </c>
      <c r="D11">
        <v>41</v>
      </c>
      <c r="E11">
        <v>64</v>
      </c>
      <c r="F11" s="4">
        <v>32</v>
      </c>
      <c r="G11">
        <v>8</v>
      </c>
      <c r="H11">
        <v>26.8</v>
      </c>
      <c r="I11" s="4">
        <v>11.5</v>
      </c>
      <c r="J11" s="4">
        <v>7.4</v>
      </c>
      <c r="K11" s="4">
        <v>4640</v>
      </c>
      <c r="L11">
        <v>32.749999999999993</v>
      </c>
      <c r="N11">
        <v>21.23235</v>
      </c>
      <c r="O11">
        <v>0.1562048</v>
      </c>
      <c r="P11" s="3">
        <v>9.375E-2</v>
      </c>
      <c r="Q11">
        <v>10</v>
      </c>
      <c r="R11">
        <v>0</v>
      </c>
      <c r="S11">
        <v>20.950000000000003</v>
      </c>
      <c r="U11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P11">
        <v>10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25">
      <c r="C12">
        <v>11</v>
      </c>
      <c r="D12">
        <v>40</v>
      </c>
      <c r="E12">
        <v>56</v>
      </c>
      <c r="F12" s="4">
        <v>33.5</v>
      </c>
      <c r="G12">
        <v>5</v>
      </c>
      <c r="H12">
        <v>20.399999999999999</v>
      </c>
      <c r="I12" s="4">
        <v>11.5</v>
      </c>
      <c r="J12" s="4">
        <v>6.6</v>
      </c>
      <c r="K12" s="4">
        <v>4850</v>
      </c>
      <c r="L12">
        <v>21.5</v>
      </c>
      <c r="N12">
        <v>21.23235</v>
      </c>
      <c r="O12">
        <v>0.1562048</v>
      </c>
      <c r="P12" s="3">
        <v>0.104166666666667</v>
      </c>
      <c r="Q12">
        <v>11</v>
      </c>
      <c r="R12">
        <v>0</v>
      </c>
      <c r="S12">
        <v>20.774999999999999</v>
      </c>
      <c r="U12">
        <v>11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P12">
        <v>11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25">
      <c r="C13">
        <v>12</v>
      </c>
      <c r="D13">
        <v>53</v>
      </c>
      <c r="E13">
        <v>68</v>
      </c>
      <c r="F13" s="4">
        <v>33.5</v>
      </c>
      <c r="G13">
        <v>9</v>
      </c>
      <c r="H13">
        <v>22.4</v>
      </c>
      <c r="I13" s="4">
        <v>11.5</v>
      </c>
      <c r="J13" s="4">
        <v>6.6</v>
      </c>
      <c r="K13" s="4">
        <v>4850</v>
      </c>
      <c r="L13">
        <v>27.149999999999995</v>
      </c>
      <c r="N13">
        <v>21.23235</v>
      </c>
      <c r="O13">
        <v>0.1562048</v>
      </c>
      <c r="P13" s="3">
        <v>0.114583333333333</v>
      </c>
      <c r="Q13">
        <v>12</v>
      </c>
      <c r="R13">
        <v>0</v>
      </c>
      <c r="S13">
        <v>20.924999999999997</v>
      </c>
      <c r="U13">
        <v>12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0.99999999999999989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P13">
        <v>12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25">
      <c r="C14">
        <v>13</v>
      </c>
      <c r="D14">
        <v>52</v>
      </c>
      <c r="E14">
        <v>72</v>
      </c>
      <c r="F14" s="4">
        <v>33.5</v>
      </c>
      <c r="G14">
        <v>8</v>
      </c>
      <c r="H14">
        <v>21.6</v>
      </c>
      <c r="I14" s="4">
        <v>11.5</v>
      </c>
      <c r="J14" s="4">
        <v>6.6</v>
      </c>
      <c r="K14" s="4">
        <v>4850</v>
      </c>
      <c r="L14">
        <v>24.500000000000007</v>
      </c>
      <c r="N14">
        <v>12.505050000000001</v>
      </c>
      <c r="O14">
        <v>0.15144759999999999</v>
      </c>
      <c r="P14" s="3">
        <v>0.125</v>
      </c>
      <c r="Q14">
        <v>13</v>
      </c>
      <c r="R14">
        <v>8.41995</v>
      </c>
      <c r="S14">
        <v>20.924999999999997</v>
      </c>
      <c r="U14">
        <v>13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P14">
        <v>13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25">
      <c r="C15">
        <v>14</v>
      </c>
      <c r="D15">
        <v>45</v>
      </c>
      <c r="E15">
        <v>76</v>
      </c>
      <c r="F15" s="4">
        <v>33.5</v>
      </c>
      <c r="G15">
        <v>27</v>
      </c>
      <c r="H15">
        <v>72</v>
      </c>
      <c r="I15" s="4">
        <v>11.5</v>
      </c>
      <c r="J15" s="4">
        <v>6.6</v>
      </c>
      <c r="K15" s="4">
        <v>4850</v>
      </c>
      <c r="L15">
        <v>72.5</v>
      </c>
      <c r="N15">
        <v>12.505050000000001</v>
      </c>
      <c r="O15">
        <v>0.15144759999999999</v>
      </c>
      <c r="P15" s="3">
        <v>0.13541666666666699</v>
      </c>
      <c r="Q15">
        <v>14</v>
      </c>
      <c r="R15">
        <v>6.6699499999999992</v>
      </c>
      <c r="S15">
        <v>19.175000000000001</v>
      </c>
      <c r="U15">
        <v>14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P15">
        <v>14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25">
      <c r="C16">
        <v>15</v>
      </c>
      <c r="D16">
        <v>38</v>
      </c>
      <c r="E16">
        <v>64</v>
      </c>
      <c r="F16" s="4">
        <v>33.5</v>
      </c>
      <c r="G16">
        <v>1</v>
      </c>
      <c r="H16">
        <v>22.4</v>
      </c>
      <c r="I16" s="4">
        <v>11.5</v>
      </c>
      <c r="J16" s="4">
        <v>6.6</v>
      </c>
      <c r="K16" s="4">
        <v>4850</v>
      </c>
      <c r="L16">
        <v>27.950000000000003</v>
      </c>
      <c r="N16">
        <v>12.505050000000001</v>
      </c>
      <c r="O16">
        <v>0.15144759999999999</v>
      </c>
      <c r="P16" s="3">
        <v>0.14583333333333301</v>
      </c>
      <c r="Q16">
        <v>15</v>
      </c>
      <c r="R16">
        <v>5.0199499999999997</v>
      </c>
      <c r="S16">
        <v>17.524999999999999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P16">
        <v>15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3:217" x14ac:dyDescent="0.25">
      <c r="C17">
        <v>16</v>
      </c>
      <c r="D17">
        <v>69</v>
      </c>
      <c r="E17">
        <v>88</v>
      </c>
      <c r="F17" s="4">
        <v>33.5</v>
      </c>
      <c r="G17">
        <v>8</v>
      </c>
      <c r="H17">
        <v>33.44</v>
      </c>
      <c r="I17" s="4">
        <v>11.5</v>
      </c>
      <c r="J17" s="4">
        <v>6.6</v>
      </c>
      <c r="K17" s="4">
        <v>4850</v>
      </c>
      <c r="L17">
        <v>34.95000000000001</v>
      </c>
      <c r="N17">
        <v>12.505050000000001</v>
      </c>
      <c r="O17">
        <v>0.15144759999999999</v>
      </c>
      <c r="P17" s="3">
        <v>0.15625</v>
      </c>
      <c r="Q17">
        <v>16</v>
      </c>
      <c r="R17">
        <v>6.7699499999999997</v>
      </c>
      <c r="S17">
        <v>19.274999999999999</v>
      </c>
      <c r="U17">
        <v>16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P17">
        <v>16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3:217" x14ac:dyDescent="0.25">
      <c r="C18">
        <v>17</v>
      </c>
      <c r="D18">
        <v>78</v>
      </c>
      <c r="E18">
        <v>96</v>
      </c>
      <c r="F18" s="4">
        <v>33.5</v>
      </c>
      <c r="G18">
        <v>5</v>
      </c>
      <c r="H18">
        <v>19.2</v>
      </c>
      <c r="I18" s="4">
        <v>11.5</v>
      </c>
      <c r="J18" s="4">
        <v>6.6</v>
      </c>
      <c r="K18" s="4">
        <v>4850</v>
      </c>
      <c r="L18">
        <v>19.849999999999994</v>
      </c>
      <c r="N18">
        <v>3.7777799999999999</v>
      </c>
      <c r="O18">
        <v>0.1519606</v>
      </c>
      <c r="P18" s="3">
        <v>0.16666666666666699</v>
      </c>
      <c r="Q18">
        <v>17</v>
      </c>
      <c r="R18">
        <v>12.09722</v>
      </c>
      <c r="S18">
        <v>15.875000000000002</v>
      </c>
      <c r="U18">
        <v>17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0</v>
      </c>
      <c r="DP18">
        <v>17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3:217" x14ac:dyDescent="0.25">
      <c r="C19">
        <v>18</v>
      </c>
      <c r="D19">
        <v>75</v>
      </c>
      <c r="E19">
        <v>96</v>
      </c>
      <c r="F19" s="4">
        <v>33.5</v>
      </c>
      <c r="G19">
        <v>4</v>
      </c>
      <c r="H19">
        <v>19.2</v>
      </c>
      <c r="I19" s="4">
        <v>11.5</v>
      </c>
      <c r="J19" s="4">
        <v>6.6</v>
      </c>
      <c r="K19" s="4">
        <v>4850</v>
      </c>
      <c r="L19">
        <v>20.499999999999996</v>
      </c>
      <c r="N19">
        <v>3.7777799999999999</v>
      </c>
      <c r="O19">
        <v>0.1519606</v>
      </c>
      <c r="P19" s="3">
        <v>0.17708333333333301</v>
      </c>
      <c r="Q19">
        <v>18</v>
      </c>
      <c r="R19">
        <v>8.5972200000000019</v>
      </c>
      <c r="S19">
        <v>12.375</v>
      </c>
      <c r="U19">
        <v>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0</v>
      </c>
      <c r="DP19">
        <v>18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3:217" x14ac:dyDescent="0.25">
      <c r="C20">
        <v>19</v>
      </c>
      <c r="D20">
        <v>69</v>
      </c>
      <c r="E20">
        <v>96</v>
      </c>
      <c r="F20" s="4">
        <v>33.5</v>
      </c>
      <c r="G20">
        <v>3</v>
      </c>
      <c r="H20">
        <v>19.2</v>
      </c>
      <c r="I20" s="4">
        <v>11.5</v>
      </c>
      <c r="J20" s="4">
        <v>6.6</v>
      </c>
      <c r="K20" s="4">
        <v>4850</v>
      </c>
      <c r="L20">
        <v>19.499999999999996</v>
      </c>
      <c r="N20">
        <v>3.7777799999999999</v>
      </c>
      <c r="O20">
        <v>0.1519606</v>
      </c>
      <c r="P20" s="3">
        <v>0.1875</v>
      </c>
      <c r="Q20">
        <v>19</v>
      </c>
      <c r="R20">
        <v>8.5972200000000001</v>
      </c>
      <c r="S20">
        <v>12.375</v>
      </c>
      <c r="U20">
        <v>19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0</v>
      </c>
      <c r="DP20">
        <v>19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3:217" x14ac:dyDescent="0.25">
      <c r="C21">
        <v>20</v>
      </c>
      <c r="D21">
        <v>72</v>
      </c>
      <c r="E21">
        <v>96</v>
      </c>
      <c r="F21" s="4">
        <v>33.5</v>
      </c>
      <c r="G21">
        <v>3</v>
      </c>
      <c r="H21">
        <v>19.2</v>
      </c>
      <c r="I21" s="4">
        <v>11.5</v>
      </c>
      <c r="J21" s="4">
        <v>6.6</v>
      </c>
      <c r="K21" s="4">
        <v>4850</v>
      </c>
      <c r="L21">
        <v>19.499999999999996</v>
      </c>
      <c r="N21">
        <v>3.7777799999999999</v>
      </c>
      <c r="O21">
        <v>0.1519606</v>
      </c>
      <c r="P21" s="3">
        <v>0.19791666666666699</v>
      </c>
      <c r="Q21">
        <v>20</v>
      </c>
      <c r="R21">
        <v>8.4972199999999987</v>
      </c>
      <c r="S21">
        <v>12.274999999999999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0</v>
      </c>
      <c r="DP21">
        <v>20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3:217" x14ac:dyDescent="0.25">
      <c r="C22">
        <v>21</v>
      </c>
      <c r="D22">
        <v>80</v>
      </c>
      <c r="E22">
        <v>96</v>
      </c>
      <c r="F22" s="4">
        <v>24</v>
      </c>
      <c r="G22">
        <v>5</v>
      </c>
      <c r="H22">
        <v>24</v>
      </c>
      <c r="I22" s="4">
        <v>11.5</v>
      </c>
      <c r="J22" s="4">
        <v>6.6</v>
      </c>
      <c r="K22" s="4">
        <v>3500</v>
      </c>
      <c r="L22">
        <v>24.8</v>
      </c>
      <c r="N22">
        <v>8.1731999999999996</v>
      </c>
      <c r="O22">
        <v>0.16287979999999999</v>
      </c>
      <c r="P22" s="3">
        <v>0.20833333333333301</v>
      </c>
      <c r="Q22">
        <v>21</v>
      </c>
      <c r="R22">
        <v>7.9518000000000004</v>
      </c>
      <c r="S22">
        <v>16.125</v>
      </c>
      <c r="U22">
        <v>21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0</v>
      </c>
      <c r="DP22">
        <v>21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3:217" x14ac:dyDescent="0.25">
      <c r="C23">
        <v>22</v>
      </c>
      <c r="D23">
        <v>75</v>
      </c>
      <c r="E23">
        <v>96</v>
      </c>
      <c r="F23" s="4">
        <v>24</v>
      </c>
      <c r="G23">
        <v>5</v>
      </c>
      <c r="H23">
        <v>24</v>
      </c>
      <c r="I23" s="4">
        <v>11.5</v>
      </c>
      <c r="J23" s="4">
        <v>6.6</v>
      </c>
      <c r="K23" s="4">
        <v>3500</v>
      </c>
      <c r="L23">
        <v>24.25</v>
      </c>
      <c r="N23">
        <v>8.1731999999999996</v>
      </c>
      <c r="O23">
        <v>0.16287979999999999</v>
      </c>
      <c r="P23" s="3">
        <v>0.21875</v>
      </c>
      <c r="Q23">
        <v>22</v>
      </c>
      <c r="R23">
        <v>7.9518000000000004</v>
      </c>
      <c r="S23">
        <v>16.125</v>
      </c>
      <c r="U23">
        <v>22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0</v>
      </c>
      <c r="DP23">
        <v>22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3:217" x14ac:dyDescent="0.25">
      <c r="C24">
        <v>23</v>
      </c>
      <c r="D24">
        <v>85</v>
      </c>
      <c r="E24">
        <v>96</v>
      </c>
      <c r="F24" s="4">
        <v>24</v>
      </c>
      <c r="G24">
        <v>4</v>
      </c>
      <c r="H24">
        <v>24</v>
      </c>
      <c r="I24" s="4">
        <v>11.5</v>
      </c>
      <c r="J24" s="4">
        <v>6.6</v>
      </c>
      <c r="K24" s="4">
        <v>3500</v>
      </c>
      <c r="L24">
        <v>25.599999999999998</v>
      </c>
      <c r="N24">
        <v>8.1731999999999996</v>
      </c>
      <c r="O24">
        <v>0.16287979999999999</v>
      </c>
      <c r="P24" s="3">
        <v>0.22916666666666699</v>
      </c>
      <c r="Q24">
        <v>23</v>
      </c>
      <c r="R24">
        <v>8.7767999999999997</v>
      </c>
      <c r="S24">
        <v>16.950000000000003</v>
      </c>
      <c r="U24">
        <v>23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0</v>
      </c>
      <c r="DP24">
        <v>23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3:217" x14ac:dyDescent="0.25">
      <c r="C25">
        <v>24</v>
      </c>
      <c r="D25">
        <v>1</v>
      </c>
      <c r="E25">
        <v>32</v>
      </c>
      <c r="F25" s="4">
        <v>24</v>
      </c>
      <c r="G25">
        <v>7</v>
      </c>
      <c r="H25">
        <v>24</v>
      </c>
      <c r="I25" s="4">
        <v>11.5</v>
      </c>
      <c r="J25" s="4">
        <v>6.6</v>
      </c>
      <c r="K25" s="4">
        <v>3500</v>
      </c>
      <c r="L25">
        <v>26.25</v>
      </c>
      <c r="N25">
        <v>8.1731999999999996</v>
      </c>
      <c r="O25">
        <v>0.16287979999999999</v>
      </c>
      <c r="P25" s="3">
        <v>0.23958333333333301</v>
      </c>
      <c r="Q25">
        <v>24</v>
      </c>
      <c r="R25">
        <v>8.7768000000000015</v>
      </c>
      <c r="S25">
        <v>16.950000000000003</v>
      </c>
      <c r="U25">
        <v>24</v>
      </c>
      <c r="V25">
        <v>0.99999999999999989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P25">
        <v>24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3:217" x14ac:dyDescent="0.25">
      <c r="C26">
        <v>25</v>
      </c>
      <c r="D26">
        <v>12</v>
      </c>
      <c r="E26">
        <v>28</v>
      </c>
      <c r="F26" s="4">
        <v>24</v>
      </c>
      <c r="G26">
        <v>0</v>
      </c>
      <c r="H26">
        <v>32</v>
      </c>
      <c r="I26" s="4">
        <v>11.5</v>
      </c>
      <c r="J26" s="4">
        <v>6.6</v>
      </c>
      <c r="K26" s="4">
        <v>3500</v>
      </c>
      <c r="L26">
        <v>33.6</v>
      </c>
      <c r="N26">
        <v>17.062950000000001</v>
      </c>
      <c r="O26">
        <v>0.20704</v>
      </c>
      <c r="P26" s="3">
        <v>0.25</v>
      </c>
      <c r="Q26">
        <v>25</v>
      </c>
      <c r="R26">
        <v>0</v>
      </c>
      <c r="S26">
        <v>16.950000000000003</v>
      </c>
      <c r="U26">
        <v>25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P26">
        <v>25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3:217" x14ac:dyDescent="0.25">
      <c r="C27">
        <v>26</v>
      </c>
      <c r="D27">
        <v>49</v>
      </c>
      <c r="E27">
        <v>68</v>
      </c>
      <c r="F27" s="4">
        <v>24</v>
      </c>
      <c r="G27">
        <v>2</v>
      </c>
      <c r="H27">
        <v>19.2</v>
      </c>
      <c r="I27" s="4">
        <v>11.5</v>
      </c>
      <c r="J27" s="4">
        <v>6.6</v>
      </c>
      <c r="K27" s="4">
        <v>3500</v>
      </c>
      <c r="L27">
        <v>21.2</v>
      </c>
      <c r="N27">
        <v>17.062950000000001</v>
      </c>
      <c r="O27">
        <v>0.20704</v>
      </c>
      <c r="P27" s="3">
        <v>0.26041666666666702</v>
      </c>
      <c r="Q27">
        <v>26</v>
      </c>
      <c r="R27">
        <v>0</v>
      </c>
      <c r="S27">
        <v>14.950000000000001</v>
      </c>
      <c r="U27">
        <v>26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P27">
        <v>26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3:217" x14ac:dyDescent="0.25">
      <c r="C28">
        <v>27</v>
      </c>
      <c r="D28">
        <v>38</v>
      </c>
      <c r="E28">
        <v>64</v>
      </c>
      <c r="F28" s="4">
        <v>24</v>
      </c>
      <c r="G28">
        <v>5</v>
      </c>
      <c r="H28">
        <v>40</v>
      </c>
      <c r="I28" s="4">
        <v>11.5</v>
      </c>
      <c r="J28" s="4">
        <v>6.6</v>
      </c>
      <c r="K28" s="4">
        <v>3500</v>
      </c>
      <c r="L28">
        <v>43.499999999999986</v>
      </c>
      <c r="N28">
        <v>17.062950000000001</v>
      </c>
      <c r="O28">
        <v>0.20704</v>
      </c>
      <c r="P28" s="3">
        <v>0.27083333333333298</v>
      </c>
      <c r="Q28">
        <v>27</v>
      </c>
      <c r="R28">
        <v>0</v>
      </c>
      <c r="S28">
        <v>14.950000000000001</v>
      </c>
      <c r="U28">
        <v>27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P28">
        <v>27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</row>
    <row r="29" spans="3:217" x14ac:dyDescent="0.25">
      <c r="C29">
        <v>28</v>
      </c>
      <c r="D29">
        <v>77</v>
      </c>
      <c r="E29">
        <v>92</v>
      </c>
      <c r="F29" s="4">
        <v>24</v>
      </c>
      <c r="G29">
        <v>16</v>
      </c>
      <c r="H29">
        <v>56</v>
      </c>
      <c r="I29" s="4">
        <v>11.5</v>
      </c>
      <c r="J29" s="4">
        <v>6.6</v>
      </c>
      <c r="K29" s="4">
        <v>3500</v>
      </c>
      <c r="L29">
        <v>58.34999999999998</v>
      </c>
      <c r="N29">
        <v>17.062950000000001</v>
      </c>
      <c r="O29">
        <v>0.20704</v>
      </c>
      <c r="P29" s="3">
        <v>0.28125</v>
      </c>
      <c r="Q29">
        <v>28</v>
      </c>
      <c r="R29">
        <v>0</v>
      </c>
      <c r="S29">
        <v>16.95</v>
      </c>
      <c r="U29">
        <v>28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P29">
        <v>28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</row>
    <row r="30" spans="3:217" x14ac:dyDescent="0.25">
      <c r="C30">
        <v>29</v>
      </c>
      <c r="D30">
        <v>84</v>
      </c>
      <c r="E30">
        <v>96</v>
      </c>
      <c r="F30" s="4">
        <v>24</v>
      </c>
      <c r="G30">
        <v>7</v>
      </c>
      <c r="H30">
        <v>48</v>
      </c>
      <c r="I30" s="4">
        <v>11.5</v>
      </c>
      <c r="J30" s="4">
        <v>6.6</v>
      </c>
      <c r="K30" s="4">
        <v>3500</v>
      </c>
      <c r="L30">
        <v>49.349999999999987</v>
      </c>
      <c r="N30">
        <v>19.77365</v>
      </c>
      <c r="O30">
        <v>0.26746599999999998</v>
      </c>
      <c r="P30" s="3">
        <v>0.29166666666666702</v>
      </c>
      <c r="Q30">
        <v>29</v>
      </c>
      <c r="R30">
        <v>0</v>
      </c>
      <c r="S30">
        <v>18.399999999999999</v>
      </c>
      <c r="U30">
        <v>29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0</v>
      </c>
      <c r="DP30">
        <v>29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</row>
    <row r="31" spans="3:217" x14ac:dyDescent="0.25">
      <c r="C31">
        <v>30</v>
      </c>
      <c r="D31">
        <v>88</v>
      </c>
      <c r="E31">
        <v>96</v>
      </c>
      <c r="F31" s="4">
        <v>24</v>
      </c>
      <c r="G31">
        <v>35</v>
      </c>
      <c r="H31">
        <v>56</v>
      </c>
      <c r="I31" s="4">
        <v>11.5</v>
      </c>
      <c r="J31" s="4">
        <v>6.6</v>
      </c>
      <c r="K31" s="4">
        <v>3500</v>
      </c>
      <c r="L31">
        <v>58.099999999999987</v>
      </c>
      <c r="N31">
        <v>19.77365</v>
      </c>
      <c r="O31">
        <v>0.26746599999999998</v>
      </c>
      <c r="P31" s="3">
        <v>0.30208333333333298</v>
      </c>
      <c r="Q31">
        <v>30</v>
      </c>
      <c r="R31">
        <v>0</v>
      </c>
      <c r="S31">
        <v>18.350000000000001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0</v>
      </c>
      <c r="DP31">
        <v>30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</row>
    <row r="32" spans="3:217" x14ac:dyDescent="0.25">
      <c r="C32">
        <v>31</v>
      </c>
      <c r="D32">
        <v>38</v>
      </c>
      <c r="E32">
        <v>67</v>
      </c>
      <c r="F32" s="4">
        <v>70</v>
      </c>
      <c r="G32">
        <v>3</v>
      </c>
      <c r="H32">
        <v>25.6</v>
      </c>
      <c r="I32" s="4">
        <v>11.5</v>
      </c>
      <c r="J32" s="4">
        <v>9.6</v>
      </c>
      <c r="K32" s="4">
        <v>10150</v>
      </c>
      <c r="L32">
        <v>29.249999999999993</v>
      </c>
      <c r="N32">
        <v>19.77365</v>
      </c>
      <c r="O32">
        <v>0.26746599999999998</v>
      </c>
      <c r="P32" s="3">
        <v>0.3125</v>
      </c>
      <c r="Q32">
        <v>31</v>
      </c>
      <c r="R32">
        <v>0</v>
      </c>
      <c r="S32">
        <v>18.425000000000001</v>
      </c>
      <c r="U32">
        <v>31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P32">
        <v>31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</row>
    <row r="33" spans="3:217" x14ac:dyDescent="0.25">
      <c r="C33">
        <v>32</v>
      </c>
      <c r="D33">
        <v>19</v>
      </c>
      <c r="E33">
        <v>41</v>
      </c>
      <c r="F33" s="4">
        <v>70</v>
      </c>
      <c r="G33">
        <v>19</v>
      </c>
      <c r="H33">
        <v>21.6</v>
      </c>
      <c r="I33" s="4">
        <v>11.5</v>
      </c>
      <c r="J33" s="4">
        <v>9.6</v>
      </c>
      <c r="K33" s="4">
        <v>10150</v>
      </c>
      <c r="L33">
        <v>25.999999999999996</v>
      </c>
      <c r="N33">
        <v>19.77365</v>
      </c>
      <c r="O33">
        <v>0.26746599999999998</v>
      </c>
      <c r="P33" s="3">
        <v>0.32291666666666702</v>
      </c>
      <c r="Q33">
        <v>32</v>
      </c>
      <c r="R33">
        <v>0</v>
      </c>
      <c r="S33">
        <v>14.774999999999999</v>
      </c>
      <c r="U33">
        <v>32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1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P33">
        <v>32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</row>
    <row r="34" spans="3:217" x14ac:dyDescent="0.25">
      <c r="C34">
        <v>33</v>
      </c>
      <c r="D34">
        <v>34</v>
      </c>
      <c r="E34">
        <v>47</v>
      </c>
      <c r="F34" s="4">
        <v>70</v>
      </c>
      <c r="G34">
        <v>9</v>
      </c>
      <c r="H34">
        <v>16.400000000000002</v>
      </c>
      <c r="I34" s="4">
        <v>11.5</v>
      </c>
      <c r="J34" s="4">
        <v>9.6</v>
      </c>
      <c r="K34" s="4">
        <v>10150</v>
      </c>
      <c r="L34">
        <v>21.950000000000003</v>
      </c>
      <c r="N34">
        <v>32.932749999999999</v>
      </c>
      <c r="O34">
        <v>0.25213400000000002</v>
      </c>
      <c r="P34" s="3">
        <v>0.33333333333333298</v>
      </c>
      <c r="Q34">
        <v>33</v>
      </c>
      <c r="R34">
        <v>0</v>
      </c>
      <c r="S34">
        <v>15.599999999999998</v>
      </c>
      <c r="U34">
        <v>33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P34">
        <v>33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</row>
    <row r="35" spans="3:217" x14ac:dyDescent="0.25">
      <c r="C35">
        <v>34</v>
      </c>
      <c r="D35">
        <v>4</v>
      </c>
      <c r="E35">
        <v>34</v>
      </c>
      <c r="F35" s="4">
        <v>70</v>
      </c>
      <c r="G35">
        <v>7</v>
      </c>
      <c r="H35">
        <v>27.6</v>
      </c>
      <c r="I35" s="4">
        <v>11.5</v>
      </c>
      <c r="J35" s="4">
        <v>9.6</v>
      </c>
      <c r="K35" s="4">
        <v>10150</v>
      </c>
      <c r="L35">
        <v>27.999999999999996</v>
      </c>
      <c r="N35">
        <v>32.932749999999999</v>
      </c>
      <c r="O35">
        <v>0.25213400000000002</v>
      </c>
      <c r="P35" s="3">
        <v>0.34375</v>
      </c>
      <c r="Q35">
        <v>34</v>
      </c>
      <c r="R35">
        <v>0</v>
      </c>
      <c r="S35">
        <v>14.624999999999998</v>
      </c>
      <c r="U35">
        <v>34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P35">
        <v>34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</row>
    <row r="36" spans="3:217" x14ac:dyDescent="0.25">
      <c r="C36">
        <v>35</v>
      </c>
      <c r="D36">
        <v>71</v>
      </c>
      <c r="E36">
        <v>82</v>
      </c>
      <c r="F36" s="4">
        <v>70</v>
      </c>
      <c r="G36">
        <v>2</v>
      </c>
      <c r="H36">
        <v>28.6</v>
      </c>
      <c r="I36" s="4">
        <v>11.5</v>
      </c>
      <c r="J36" s="4">
        <v>9.6</v>
      </c>
      <c r="K36" s="4">
        <v>10150</v>
      </c>
      <c r="L36">
        <v>21.25</v>
      </c>
      <c r="N36">
        <v>32.932749999999999</v>
      </c>
      <c r="O36">
        <v>0.25213400000000002</v>
      </c>
      <c r="P36" s="3">
        <v>0.35416666666666702</v>
      </c>
      <c r="Q36">
        <v>35</v>
      </c>
      <c r="R36">
        <v>0</v>
      </c>
      <c r="S36">
        <v>13.799999999999999</v>
      </c>
      <c r="U36">
        <v>35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P36">
        <v>35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</row>
    <row r="37" spans="3:217" x14ac:dyDescent="0.25">
      <c r="C37">
        <v>36</v>
      </c>
      <c r="D37">
        <v>53</v>
      </c>
      <c r="E37">
        <v>67</v>
      </c>
      <c r="F37" s="4">
        <v>70</v>
      </c>
      <c r="G37">
        <v>4</v>
      </c>
      <c r="H37">
        <v>31.64</v>
      </c>
      <c r="I37" s="4">
        <v>11.5</v>
      </c>
      <c r="J37" s="4">
        <v>9.6</v>
      </c>
      <c r="K37" s="4">
        <v>10150</v>
      </c>
      <c r="L37">
        <v>27.099999999999994</v>
      </c>
      <c r="N37">
        <v>32.932749999999999</v>
      </c>
      <c r="O37">
        <v>0.25213400000000002</v>
      </c>
      <c r="P37" s="3">
        <v>0.36458333333333298</v>
      </c>
      <c r="Q37">
        <v>36</v>
      </c>
      <c r="R37">
        <v>0</v>
      </c>
      <c r="S37">
        <v>13.799999999999999</v>
      </c>
      <c r="U37">
        <v>36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P37">
        <v>36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</row>
    <row r="38" spans="3:217" x14ac:dyDescent="0.25">
      <c r="C38">
        <v>37</v>
      </c>
      <c r="D38">
        <v>53</v>
      </c>
      <c r="E38">
        <v>77</v>
      </c>
      <c r="F38" s="4">
        <v>70</v>
      </c>
      <c r="G38">
        <v>9</v>
      </c>
      <c r="H38">
        <v>23.8</v>
      </c>
      <c r="I38" s="4">
        <v>11.5</v>
      </c>
      <c r="J38" s="4">
        <v>9.6</v>
      </c>
      <c r="K38" s="4">
        <v>10150</v>
      </c>
      <c r="L38">
        <v>27.149999999999995</v>
      </c>
      <c r="N38">
        <v>83.433000000000007</v>
      </c>
      <c r="O38">
        <v>0.211226</v>
      </c>
      <c r="P38" s="3">
        <v>0.375</v>
      </c>
      <c r="Q38">
        <v>37</v>
      </c>
      <c r="R38">
        <v>0</v>
      </c>
      <c r="S38">
        <v>9.9499999999999993</v>
      </c>
      <c r="U38">
        <v>37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P38">
        <v>37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</row>
    <row r="39" spans="3:217" x14ac:dyDescent="0.25">
      <c r="C39">
        <v>38</v>
      </c>
      <c r="D39">
        <v>7</v>
      </c>
      <c r="E39">
        <v>16</v>
      </c>
      <c r="F39" s="4">
        <v>70</v>
      </c>
      <c r="G39">
        <v>4</v>
      </c>
      <c r="H39">
        <v>22.200000000000003</v>
      </c>
      <c r="I39" s="4">
        <v>11.5</v>
      </c>
      <c r="J39" s="4">
        <v>9.6</v>
      </c>
      <c r="K39" s="4">
        <v>10150</v>
      </c>
      <c r="L39">
        <v>18.850000000000001</v>
      </c>
      <c r="N39">
        <v>83.433000000000007</v>
      </c>
      <c r="O39">
        <v>0.211226</v>
      </c>
      <c r="P39" s="3">
        <v>0.38541666666666702</v>
      </c>
      <c r="Q39">
        <v>38</v>
      </c>
      <c r="R39">
        <v>0</v>
      </c>
      <c r="S39">
        <v>10.950000000000001</v>
      </c>
      <c r="U39">
        <v>38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P39">
        <v>38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</row>
    <row r="40" spans="3:217" x14ac:dyDescent="0.25">
      <c r="C40">
        <v>39</v>
      </c>
      <c r="D40">
        <v>55</v>
      </c>
      <c r="E40">
        <v>65</v>
      </c>
      <c r="F40" s="4">
        <v>70</v>
      </c>
      <c r="G40">
        <v>23</v>
      </c>
      <c r="H40">
        <v>29.8</v>
      </c>
      <c r="I40" s="4">
        <v>11.5</v>
      </c>
      <c r="J40" s="4">
        <v>9.6</v>
      </c>
      <c r="K40" s="4">
        <v>10150</v>
      </c>
      <c r="L40">
        <v>32.899999999999991</v>
      </c>
      <c r="N40">
        <v>83.433000000000007</v>
      </c>
      <c r="O40">
        <v>0.211226</v>
      </c>
      <c r="P40" s="3">
        <v>0.39583333333333298</v>
      </c>
      <c r="Q40">
        <v>39</v>
      </c>
      <c r="R40">
        <v>0</v>
      </c>
      <c r="S40">
        <v>12.875</v>
      </c>
      <c r="U40">
        <v>39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P40">
        <v>39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</row>
    <row r="41" spans="3:217" x14ac:dyDescent="0.25">
      <c r="C41">
        <v>40</v>
      </c>
      <c r="D41">
        <v>61</v>
      </c>
      <c r="E41">
        <v>84</v>
      </c>
      <c r="F41" s="4">
        <v>70</v>
      </c>
      <c r="G41">
        <v>24</v>
      </c>
      <c r="H41">
        <v>27.8</v>
      </c>
      <c r="I41" s="4">
        <v>11.5</v>
      </c>
      <c r="J41" s="4">
        <v>9.6</v>
      </c>
      <c r="K41" s="4">
        <v>10150</v>
      </c>
      <c r="L41">
        <v>28.950000000000003</v>
      </c>
      <c r="N41">
        <v>83.433000000000007</v>
      </c>
      <c r="O41">
        <v>0.211226</v>
      </c>
      <c r="P41" s="3">
        <v>0.40625</v>
      </c>
      <c r="Q41">
        <v>40</v>
      </c>
      <c r="R41">
        <v>0</v>
      </c>
      <c r="S41">
        <v>12.875</v>
      </c>
      <c r="U41">
        <v>40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1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P41">
        <v>40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</row>
    <row r="42" spans="3:217" x14ac:dyDescent="0.25">
      <c r="C42">
        <v>41</v>
      </c>
      <c r="D42">
        <v>19</v>
      </c>
      <c r="E42">
        <v>46</v>
      </c>
      <c r="F42" s="4">
        <v>90</v>
      </c>
      <c r="G42">
        <v>37</v>
      </c>
      <c r="H42">
        <v>49</v>
      </c>
      <c r="I42" s="4">
        <v>15.4</v>
      </c>
      <c r="J42" s="4">
        <v>19.2</v>
      </c>
      <c r="K42" s="4">
        <v>10150</v>
      </c>
      <c r="L42">
        <v>54.249999999999993</v>
      </c>
      <c r="N42">
        <v>100</v>
      </c>
      <c r="O42">
        <v>0.21156</v>
      </c>
      <c r="P42" s="3">
        <v>0.41666666666666702</v>
      </c>
      <c r="Q42">
        <v>41</v>
      </c>
      <c r="R42">
        <v>0</v>
      </c>
      <c r="S42">
        <v>19.25</v>
      </c>
      <c r="U42">
        <v>41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P42">
        <v>41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</row>
    <row r="43" spans="3:217" x14ac:dyDescent="0.25">
      <c r="C43">
        <v>42</v>
      </c>
      <c r="D43">
        <v>88</v>
      </c>
      <c r="E43">
        <v>96</v>
      </c>
      <c r="F43" s="4">
        <v>90</v>
      </c>
      <c r="G43">
        <v>10</v>
      </c>
      <c r="H43">
        <v>36.800000000000004</v>
      </c>
      <c r="I43" s="4">
        <v>15.4</v>
      </c>
      <c r="J43" s="4">
        <v>19.2</v>
      </c>
      <c r="K43" s="4">
        <v>13000</v>
      </c>
      <c r="L43">
        <v>25.400000000000006</v>
      </c>
      <c r="N43">
        <v>100</v>
      </c>
      <c r="O43">
        <v>0.21156</v>
      </c>
      <c r="P43" s="3">
        <v>0.42708333333333298</v>
      </c>
      <c r="Q43">
        <v>42</v>
      </c>
      <c r="R43">
        <v>0</v>
      </c>
      <c r="S43">
        <v>23</v>
      </c>
      <c r="U43">
        <v>42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0</v>
      </c>
      <c r="DP43">
        <v>42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</row>
    <row r="44" spans="3:217" x14ac:dyDescent="0.25">
      <c r="C44">
        <v>43</v>
      </c>
      <c r="D44">
        <v>54</v>
      </c>
      <c r="E44">
        <v>74</v>
      </c>
      <c r="F44" s="4">
        <v>90</v>
      </c>
      <c r="G44">
        <v>8</v>
      </c>
      <c r="H44">
        <v>33.44</v>
      </c>
      <c r="I44" s="4">
        <v>15.4</v>
      </c>
      <c r="J44" s="4">
        <v>19.2</v>
      </c>
      <c r="K44" s="4">
        <v>13000</v>
      </c>
      <c r="L44">
        <v>34.399999999999991</v>
      </c>
      <c r="N44">
        <v>100</v>
      </c>
      <c r="O44">
        <v>0.21156</v>
      </c>
      <c r="P44" s="3">
        <v>0.4375</v>
      </c>
      <c r="Q44">
        <v>43</v>
      </c>
      <c r="R44">
        <v>0</v>
      </c>
      <c r="S44">
        <v>21.074999999999999</v>
      </c>
      <c r="U44">
        <v>43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P44">
        <v>43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</row>
    <row r="45" spans="3:217" x14ac:dyDescent="0.25">
      <c r="C45">
        <v>44</v>
      </c>
      <c r="D45">
        <v>84</v>
      </c>
      <c r="E45">
        <v>96</v>
      </c>
      <c r="F45" s="4">
        <v>90</v>
      </c>
      <c r="G45">
        <v>5</v>
      </c>
      <c r="H45">
        <v>18.400000000000002</v>
      </c>
      <c r="I45" s="4">
        <v>15.4</v>
      </c>
      <c r="J45" s="4">
        <v>19.2</v>
      </c>
      <c r="K45" s="4">
        <v>13000</v>
      </c>
      <c r="L45">
        <v>19.399999999999995</v>
      </c>
      <c r="N45">
        <v>100</v>
      </c>
      <c r="O45">
        <v>0.21156</v>
      </c>
      <c r="P45" s="3">
        <v>0.44791666666666702</v>
      </c>
      <c r="Q45">
        <v>44</v>
      </c>
      <c r="R45">
        <v>0</v>
      </c>
      <c r="S45">
        <v>18.2</v>
      </c>
      <c r="U45">
        <v>44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0</v>
      </c>
      <c r="DP45">
        <v>44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</row>
    <row r="46" spans="3:217" x14ac:dyDescent="0.25">
      <c r="C46">
        <v>45</v>
      </c>
      <c r="D46">
        <v>14</v>
      </c>
      <c r="E46">
        <v>37</v>
      </c>
      <c r="F46" s="4">
        <v>90</v>
      </c>
      <c r="G46">
        <v>8</v>
      </c>
      <c r="H46">
        <v>26.400000000000002</v>
      </c>
      <c r="I46" s="4">
        <v>15.4</v>
      </c>
      <c r="J46" s="4">
        <v>19.2</v>
      </c>
      <c r="K46" s="4">
        <v>13000</v>
      </c>
      <c r="L46">
        <v>27.199999999999996</v>
      </c>
      <c r="N46">
        <v>100</v>
      </c>
      <c r="O46">
        <v>0.20951800000000001</v>
      </c>
      <c r="P46" s="3">
        <v>0.45833333333333298</v>
      </c>
      <c r="Q46">
        <v>45</v>
      </c>
      <c r="R46">
        <v>0</v>
      </c>
      <c r="S46">
        <v>21.599999999999994</v>
      </c>
      <c r="U46">
        <v>45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P46">
        <v>45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</row>
    <row r="47" spans="3:217" x14ac:dyDescent="0.25">
      <c r="C47">
        <v>46</v>
      </c>
      <c r="D47">
        <v>87</v>
      </c>
      <c r="E47">
        <v>96</v>
      </c>
      <c r="F47" s="4">
        <v>90</v>
      </c>
      <c r="G47">
        <v>1</v>
      </c>
      <c r="H47">
        <v>59</v>
      </c>
      <c r="I47" s="4">
        <v>15.4</v>
      </c>
      <c r="J47" s="4">
        <v>19.2</v>
      </c>
      <c r="K47" s="4">
        <v>13000</v>
      </c>
      <c r="L47">
        <v>35.650000000000006</v>
      </c>
      <c r="N47">
        <v>100</v>
      </c>
      <c r="O47">
        <v>0.20951800000000001</v>
      </c>
      <c r="P47" s="3">
        <v>0.46875</v>
      </c>
      <c r="Q47">
        <v>46</v>
      </c>
      <c r="R47">
        <v>0</v>
      </c>
      <c r="S47">
        <v>21.599999999999994</v>
      </c>
      <c r="U47">
        <v>46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0</v>
      </c>
      <c r="DP47">
        <v>46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</row>
    <row r="48" spans="3:217" x14ac:dyDescent="0.25">
      <c r="C48">
        <v>47</v>
      </c>
      <c r="D48">
        <v>88</v>
      </c>
      <c r="E48">
        <v>96</v>
      </c>
      <c r="F48" s="4">
        <v>90</v>
      </c>
      <c r="G48">
        <v>43</v>
      </c>
      <c r="H48">
        <v>51</v>
      </c>
      <c r="I48" s="4">
        <v>15.4</v>
      </c>
      <c r="J48" s="4">
        <v>19.2</v>
      </c>
      <c r="K48" s="4">
        <v>13000</v>
      </c>
      <c r="L48">
        <v>52.600000000000009</v>
      </c>
      <c r="N48">
        <v>100</v>
      </c>
      <c r="O48">
        <v>0.20951800000000001</v>
      </c>
      <c r="P48" s="3">
        <v>0.47916666666666702</v>
      </c>
      <c r="Q48">
        <v>47</v>
      </c>
      <c r="R48">
        <v>0</v>
      </c>
      <c r="S48">
        <v>22.3</v>
      </c>
      <c r="U48">
        <v>47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1</v>
      </c>
      <c r="DM48">
        <v>1</v>
      </c>
      <c r="DN48">
        <v>0</v>
      </c>
      <c r="DP48">
        <v>47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</row>
    <row r="49" spans="3:217" x14ac:dyDescent="0.25">
      <c r="C49">
        <v>48</v>
      </c>
      <c r="D49">
        <v>10</v>
      </c>
      <c r="E49">
        <v>33</v>
      </c>
      <c r="F49" s="4">
        <v>90</v>
      </c>
      <c r="G49">
        <v>23</v>
      </c>
      <c r="H49">
        <v>41</v>
      </c>
      <c r="I49" s="4">
        <v>15.4</v>
      </c>
      <c r="J49" s="4">
        <v>19.2</v>
      </c>
      <c r="K49" s="4">
        <v>13000</v>
      </c>
      <c r="L49">
        <v>42.25</v>
      </c>
      <c r="N49">
        <v>100</v>
      </c>
      <c r="O49">
        <v>0.20951800000000001</v>
      </c>
      <c r="P49" s="3">
        <v>0.48958333333333298</v>
      </c>
      <c r="Q49">
        <v>48</v>
      </c>
      <c r="R49">
        <v>0</v>
      </c>
      <c r="S49">
        <v>20.45</v>
      </c>
      <c r="U49">
        <v>48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P49">
        <v>48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</row>
    <row r="50" spans="3:217" x14ac:dyDescent="0.25">
      <c r="C50">
        <v>49</v>
      </c>
      <c r="D50">
        <v>49</v>
      </c>
      <c r="E50">
        <v>68</v>
      </c>
      <c r="F50" s="4">
        <v>90</v>
      </c>
      <c r="G50">
        <v>11</v>
      </c>
      <c r="H50">
        <v>47</v>
      </c>
      <c r="I50" s="4">
        <v>15.4</v>
      </c>
      <c r="J50" s="4">
        <v>19.2</v>
      </c>
      <c r="K50" s="4">
        <v>13000</v>
      </c>
      <c r="L50">
        <v>54.124999999999993</v>
      </c>
      <c r="N50">
        <v>100</v>
      </c>
      <c r="O50">
        <v>0.20277200000000001</v>
      </c>
      <c r="P50" s="3">
        <v>0.5</v>
      </c>
      <c r="Q50">
        <v>49</v>
      </c>
      <c r="R50">
        <v>0</v>
      </c>
      <c r="S50">
        <v>23.25</v>
      </c>
      <c r="U50">
        <v>49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P50">
        <v>49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</row>
    <row r="51" spans="3:217" x14ac:dyDescent="0.25">
      <c r="C51">
        <v>50</v>
      </c>
      <c r="D51">
        <v>76</v>
      </c>
      <c r="E51">
        <v>96</v>
      </c>
      <c r="F51" s="4">
        <v>90</v>
      </c>
      <c r="G51">
        <v>2</v>
      </c>
      <c r="H51">
        <v>22.200000000000003</v>
      </c>
      <c r="I51" s="4">
        <v>15.4</v>
      </c>
      <c r="J51" s="4">
        <v>19.2</v>
      </c>
      <c r="K51" s="4">
        <v>13000</v>
      </c>
      <c r="L51">
        <v>23.45000000000001</v>
      </c>
      <c r="N51">
        <v>100</v>
      </c>
      <c r="O51">
        <v>0.20277200000000001</v>
      </c>
      <c r="P51" s="3">
        <v>0.51041666666666696</v>
      </c>
      <c r="Q51">
        <v>50</v>
      </c>
      <c r="R51">
        <v>0</v>
      </c>
      <c r="S51">
        <v>26.649999999999995</v>
      </c>
      <c r="U51">
        <v>50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0</v>
      </c>
      <c r="DP51">
        <v>50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</row>
    <row r="52" spans="3:217" x14ac:dyDescent="0.25">
      <c r="C52">
        <v>51</v>
      </c>
      <c r="D52">
        <v>81</v>
      </c>
      <c r="E52">
        <v>96</v>
      </c>
      <c r="F52" s="4">
        <v>75</v>
      </c>
      <c r="G52">
        <v>18</v>
      </c>
      <c r="H52">
        <v>25</v>
      </c>
      <c r="I52" s="4">
        <v>15.4</v>
      </c>
      <c r="J52" s="4">
        <v>17.2</v>
      </c>
      <c r="K52" s="4">
        <v>10900</v>
      </c>
      <c r="L52">
        <v>25.2</v>
      </c>
      <c r="N52">
        <v>100</v>
      </c>
      <c r="O52">
        <v>0.20277200000000001</v>
      </c>
      <c r="P52" s="3">
        <v>0.52083333333333304</v>
      </c>
      <c r="Q52">
        <v>51</v>
      </c>
      <c r="R52">
        <v>0</v>
      </c>
      <c r="S52">
        <v>28.574999999999999</v>
      </c>
      <c r="U52">
        <v>51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1</v>
      </c>
      <c r="DM52">
        <v>1</v>
      </c>
      <c r="DN52">
        <v>0</v>
      </c>
      <c r="DP52">
        <v>51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</row>
    <row r="53" spans="3:217" x14ac:dyDescent="0.25">
      <c r="C53">
        <v>52</v>
      </c>
      <c r="D53">
        <v>34</v>
      </c>
      <c r="E53">
        <v>65</v>
      </c>
      <c r="F53" s="4">
        <v>75</v>
      </c>
      <c r="G53">
        <v>4</v>
      </c>
      <c r="H53">
        <v>23</v>
      </c>
      <c r="I53" s="4">
        <v>15.4</v>
      </c>
      <c r="J53" s="4">
        <v>17.2</v>
      </c>
      <c r="K53" s="4">
        <v>10900</v>
      </c>
      <c r="L53">
        <v>23.249999999999996</v>
      </c>
      <c r="N53">
        <v>100</v>
      </c>
      <c r="O53">
        <v>0.20277200000000001</v>
      </c>
      <c r="P53" s="3">
        <v>0.53125</v>
      </c>
      <c r="Q53">
        <v>52</v>
      </c>
      <c r="R53">
        <v>0</v>
      </c>
      <c r="S53">
        <v>28.574999999999999</v>
      </c>
      <c r="U53">
        <v>52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P53">
        <v>52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</row>
    <row r="54" spans="3:217" x14ac:dyDescent="0.25">
      <c r="C54">
        <v>53</v>
      </c>
      <c r="D54">
        <v>10</v>
      </c>
      <c r="E54">
        <v>19</v>
      </c>
      <c r="F54" s="4">
        <v>75</v>
      </c>
      <c r="G54">
        <v>7</v>
      </c>
      <c r="H54">
        <v>22</v>
      </c>
      <c r="I54" s="4">
        <v>15.4</v>
      </c>
      <c r="J54" s="4">
        <v>17.2</v>
      </c>
      <c r="K54" s="4">
        <v>10900</v>
      </c>
      <c r="L54">
        <v>22.75</v>
      </c>
      <c r="N54">
        <v>100</v>
      </c>
      <c r="O54">
        <v>0.19526099999999999</v>
      </c>
      <c r="P54" s="3">
        <v>0.54166666666666696</v>
      </c>
      <c r="Q54">
        <v>53</v>
      </c>
      <c r="R54">
        <v>0</v>
      </c>
      <c r="S54">
        <v>31.874999999999996</v>
      </c>
      <c r="U54">
        <v>53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0.99999999999999989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P54">
        <v>53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</row>
    <row r="55" spans="3:217" x14ac:dyDescent="0.25">
      <c r="C55">
        <v>54</v>
      </c>
      <c r="D55">
        <v>72</v>
      </c>
      <c r="E55">
        <v>95</v>
      </c>
      <c r="F55" s="4">
        <v>75</v>
      </c>
      <c r="G55">
        <v>2</v>
      </c>
      <c r="H55">
        <v>33</v>
      </c>
      <c r="I55" s="4">
        <v>15.4</v>
      </c>
      <c r="J55" s="4">
        <v>17.2</v>
      </c>
      <c r="K55" s="4">
        <v>10900</v>
      </c>
      <c r="L55">
        <v>33.200000000000003</v>
      </c>
      <c r="N55">
        <v>100</v>
      </c>
      <c r="O55">
        <v>0.19526099999999999</v>
      </c>
      <c r="P55" s="3">
        <v>0.55208333333333304</v>
      </c>
      <c r="Q55">
        <v>54</v>
      </c>
      <c r="R55">
        <v>0</v>
      </c>
      <c r="S55">
        <v>35.650000000000006</v>
      </c>
      <c r="U55">
        <v>54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0</v>
      </c>
      <c r="DN55">
        <v>0</v>
      </c>
      <c r="DP55">
        <v>54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</row>
    <row r="56" spans="3:217" x14ac:dyDescent="0.25">
      <c r="C56">
        <v>55</v>
      </c>
      <c r="D56">
        <v>77</v>
      </c>
      <c r="E56">
        <v>96</v>
      </c>
      <c r="F56" s="4">
        <v>75</v>
      </c>
      <c r="G56">
        <v>7</v>
      </c>
      <c r="H56">
        <v>23.200000000000003</v>
      </c>
      <c r="I56" s="4">
        <v>15.4</v>
      </c>
      <c r="J56" s="4">
        <v>17.2</v>
      </c>
      <c r="K56" s="4">
        <v>10900</v>
      </c>
      <c r="L56">
        <v>23.500000000000007</v>
      </c>
      <c r="N56">
        <v>100</v>
      </c>
      <c r="O56">
        <v>0.19526099999999999</v>
      </c>
      <c r="P56" s="3">
        <v>0.5625</v>
      </c>
      <c r="Q56">
        <v>55</v>
      </c>
      <c r="R56">
        <v>0</v>
      </c>
      <c r="S56">
        <v>44.724999999999994</v>
      </c>
      <c r="U56">
        <v>55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0</v>
      </c>
      <c r="DP56">
        <v>55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</row>
    <row r="57" spans="3:217" x14ac:dyDescent="0.25">
      <c r="C57">
        <v>56</v>
      </c>
      <c r="D57">
        <v>12</v>
      </c>
      <c r="E57">
        <v>25</v>
      </c>
      <c r="F57" s="4">
        <v>75</v>
      </c>
      <c r="G57">
        <v>26</v>
      </c>
      <c r="H57">
        <v>41</v>
      </c>
      <c r="I57" s="4">
        <v>15.4</v>
      </c>
      <c r="J57" s="4">
        <v>17.2</v>
      </c>
      <c r="K57" s="4">
        <v>10900</v>
      </c>
      <c r="L57">
        <v>41.399999999999991</v>
      </c>
      <c r="N57">
        <v>100</v>
      </c>
      <c r="O57">
        <v>0.19526099999999999</v>
      </c>
      <c r="P57" s="3">
        <v>0.57291666666666696</v>
      </c>
      <c r="Q57">
        <v>56</v>
      </c>
      <c r="R57">
        <v>0</v>
      </c>
      <c r="S57">
        <v>39.225000000000001</v>
      </c>
      <c r="U57">
        <v>56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P57">
        <v>56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</row>
    <row r="58" spans="3:217" x14ac:dyDescent="0.25">
      <c r="C58">
        <v>57</v>
      </c>
      <c r="D58">
        <v>17</v>
      </c>
      <c r="E58">
        <v>25</v>
      </c>
      <c r="F58" s="4">
        <v>75</v>
      </c>
      <c r="G58">
        <v>1</v>
      </c>
      <c r="H58">
        <v>41</v>
      </c>
      <c r="I58" s="4">
        <v>15.4</v>
      </c>
      <c r="J58" s="4">
        <v>17.2</v>
      </c>
      <c r="K58" s="4">
        <v>10900</v>
      </c>
      <c r="L58">
        <v>31.800000000000004</v>
      </c>
      <c r="N58">
        <v>87.238500000000002</v>
      </c>
      <c r="O58">
        <v>0.1974448</v>
      </c>
      <c r="P58" s="3">
        <v>0.58333333333333304</v>
      </c>
      <c r="Q58">
        <v>57</v>
      </c>
      <c r="R58">
        <v>0</v>
      </c>
      <c r="S58">
        <v>42.374999999999993</v>
      </c>
      <c r="U58">
        <v>57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P58">
        <v>57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</row>
    <row r="59" spans="3:217" x14ac:dyDescent="0.25">
      <c r="C59">
        <v>58</v>
      </c>
      <c r="D59">
        <v>87</v>
      </c>
      <c r="E59">
        <v>96</v>
      </c>
      <c r="F59" s="4">
        <v>75</v>
      </c>
      <c r="G59">
        <v>1</v>
      </c>
      <c r="H59">
        <v>55</v>
      </c>
      <c r="I59" s="4">
        <v>15.4</v>
      </c>
      <c r="J59" s="4">
        <v>17.2</v>
      </c>
      <c r="K59" s="4">
        <v>10900</v>
      </c>
      <c r="L59">
        <v>35.650000000000006</v>
      </c>
      <c r="N59">
        <v>87.238500000000002</v>
      </c>
      <c r="O59">
        <v>0.1974448</v>
      </c>
      <c r="P59" s="3">
        <v>0.59375</v>
      </c>
      <c r="Q59">
        <v>58</v>
      </c>
      <c r="R59">
        <v>0</v>
      </c>
      <c r="S59">
        <v>44.774999999999991</v>
      </c>
      <c r="U59">
        <v>58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0</v>
      </c>
      <c r="DP59">
        <v>58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</row>
    <row r="60" spans="3:217" x14ac:dyDescent="0.25">
      <c r="C60">
        <v>59</v>
      </c>
      <c r="D60">
        <v>34</v>
      </c>
      <c r="E60">
        <v>55</v>
      </c>
      <c r="F60" s="4">
        <v>75</v>
      </c>
      <c r="G60">
        <v>1</v>
      </c>
      <c r="H60">
        <v>45</v>
      </c>
      <c r="I60" s="4">
        <v>15.4</v>
      </c>
      <c r="J60" s="4">
        <v>17.2</v>
      </c>
      <c r="K60" s="4">
        <v>10900</v>
      </c>
      <c r="L60">
        <v>54.899999999999991</v>
      </c>
      <c r="N60">
        <v>87.238500000000002</v>
      </c>
      <c r="O60">
        <v>0.1974448</v>
      </c>
      <c r="P60" s="3">
        <v>0.60416666666666696</v>
      </c>
      <c r="Q60">
        <v>59</v>
      </c>
      <c r="R60">
        <v>0</v>
      </c>
      <c r="S60">
        <v>52.674999999999983</v>
      </c>
      <c r="U60">
        <v>59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0.99999999999999989</v>
      </c>
      <c r="BL60">
        <v>0.99999999999999989</v>
      </c>
      <c r="BM60">
        <v>0.99999999999999989</v>
      </c>
      <c r="BN60">
        <v>0.99999999999999989</v>
      </c>
      <c r="BO60">
        <v>0.99999999999999989</v>
      </c>
      <c r="BP60">
        <v>0.99999999999999989</v>
      </c>
      <c r="BQ60">
        <v>0.99999999999999989</v>
      </c>
      <c r="BR60">
        <v>0.99999999999999989</v>
      </c>
      <c r="BS60">
        <v>0.99999999999999989</v>
      </c>
      <c r="BT60">
        <v>0.99999999999999989</v>
      </c>
      <c r="BU60">
        <v>0.99999999999999989</v>
      </c>
      <c r="BV60">
        <v>0.99999999999999989</v>
      </c>
      <c r="BW60">
        <v>0.99999999999999989</v>
      </c>
      <c r="BX60">
        <v>0.99999999999999989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P60">
        <v>59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</row>
    <row r="61" spans="3:217" x14ac:dyDescent="0.25">
      <c r="C61">
        <v>60</v>
      </c>
      <c r="D61">
        <v>59</v>
      </c>
      <c r="E61">
        <v>65</v>
      </c>
      <c r="F61" s="4">
        <v>75</v>
      </c>
      <c r="G61">
        <v>6</v>
      </c>
      <c r="H61">
        <v>54</v>
      </c>
      <c r="I61" s="4">
        <v>15.4</v>
      </c>
      <c r="J61" s="4">
        <v>17.2</v>
      </c>
      <c r="K61" s="4">
        <v>10900</v>
      </c>
      <c r="L61">
        <v>29.100000000000005</v>
      </c>
      <c r="N61">
        <v>87.238500000000002</v>
      </c>
      <c r="O61">
        <v>0.1974448</v>
      </c>
      <c r="P61" s="3">
        <v>0.61458333333333304</v>
      </c>
      <c r="Q61">
        <v>60</v>
      </c>
      <c r="R61">
        <v>0</v>
      </c>
      <c r="S61">
        <v>54.59999999999998</v>
      </c>
      <c r="U61">
        <v>60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P61">
        <v>60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</row>
    <row r="62" spans="3:217" x14ac:dyDescent="0.25">
      <c r="C62">
        <v>61</v>
      </c>
      <c r="D62">
        <v>21</v>
      </c>
      <c r="E62">
        <v>43</v>
      </c>
      <c r="F62" s="4">
        <v>60</v>
      </c>
      <c r="G62">
        <v>34</v>
      </c>
      <c r="H62">
        <v>56</v>
      </c>
      <c r="I62" s="4">
        <v>11.5</v>
      </c>
      <c r="J62" s="4">
        <v>7.2</v>
      </c>
      <c r="K62" s="4">
        <v>8700</v>
      </c>
      <c r="L62">
        <v>62.749999999999986</v>
      </c>
      <c r="N62">
        <v>68.724500000000006</v>
      </c>
      <c r="O62">
        <v>0.211974</v>
      </c>
      <c r="P62" s="3">
        <v>0.625</v>
      </c>
      <c r="Q62">
        <v>61</v>
      </c>
      <c r="R62">
        <v>0</v>
      </c>
      <c r="S62">
        <v>58.449999999999974</v>
      </c>
      <c r="U62">
        <v>61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P62">
        <v>61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</row>
    <row r="63" spans="3:217" x14ac:dyDescent="0.25">
      <c r="C63">
        <v>62</v>
      </c>
      <c r="D63">
        <v>75</v>
      </c>
      <c r="E63">
        <v>90</v>
      </c>
      <c r="F63" s="4">
        <v>60</v>
      </c>
      <c r="G63">
        <v>5</v>
      </c>
      <c r="H63">
        <v>27</v>
      </c>
      <c r="I63" s="4">
        <v>11.5</v>
      </c>
      <c r="J63" s="4">
        <v>7.2</v>
      </c>
      <c r="K63" s="4">
        <v>8700</v>
      </c>
      <c r="L63">
        <v>28.100000000000005</v>
      </c>
      <c r="N63">
        <v>68.724500000000006</v>
      </c>
      <c r="O63">
        <v>0.211974</v>
      </c>
      <c r="P63" s="3">
        <v>0.63541666666666696</v>
      </c>
      <c r="Q63">
        <v>62</v>
      </c>
      <c r="R63">
        <v>0</v>
      </c>
      <c r="S63">
        <v>58.724999999999987</v>
      </c>
      <c r="U63">
        <v>62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P63">
        <v>62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</row>
    <row r="64" spans="3:217" x14ac:dyDescent="0.25">
      <c r="C64">
        <v>63</v>
      </c>
      <c r="D64">
        <v>73</v>
      </c>
      <c r="E64">
        <v>80</v>
      </c>
      <c r="F64" s="4">
        <v>60</v>
      </c>
      <c r="G64">
        <v>13</v>
      </c>
      <c r="H64">
        <v>28</v>
      </c>
      <c r="I64" s="4">
        <v>11.5</v>
      </c>
      <c r="J64" s="4">
        <v>7.2</v>
      </c>
      <c r="K64" s="4">
        <v>8700</v>
      </c>
      <c r="L64">
        <v>25.25</v>
      </c>
      <c r="N64">
        <v>68.724500000000006</v>
      </c>
      <c r="O64">
        <v>0.211974</v>
      </c>
      <c r="P64" s="3">
        <v>0.64583333333333304</v>
      </c>
      <c r="Q64">
        <v>63</v>
      </c>
      <c r="R64">
        <v>0</v>
      </c>
      <c r="S64">
        <v>58.724999999999987</v>
      </c>
      <c r="U64">
        <v>63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P64">
        <v>63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</row>
    <row r="65" spans="3:217" x14ac:dyDescent="0.25">
      <c r="C65">
        <v>64</v>
      </c>
      <c r="D65">
        <v>80</v>
      </c>
      <c r="E65">
        <v>96</v>
      </c>
      <c r="F65" s="4">
        <v>60</v>
      </c>
      <c r="G65">
        <v>9</v>
      </c>
      <c r="H65">
        <v>59</v>
      </c>
      <c r="I65" s="4">
        <v>11.5</v>
      </c>
      <c r="J65" s="4">
        <v>7.2</v>
      </c>
      <c r="K65" s="4">
        <v>8700</v>
      </c>
      <c r="L65">
        <v>39.799999999999997</v>
      </c>
      <c r="N65">
        <v>68.724500000000006</v>
      </c>
      <c r="O65">
        <v>0.211974</v>
      </c>
      <c r="P65" s="3">
        <v>0.65625</v>
      </c>
      <c r="Q65">
        <v>64</v>
      </c>
      <c r="R65">
        <v>0</v>
      </c>
      <c r="S65">
        <v>58.724999999999987</v>
      </c>
      <c r="U65">
        <v>64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0</v>
      </c>
      <c r="DP65">
        <v>64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</row>
    <row r="66" spans="3:217" x14ac:dyDescent="0.25">
      <c r="C66">
        <v>65</v>
      </c>
      <c r="D66">
        <v>68</v>
      </c>
      <c r="E66">
        <v>84</v>
      </c>
      <c r="F66" s="4">
        <v>60</v>
      </c>
      <c r="G66">
        <v>4</v>
      </c>
      <c r="H66">
        <v>48</v>
      </c>
      <c r="I66" s="4">
        <v>11.5</v>
      </c>
      <c r="J66" s="4">
        <v>7.2</v>
      </c>
      <c r="K66" s="4">
        <v>8700</v>
      </c>
      <c r="L66">
        <v>34.800000000000004</v>
      </c>
      <c r="N66">
        <v>16.408950000000001</v>
      </c>
      <c r="O66">
        <v>0.26635399999999998</v>
      </c>
      <c r="P66" s="3">
        <v>0.66666666666666696</v>
      </c>
      <c r="Q66">
        <v>65</v>
      </c>
      <c r="R66">
        <v>6.9160499999999985</v>
      </c>
      <c r="S66">
        <v>23.325000000000003</v>
      </c>
      <c r="U66">
        <v>65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P66">
        <v>65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</row>
    <row r="67" spans="3:217" x14ac:dyDescent="0.25">
      <c r="C67">
        <v>66</v>
      </c>
      <c r="D67">
        <v>39</v>
      </c>
      <c r="E67">
        <v>53</v>
      </c>
      <c r="F67" s="4">
        <v>60</v>
      </c>
      <c r="G67">
        <v>9</v>
      </c>
      <c r="H67">
        <v>41</v>
      </c>
      <c r="I67" s="4">
        <v>11.5</v>
      </c>
      <c r="J67" s="4">
        <v>7.2</v>
      </c>
      <c r="K67" s="4">
        <v>8700</v>
      </c>
      <c r="L67">
        <v>35.950000000000003</v>
      </c>
      <c r="N67">
        <v>16.408950000000001</v>
      </c>
      <c r="O67">
        <v>0.26635399999999998</v>
      </c>
      <c r="P67" s="3">
        <v>0.67708333333333304</v>
      </c>
      <c r="Q67">
        <v>66</v>
      </c>
      <c r="R67">
        <v>2.3160499999999984</v>
      </c>
      <c r="S67">
        <v>18.725000000000001</v>
      </c>
      <c r="U67">
        <v>66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P67">
        <v>66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</row>
    <row r="68" spans="3:217" x14ac:dyDescent="0.25">
      <c r="C68">
        <v>67</v>
      </c>
      <c r="D68">
        <v>10</v>
      </c>
      <c r="E68">
        <v>29</v>
      </c>
      <c r="F68" s="4">
        <v>60</v>
      </c>
      <c r="G68">
        <v>2</v>
      </c>
      <c r="H68">
        <v>23.200000000000003</v>
      </c>
      <c r="I68" s="4">
        <v>11.5</v>
      </c>
      <c r="J68" s="4">
        <v>7.2</v>
      </c>
      <c r="K68" s="4">
        <v>8700</v>
      </c>
      <c r="L68">
        <v>17.674999999999994</v>
      </c>
      <c r="N68">
        <v>16.408950000000001</v>
      </c>
      <c r="O68">
        <v>0.26635399999999998</v>
      </c>
      <c r="P68" s="3">
        <v>0.6875</v>
      </c>
      <c r="Q68">
        <v>67</v>
      </c>
      <c r="R68">
        <v>0.66604999999999914</v>
      </c>
      <c r="S68">
        <v>17.074999999999999</v>
      </c>
      <c r="U68">
        <v>67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P68">
        <v>67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</row>
    <row r="69" spans="3:217" x14ac:dyDescent="0.25">
      <c r="C69">
        <v>68</v>
      </c>
      <c r="D69">
        <v>39</v>
      </c>
      <c r="E69">
        <v>53</v>
      </c>
      <c r="F69" s="4">
        <v>60</v>
      </c>
      <c r="G69">
        <v>10</v>
      </c>
      <c r="H69">
        <v>22</v>
      </c>
      <c r="I69" s="4">
        <v>11.5</v>
      </c>
      <c r="J69" s="4">
        <v>7.2</v>
      </c>
      <c r="K69" s="4">
        <v>8700</v>
      </c>
      <c r="L69">
        <v>29.249999999999996</v>
      </c>
      <c r="N69">
        <v>16.408950000000001</v>
      </c>
      <c r="O69">
        <v>0.26635399999999998</v>
      </c>
      <c r="P69" s="3">
        <v>0.69791666666666696</v>
      </c>
      <c r="Q69">
        <v>68</v>
      </c>
      <c r="R69">
        <v>0</v>
      </c>
      <c r="S69">
        <v>15.425000000000001</v>
      </c>
      <c r="U69">
        <v>68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0.99999999999999989</v>
      </c>
      <c r="BM69">
        <v>0.99999999999999989</v>
      </c>
      <c r="BN69">
        <v>0.99999999999999989</v>
      </c>
      <c r="BO69">
        <v>0.99999999999999989</v>
      </c>
      <c r="BP69">
        <v>0.99999999999999989</v>
      </c>
      <c r="BQ69">
        <v>0.99999999999999989</v>
      </c>
      <c r="BR69">
        <v>0.99999999999999989</v>
      </c>
      <c r="BS69">
        <v>0.99999999999999989</v>
      </c>
      <c r="BT69">
        <v>0.99999999999999989</v>
      </c>
      <c r="BU69">
        <v>0.99999999999999989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P69">
        <v>68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</row>
    <row r="70" spans="3:217" x14ac:dyDescent="0.25">
      <c r="C70">
        <v>69</v>
      </c>
      <c r="D70">
        <v>1</v>
      </c>
      <c r="E70">
        <v>27</v>
      </c>
      <c r="F70" s="4">
        <v>60</v>
      </c>
      <c r="G70">
        <v>5</v>
      </c>
      <c r="H70">
        <v>35</v>
      </c>
      <c r="I70" s="4">
        <v>11.5</v>
      </c>
      <c r="J70" s="4">
        <v>7.2</v>
      </c>
      <c r="K70" s="4">
        <v>8700</v>
      </c>
      <c r="L70">
        <v>36.200000000000003</v>
      </c>
      <c r="N70">
        <v>9.3199000000000005</v>
      </c>
      <c r="O70">
        <v>0.38165399999999999</v>
      </c>
      <c r="P70" s="3">
        <v>0.70833333333333304</v>
      </c>
      <c r="Q70">
        <v>69</v>
      </c>
      <c r="R70">
        <v>6.1051000000000002</v>
      </c>
      <c r="S70">
        <v>15.425000000000001</v>
      </c>
      <c r="U70">
        <v>69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P70">
        <v>69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</row>
    <row r="71" spans="3:217" x14ac:dyDescent="0.25">
      <c r="C71">
        <v>70</v>
      </c>
      <c r="D71">
        <v>61</v>
      </c>
      <c r="E71">
        <v>67</v>
      </c>
      <c r="F71" s="4">
        <v>60</v>
      </c>
      <c r="G71">
        <v>16</v>
      </c>
      <c r="H71">
        <v>27</v>
      </c>
      <c r="I71" s="4">
        <v>11.5</v>
      </c>
      <c r="J71" s="4">
        <v>7.2</v>
      </c>
      <c r="K71" s="4">
        <v>8700</v>
      </c>
      <c r="L71">
        <v>27.550000000000004</v>
      </c>
      <c r="N71">
        <v>9.3199000000000005</v>
      </c>
      <c r="O71">
        <v>0.38165399999999999</v>
      </c>
      <c r="P71" s="3">
        <v>0.71875</v>
      </c>
      <c r="Q71">
        <v>70</v>
      </c>
      <c r="R71">
        <v>6.1050999999999993</v>
      </c>
      <c r="S71">
        <v>15.424999999999999</v>
      </c>
      <c r="U71">
        <v>70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P71">
        <v>70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</row>
    <row r="72" spans="3:217" x14ac:dyDescent="0.25">
      <c r="C72">
        <v>71</v>
      </c>
      <c r="D72">
        <v>87</v>
      </c>
      <c r="E72">
        <v>96</v>
      </c>
      <c r="F72" s="4">
        <v>30</v>
      </c>
      <c r="G72">
        <v>9</v>
      </c>
      <c r="H72">
        <v>28.400000000000002</v>
      </c>
      <c r="I72" s="4">
        <v>11.5</v>
      </c>
      <c r="J72" s="4">
        <v>6.6</v>
      </c>
      <c r="K72" s="4">
        <v>4350</v>
      </c>
      <c r="L72">
        <v>23.849999999999994</v>
      </c>
      <c r="N72">
        <v>9.3199000000000005</v>
      </c>
      <c r="O72">
        <v>0.38165399999999999</v>
      </c>
      <c r="P72" s="3">
        <v>0.72916666666666696</v>
      </c>
      <c r="Q72">
        <v>71</v>
      </c>
      <c r="R72">
        <v>7.8551000000000002</v>
      </c>
      <c r="S72">
        <v>17.174999999999997</v>
      </c>
      <c r="U72">
        <v>71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0</v>
      </c>
      <c r="DP72">
        <v>71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</row>
    <row r="73" spans="3:217" x14ac:dyDescent="0.25">
      <c r="C73">
        <v>72</v>
      </c>
      <c r="D73">
        <v>38</v>
      </c>
      <c r="E73">
        <v>52</v>
      </c>
      <c r="F73" s="4">
        <v>30</v>
      </c>
      <c r="G73">
        <v>3</v>
      </c>
      <c r="H73">
        <v>16.400000000000002</v>
      </c>
      <c r="I73" s="4">
        <v>11.5</v>
      </c>
      <c r="J73" s="4">
        <v>6.6</v>
      </c>
      <c r="K73" s="4">
        <v>4350</v>
      </c>
      <c r="L73">
        <v>22.8</v>
      </c>
      <c r="N73">
        <v>9.3199000000000005</v>
      </c>
      <c r="O73">
        <v>0.38165399999999999</v>
      </c>
      <c r="P73" s="3">
        <v>0.73958333333333304</v>
      </c>
      <c r="Q73">
        <v>72</v>
      </c>
      <c r="R73">
        <v>6.1050999999999993</v>
      </c>
      <c r="S73">
        <v>15.424999999999999</v>
      </c>
      <c r="U73">
        <v>72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P73">
        <v>72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</row>
    <row r="74" spans="3:217" x14ac:dyDescent="0.25">
      <c r="C74">
        <v>73</v>
      </c>
      <c r="D74">
        <v>42</v>
      </c>
      <c r="E74">
        <v>55</v>
      </c>
      <c r="F74" s="4">
        <v>30</v>
      </c>
      <c r="G74">
        <v>5</v>
      </c>
      <c r="H74">
        <v>21</v>
      </c>
      <c r="I74" s="4">
        <v>11.5</v>
      </c>
      <c r="J74" s="4">
        <v>6.6</v>
      </c>
      <c r="K74" s="4">
        <v>4350</v>
      </c>
      <c r="L74">
        <v>26.449999999999996</v>
      </c>
      <c r="N74">
        <v>2.776545</v>
      </c>
      <c r="O74">
        <v>0.451488</v>
      </c>
      <c r="P74" s="3">
        <v>0.75</v>
      </c>
      <c r="Q74">
        <v>73</v>
      </c>
      <c r="R74">
        <v>12.473455</v>
      </c>
      <c r="S74">
        <v>15.25</v>
      </c>
      <c r="U74">
        <v>73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P74">
        <v>73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</row>
    <row r="75" spans="3:217" x14ac:dyDescent="0.25">
      <c r="C75">
        <v>74</v>
      </c>
      <c r="D75">
        <v>1</v>
      </c>
      <c r="E75">
        <v>26</v>
      </c>
      <c r="F75" s="4">
        <v>30</v>
      </c>
      <c r="G75">
        <v>1</v>
      </c>
      <c r="H75">
        <v>21.400000000000002</v>
      </c>
      <c r="I75" s="4">
        <v>11.5</v>
      </c>
      <c r="J75" s="4">
        <v>6.6</v>
      </c>
      <c r="K75" s="4">
        <v>4350</v>
      </c>
      <c r="L75">
        <v>22.449999999999996</v>
      </c>
      <c r="N75">
        <v>2.776545</v>
      </c>
      <c r="O75">
        <v>0.451488</v>
      </c>
      <c r="P75" s="3">
        <v>0.76041666666666696</v>
      </c>
      <c r="Q75">
        <v>74</v>
      </c>
      <c r="R75">
        <v>12.473455</v>
      </c>
      <c r="S75">
        <v>15.25</v>
      </c>
      <c r="U75">
        <v>74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P75">
        <v>74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</row>
    <row r="76" spans="3:217" x14ac:dyDescent="0.25">
      <c r="C76">
        <v>75</v>
      </c>
      <c r="D76">
        <v>38</v>
      </c>
      <c r="E76">
        <v>48</v>
      </c>
      <c r="F76" s="4">
        <v>30</v>
      </c>
      <c r="G76">
        <v>2</v>
      </c>
      <c r="H76">
        <v>21.400000000000002</v>
      </c>
      <c r="I76" s="4">
        <v>11.5</v>
      </c>
      <c r="J76" s="4">
        <v>6.6</v>
      </c>
      <c r="K76" s="4">
        <v>4350</v>
      </c>
      <c r="L76">
        <v>18.5</v>
      </c>
      <c r="N76">
        <v>2.776545</v>
      </c>
      <c r="O76">
        <v>0.451488</v>
      </c>
      <c r="P76" s="3">
        <v>0.77083333333333304</v>
      </c>
      <c r="Q76">
        <v>75</v>
      </c>
      <c r="R76">
        <v>10.348455</v>
      </c>
      <c r="S76">
        <v>13.125</v>
      </c>
      <c r="U76">
        <v>75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P76">
        <v>75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</row>
    <row r="77" spans="3:217" x14ac:dyDescent="0.25">
      <c r="C77">
        <v>76</v>
      </c>
      <c r="D77">
        <v>65</v>
      </c>
      <c r="E77">
        <v>75</v>
      </c>
      <c r="F77" s="4">
        <v>30</v>
      </c>
      <c r="G77">
        <v>5</v>
      </c>
      <c r="H77">
        <v>18.400000000000002</v>
      </c>
      <c r="I77" s="4">
        <v>11.5</v>
      </c>
      <c r="J77" s="4">
        <v>6.6</v>
      </c>
      <c r="K77" s="4">
        <v>4350</v>
      </c>
      <c r="L77">
        <v>19.850000000000009</v>
      </c>
      <c r="N77">
        <v>2.776545</v>
      </c>
      <c r="O77">
        <v>0.451488</v>
      </c>
      <c r="P77" s="3">
        <v>0.78125</v>
      </c>
      <c r="Q77">
        <v>76</v>
      </c>
      <c r="R77">
        <v>8.4234549999999988</v>
      </c>
      <c r="S77">
        <v>11.2</v>
      </c>
      <c r="U77">
        <v>76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P77">
        <v>76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</row>
    <row r="78" spans="3:217" x14ac:dyDescent="0.25">
      <c r="C78">
        <v>77</v>
      </c>
      <c r="D78">
        <v>62</v>
      </c>
      <c r="E78">
        <v>69</v>
      </c>
      <c r="F78" s="4">
        <v>30</v>
      </c>
      <c r="G78">
        <v>8</v>
      </c>
      <c r="H78">
        <v>21</v>
      </c>
      <c r="I78" s="4">
        <v>11.5</v>
      </c>
      <c r="J78" s="4">
        <v>6.6</v>
      </c>
      <c r="K78" s="4">
        <v>4350</v>
      </c>
      <c r="L78">
        <v>21.475000000000005</v>
      </c>
      <c r="N78">
        <v>0.29345549999999998</v>
      </c>
      <c r="O78">
        <v>0.44752399999999998</v>
      </c>
      <c r="P78" s="3">
        <v>0.79166666666666696</v>
      </c>
      <c r="Q78">
        <v>77</v>
      </c>
      <c r="R78">
        <v>11.731544499999998</v>
      </c>
      <c r="S78">
        <v>12.024999999999999</v>
      </c>
      <c r="U78">
        <v>77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P78">
        <v>77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</row>
    <row r="79" spans="3:217" x14ac:dyDescent="0.25">
      <c r="C79">
        <v>78</v>
      </c>
      <c r="D79">
        <v>37</v>
      </c>
      <c r="E79">
        <v>68</v>
      </c>
      <c r="F79" s="4">
        <v>30</v>
      </c>
      <c r="G79">
        <v>1</v>
      </c>
      <c r="H79">
        <v>30</v>
      </c>
      <c r="I79" s="4">
        <v>11.5</v>
      </c>
      <c r="J79" s="4">
        <v>6.6</v>
      </c>
      <c r="K79" s="4">
        <v>4350</v>
      </c>
      <c r="L79">
        <v>35.650000000000013</v>
      </c>
      <c r="N79">
        <v>0.29345549999999998</v>
      </c>
      <c r="O79">
        <v>0.44752399999999998</v>
      </c>
      <c r="P79" s="3">
        <v>0.80208333333333304</v>
      </c>
      <c r="Q79">
        <v>78</v>
      </c>
      <c r="R79">
        <v>11.731544499999998</v>
      </c>
      <c r="S79">
        <v>12.024999999999999</v>
      </c>
      <c r="U79">
        <v>78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P79">
        <v>78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</row>
    <row r="80" spans="3:217" x14ac:dyDescent="0.25">
      <c r="C80">
        <v>79</v>
      </c>
      <c r="D80">
        <v>6</v>
      </c>
      <c r="E80">
        <v>36</v>
      </c>
      <c r="F80" s="4">
        <v>30</v>
      </c>
      <c r="G80">
        <v>15</v>
      </c>
      <c r="H80">
        <v>76</v>
      </c>
      <c r="I80" s="4">
        <v>11.5</v>
      </c>
      <c r="J80" s="4">
        <v>6.6</v>
      </c>
      <c r="K80" s="4">
        <v>4350</v>
      </c>
      <c r="L80">
        <v>76.599999999999994</v>
      </c>
      <c r="N80">
        <v>0.29345549999999998</v>
      </c>
      <c r="O80">
        <v>0.44752399999999998</v>
      </c>
      <c r="P80" s="3">
        <v>0.8125</v>
      </c>
      <c r="Q80">
        <v>79</v>
      </c>
      <c r="R80">
        <v>13.656544499999999</v>
      </c>
      <c r="S80">
        <v>13.95</v>
      </c>
      <c r="U80">
        <v>79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P80">
        <v>79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</row>
    <row r="81" spans="3:217" x14ac:dyDescent="0.25">
      <c r="C81">
        <v>80</v>
      </c>
      <c r="D81">
        <v>76</v>
      </c>
      <c r="E81">
        <v>96</v>
      </c>
      <c r="F81" s="4">
        <v>30</v>
      </c>
      <c r="G81">
        <v>1</v>
      </c>
      <c r="H81">
        <v>34</v>
      </c>
      <c r="I81" s="4">
        <v>11.5</v>
      </c>
      <c r="J81" s="4">
        <v>6.6</v>
      </c>
      <c r="K81" s="4">
        <v>4350</v>
      </c>
      <c r="L81">
        <v>35.65</v>
      </c>
      <c r="N81">
        <v>0.29345549999999998</v>
      </c>
      <c r="O81">
        <v>0.44752399999999998</v>
      </c>
      <c r="P81" s="3">
        <v>0.82291666666666696</v>
      </c>
      <c r="Q81">
        <v>80</v>
      </c>
      <c r="R81">
        <v>15.581544500000001</v>
      </c>
      <c r="S81">
        <v>15.874999999999998</v>
      </c>
      <c r="U81">
        <v>80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0</v>
      </c>
      <c r="DP81">
        <v>80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</row>
    <row r="82" spans="3:217" x14ac:dyDescent="0.25">
      <c r="C82">
        <v>81</v>
      </c>
      <c r="D82">
        <v>46</v>
      </c>
      <c r="E82">
        <v>71</v>
      </c>
      <c r="F82" s="4">
        <v>23</v>
      </c>
      <c r="G82">
        <v>22</v>
      </c>
      <c r="H82">
        <v>37.200000000000003</v>
      </c>
      <c r="I82" s="4">
        <v>11.5</v>
      </c>
      <c r="J82" s="4">
        <v>6.6</v>
      </c>
      <c r="K82" s="4">
        <v>3500</v>
      </c>
      <c r="L82">
        <v>41.20000000000001</v>
      </c>
      <c r="N82">
        <v>0</v>
      </c>
      <c r="O82">
        <v>0.42130400000000001</v>
      </c>
      <c r="P82" s="3">
        <v>0.83333333333333304</v>
      </c>
      <c r="Q82">
        <v>81</v>
      </c>
      <c r="R82">
        <v>10.275</v>
      </c>
      <c r="S82">
        <v>10.274999999999999</v>
      </c>
      <c r="U82">
        <v>81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P82">
        <v>81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</row>
    <row r="83" spans="3:217" x14ac:dyDescent="0.25">
      <c r="C83">
        <v>82</v>
      </c>
      <c r="D83">
        <v>59</v>
      </c>
      <c r="E83">
        <v>91</v>
      </c>
      <c r="F83" s="4">
        <v>23</v>
      </c>
      <c r="G83">
        <v>2</v>
      </c>
      <c r="H83">
        <v>36</v>
      </c>
      <c r="I83" s="4">
        <v>11.5</v>
      </c>
      <c r="J83" s="4">
        <v>6.6</v>
      </c>
      <c r="K83" s="4">
        <v>3500</v>
      </c>
      <c r="L83">
        <v>38.000000000000014</v>
      </c>
      <c r="N83">
        <v>0</v>
      </c>
      <c r="O83">
        <v>0.42130400000000001</v>
      </c>
      <c r="P83" s="3">
        <v>0.84375</v>
      </c>
      <c r="Q83">
        <v>82</v>
      </c>
      <c r="R83">
        <v>14.125</v>
      </c>
      <c r="S83">
        <v>14.125</v>
      </c>
      <c r="U83">
        <v>82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0.99999999999999989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P83">
        <v>82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</row>
    <row r="84" spans="3:217" x14ac:dyDescent="0.25">
      <c r="C84">
        <v>83</v>
      </c>
      <c r="D84">
        <v>49</v>
      </c>
      <c r="E84">
        <v>80</v>
      </c>
      <c r="F84" s="4">
        <v>23</v>
      </c>
      <c r="G84">
        <v>2</v>
      </c>
      <c r="H84">
        <v>33</v>
      </c>
      <c r="I84" s="4">
        <v>11.5</v>
      </c>
      <c r="J84" s="4">
        <v>6.6</v>
      </c>
      <c r="K84" s="4">
        <v>3500</v>
      </c>
      <c r="L84">
        <v>38.000000000000007</v>
      </c>
      <c r="N84">
        <v>0</v>
      </c>
      <c r="O84">
        <v>0.42130400000000001</v>
      </c>
      <c r="P84" s="3">
        <v>0.85416666666666696</v>
      </c>
      <c r="Q84">
        <v>83</v>
      </c>
      <c r="R84">
        <v>14.775000000000002</v>
      </c>
      <c r="S84">
        <v>14.775</v>
      </c>
      <c r="U84">
        <v>83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P84">
        <v>83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</row>
    <row r="85" spans="3:217" x14ac:dyDescent="0.25">
      <c r="C85">
        <v>84</v>
      </c>
      <c r="D85">
        <v>24</v>
      </c>
      <c r="E85">
        <v>51</v>
      </c>
      <c r="F85" s="4">
        <v>23</v>
      </c>
      <c r="G85">
        <v>26</v>
      </c>
      <c r="H85">
        <v>37</v>
      </c>
      <c r="I85" s="4">
        <v>11.5</v>
      </c>
      <c r="J85" s="4">
        <v>6.6</v>
      </c>
      <c r="K85" s="4">
        <v>3500</v>
      </c>
      <c r="L85">
        <v>37.549999999999997</v>
      </c>
      <c r="N85">
        <v>0</v>
      </c>
      <c r="O85">
        <v>0.42130400000000001</v>
      </c>
      <c r="P85" s="3">
        <v>0.86458333333333304</v>
      </c>
      <c r="Q85">
        <v>84</v>
      </c>
      <c r="R85">
        <v>16.425000000000004</v>
      </c>
      <c r="S85">
        <v>16.425000000000001</v>
      </c>
      <c r="U85">
        <v>84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P85">
        <v>84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</row>
    <row r="86" spans="3:217" x14ac:dyDescent="0.25">
      <c r="C86">
        <v>85</v>
      </c>
      <c r="D86">
        <v>90</v>
      </c>
      <c r="E86">
        <v>96</v>
      </c>
      <c r="F86" s="4">
        <v>23</v>
      </c>
      <c r="G86">
        <v>12</v>
      </c>
      <c r="H86">
        <v>31</v>
      </c>
      <c r="I86" s="4">
        <v>11.5</v>
      </c>
      <c r="J86" s="4">
        <v>6.6</v>
      </c>
      <c r="K86" s="4">
        <v>3500</v>
      </c>
      <c r="L86">
        <v>26.399999999999995</v>
      </c>
      <c r="N86">
        <v>0</v>
      </c>
      <c r="O86">
        <v>0.391986</v>
      </c>
      <c r="P86" s="3">
        <v>0.875</v>
      </c>
      <c r="Q86">
        <v>85</v>
      </c>
      <c r="R86">
        <v>18.350000000000005</v>
      </c>
      <c r="S86">
        <v>18.350000000000001</v>
      </c>
      <c r="U86">
        <v>85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0</v>
      </c>
      <c r="DP86">
        <v>85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</row>
    <row r="87" spans="3:217" x14ac:dyDescent="0.25">
      <c r="C87">
        <v>86</v>
      </c>
      <c r="D87">
        <v>47</v>
      </c>
      <c r="E87">
        <v>73</v>
      </c>
      <c r="F87" s="4">
        <v>23</v>
      </c>
      <c r="G87">
        <v>21</v>
      </c>
      <c r="H87">
        <v>30</v>
      </c>
      <c r="I87" s="4">
        <v>11.5</v>
      </c>
      <c r="J87" s="4">
        <v>6.6</v>
      </c>
      <c r="K87" s="4">
        <v>3500</v>
      </c>
      <c r="L87">
        <v>37.800000000000011</v>
      </c>
      <c r="N87">
        <v>0</v>
      </c>
      <c r="O87">
        <v>0.391986</v>
      </c>
      <c r="P87" s="3">
        <v>0.88541666666666696</v>
      </c>
      <c r="Q87">
        <v>86</v>
      </c>
      <c r="R87">
        <v>24.000000000000007</v>
      </c>
      <c r="S87">
        <v>24.000000000000004</v>
      </c>
      <c r="U87">
        <v>86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P87">
        <v>86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</row>
    <row r="88" spans="3:217" x14ac:dyDescent="0.25">
      <c r="C88">
        <v>87</v>
      </c>
      <c r="D88">
        <v>61</v>
      </c>
      <c r="E88">
        <v>81</v>
      </c>
      <c r="F88" s="4">
        <v>23</v>
      </c>
      <c r="G88">
        <v>8</v>
      </c>
      <c r="H88">
        <v>28</v>
      </c>
      <c r="I88" s="4">
        <v>11.5</v>
      </c>
      <c r="J88" s="4">
        <v>6.6</v>
      </c>
      <c r="K88" s="4">
        <v>3500</v>
      </c>
      <c r="L88">
        <v>29.175000000000001</v>
      </c>
      <c r="N88">
        <v>0</v>
      </c>
      <c r="O88">
        <v>0.391986</v>
      </c>
      <c r="P88" s="3">
        <v>0.89583333333333304</v>
      </c>
      <c r="Q88">
        <v>87</v>
      </c>
      <c r="R88">
        <v>44.075000000000003</v>
      </c>
      <c r="S88">
        <v>44.075000000000003</v>
      </c>
      <c r="U88">
        <v>87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P88">
        <v>87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</row>
    <row r="89" spans="3:217" x14ac:dyDescent="0.25">
      <c r="C89">
        <v>88</v>
      </c>
      <c r="D89">
        <v>84</v>
      </c>
      <c r="E89">
        <v>96</v>
      </c>
      <c r="F89" s="4">
        <v>23</v>
      </c>
      <c r="G89">
        <v>9</v>
      </c>
      <c r="H89">
        <v>23</v>
      </c>
      <c r="I89" s="4">
        <v>11.5</v>
      </c>
      <c r="J89" s="4">
        <v>6.6</v>
      </c>
      <c r="K89" s="4">
        <v>3500</v>
      </c>
      <c r="L89">
        <v>24.399999999999995</v>
      </c>
      <c r="N89">
        <v>0</v>
      </c>
      <c r="O89">
        <v>0.391986</v>
      </c>
      <c r="P89" s="3">
        <v>0.90625</v>
      </c>
      <c r="Q89">
        <v>88</v>
      </c>
      <c r="R89">
        <v>53.900000000000006</v>
      </c>
      <c r="S89">
        <v>53.900000000000006</v>
      </c>
      <c r="U89">
        <v>88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0</v>
      </c>
      <c r="DP89">
        <v>88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</row>
    <row r="90" spans="3:217" x14ac:dyDescent="0.25">
      <c r="C90">
        <v>89</v>
      </c>
      <c r="D90">
        <v>43</v>
      </c>
      <c r="E90">
        <v>69</v>
      </c>
      <c r="F90" s="4">
        <v>23</v>
      </c>
      <c r="G90">
        <v>12</v>
      </c>
      <c r="H90">
        <v>20.400000000000002</v>
      </c>
      <c r="I90" s="4">
        <v>11.5</v>
      </c>
      <c r="J90" s="4">
        <v>6.6</v>
      </c>
      <c r="K90" s="4">
        <v>3500</v>
      </c>
      <c r="L90">
        <v>21.900000000000002</v>
      </c>
      <c r="N90">
        <v>2.530195</v>
      </c>
      <c r="O90">
        <v>0.331818</v>
      </c>
      <c r="P90" s="3">
        <v>0.91666666666666696</v>
      </c>
      <c r="Q90">
        <v>89</v>
      </c>
      <c r="R90">
        <v>53.769805000000005</v>
      </c>
      <c r="S90">
        <v>56.3</v>
      </c>
      <c r="U90">
        <v>89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P90">
        <v>89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</row>
    <row r="91" spans="3:217" x14ac:dyDescent="0.25">
      <c r="C91">
        <v>90</v>
      </c>
      <c r="D91">
        <v>54</v>
      </c>
      <c r="E91">
        <v>81</v>
      </c>
      <c r="F91" s="4">
        <v>23</v>
      </c>
      <c r="G91">
        <v>2</v>
      </c>
      <c r="H91">
        <v>21</v>
      </c>
      <c r="I91" s="4">
        <v>11.5</v>
      </c>
      <c r="J91" s="4">
        <v>6.6</v>
      </c>
      <c r="K91" s="4">
        <v>3500</v>
      </c>
      <c r="L91">
        <v>21.800000000000004</v>
      </c>
      <c r="N91">
        <v>2.530195</v>
      </c>
      <c r="O91">
        <v>0.331818</v>
      </c>
      <c r="P91" s="3">
        <v>0.92708333333333304</v>
      </c>
      <c r="Q91">
        <v>90</v>
      </c>
      <c r="R91">
        <v>56.169805000000004</v>
      </c>
      <c r="S91">
        <v>58.7</v>
      </c>
      <c r="U91">
        <v>90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P91">
        <v>90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</row>
    <row r="92" spans="3:217" x14ac:dyDescent="0.25">
      <c r="C92">
        <v>91</v>
      </c>
      <c r="D92">
        <v>59</v>
      </c>
      <c r="E92">
        <v>90</v>
      </c>
      <c r="F92" s="4">
        <v>35.799999999999997</v>
      </c>
      <c r="G92">
        <v>9</v>
      </c>
      <c r="H92">
        <v>28</v>
      </c>
      <c r="I92" s="4">
        <v>11.5</v>
      </c>
      <c r="J92" s="4">
        <v>7.2</v>
      </c>
      <c r="K92" s="4">
        <v>5200</v>
      </c>
      <c r="L92">
        <v>28.25</v>
      </c>
      <c r="N92">
        <v>2.530195</v>
      </c>
      <c r="O92">
        <v>0.331818</v>
      </c>
      <c r="P92" s="3">
        <v>0.9375</v>
      </c>
      <c r="Q92">
        <v>91</v>
      </c>
      <c r="R92">
        <v>60.494805000000007</v>
      </c>
      <c r="S92">
        <v>63.024999999999999</v>
      </c>
      <c r="U92">
        <v>91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P92">
        <v>91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</row>
    <row r="93" spans="3:217" x14ac:dyDescent="0.25">
      <c r="C93">
        <v>92</v>
      </c>
      <c r="D93">
        <v>15</v>
      </c>
      <c r="E93">
        <v>30</v>
      </c>
      <c r="F93" s="4">
        <v>35.799999999999997</v>
      </c>
      <c r="G93">
        <v>1</v>
      </c>
      <c r="H93">
        <v>18.400000000000002</v>
      </c>
      <c r="I93" s="4">
        <v>11.5</v>
      </c>
      <c r="J93" s="4">
        <v>7.2</v>
      </c>
      <c r="K93" s="4">
        <v>5200</v>
      </c>
      <c r="L93">
        <v>19.150000000000002</v>
      </c>
      <c r="N93">
        <v>2.530195</v>
      </c>
      <c r="O93">
        <v>0.331818</v>
      </c>
      <c r="P93" s="3">
        <v>0.94791666666666696</v>
      </c>
      <c r="Q93">
        <v>92</v>
      </c>
      <c r="R93">
        <v>60.494805000000007</v>
      </c>
      <c r="S93">
        <v>63.024999999999999</v>
      </c>
      <c r="U93">
        <v>92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P93">
        <v>92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</row>
    <row r="94" spans="3:217" x14ac:dyDescent="0.25">
      <c r="C94">
        <v>93</v>
      </c>
      <c r="D94">
        <v>23</v>
      </c>
      <c r="E94">
        <v>34</v>
      </c>
      <c r="F94" s="4">
        <v>35.799999999999997</v>
      </c>
      <c r="G94">
        <v>4</v>
      </c>
      <c r="H94">
        <v>17.400000000000002</v>
      </c>
      <c r="I94" s="4">
        <v>11.5</v>
      </c>
      <c r="J94" s="4">
        <v>7.2</v>
      </c>
      <c r="K94" s="4">
        <v>5200</v>
      </c>
      <c r="L94">
        <v>13.074999999999996</v>
      </c>
      <c r="N94">
        <v>4.0004949999999999</v>
      </c>
      <c r="O94">
        <v>0.27374599999999999</v>
      </c>
      <c r="P94" s="3">
        <v>0.95833333333333304</v>
      </c>
      <c r="Q94">
        <v>93</v>
      </c>
      <c r="R94">
        <v>59.374505000000006</v>
      </c>
      <c r="S94">
        <v>63.374999999999993</v>
      </c>
      <c r="U94">
        <v>93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P94">
        <v>93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</row>
    <row r="95" spans="3:217" x14ac:dyDescent="0.25">
      <c r="C95">
        <v>94</v>
      </c>
      <c r="D95">
        <v>87</v>
      </c>
      <c r="E95">
        <v>96</v>
      </c>
      <c r="F95" s="4">
        <v>35.799999999999997</v>
      </c>
      <c r="G95">
        <v>1</v>
      </c>
      <c r="H95">
        <v>47</v>
      </c>
      <c r="I95" s="4">
        <v>11.5</v>
      </c>
      <c r="J95" s="4">
        <v>7.2</v>
      </c>
      <c r="K95" s="4">
        <v>5200</v>
      </c>
      <c r="L95">
        <v>35.650000000000006</v>
      </c>
      <c r="N95">
        <v>4.0004949999999999</v>
      </c>
      <c r="O95">
        <v>0.27374599999999999</v>
      </c>
      <c r="P95" s="3">
        <v>0.96875</v>
      </c>
      <c r="Q95">
        <v>94</v>
      </c>
      <c r="R95">
        <v>55.524505000000005</v>
      </c>
      <c r="S95">
        <v>59.524999999999991</v>
      </c>
      <c r="U95">
        <v>94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0</v>
      </c>
      <c r="DP95">
        <v>94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</row>
    <row r="96" spans="3:217" x14ac:dyDescent="0.25">
      <c r="C96">
        <v>95</v>
      </c>
      <c r="D96">
        <v>53</v>
      </c>
      <c r="E96">
        <v>75</v>
      </c>
      <c r="F96" s="4">
        <v>35.799999999999997</v>
      </c>
      <c r="G96">
        <v>3</v>
      </c>
      <c r="H96">
        <v>51</v>
      </c>
      <c r="I96" s="4">
        <v>11.5</v>
      </c>
      <c r="J96" s="4">
        <v>7.2</v>
      </c>
      <c r="K96" s="4">
        <v>5200</v>
      </c>
      <c r="L96">
        <v>45.349999999999987</v>
      </c>
      <c r="N96">
        <v>4.0004949999999999</v>
      </c>
      <c r="O96">
        <v>0.27374599999999999</v>
      </c>
      <c r="P96" s="3">
        <v>0.97916666666666696</v>
      </c>
      <c r="Q96">
        <v>95</v>
      </c>
      <c r="R96">
        <v>55.524505000000005</v>
      </c>
      <c r="S96">
        <v>59.524999999999991</v>
      </c>
      <c r="U96">
        <v>95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P96">
        <v>95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</row>
    <row r="97" spans="3:217" x14ac:dyDescent="0.25">
      <c r="C97">
        <v>96</v>
      </c>
      <c r="D97">
        <v>69</v>
      </c>
      <c r="E97">
        <v>84</v>
      </c>
      <c r="F97" s="4">
        <v>35.799999999999997</v>
      </c>
      <c r="G97">
        <v>5</v>
      </c>
      <c r="H97">
        <v>45</v>
      </c>
      <c r="I97" s="4">
        <v>11.5</v>
      </c>
      <c r="J97" s="4">
        <v>7.2</v>
      </c>
      <c r="K97" s="4">
        <v>5200</v>
      </c>
      <c r="L97">
        <v>47.349999999999994</v>
      </c>
      <c r="N97">
        <v>4.0004949999999999</v>
      </c>
      <c r="O97">
        <v>0.27374599999999999</v>
      </c>
      <c r="P97" s="3">
        <v>0.98958333333333304</v>
      </c>
      <c r="Q97">
        <v>96</v>
      </c>
      <c r="R97">
        <v>53.124505000000006</v>
      </c>
      <c r="S97">
        <v>57.124999999999993</v>
      </c>
      <c r="U97">
        <v>96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0.99999999999999989</v>
      </c>
      <c r="CN97">
        <v>0.99999999999999989</v>
      </c>
      <c r="CO97">
        <v>0.99999999999999989</v>
      </c>
      <c r="CP97">
        <v>0.99999999999999989</v>
      </c>
      <c r="CQ97">
        <v>0.99999999999999989</v>
      </c>
      <c r="CR97">
        <v>0.99999999999999989</v>
      </c>
      <c r="CS97">
        <v>0.99999999999999989</v>
      </c>
      <c r="CT97">
        <v>0.99999999999999989</v>
      </c>
      <c r="CU97">
        <v>0.99999999999999989</v>
      </c>
      <c r="CV97">
        <v>0.99999999999999989</v>
      </c>
      <c r="CW97">
        <v>0.99999999999999989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P97">
        <v>96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</row>
    <row r="98" spans="3:217" x14ac:dyDescent="0.25">
      <c r="C98">
        <v>97</v>
      </c>
      <c r="D98">
        <v>21</v>
      </c>
      <c r="E98">
        <v>39</v>
      </c>
      <c r="F98" s="4">
        <v>35.799999999999997</v>
      </c>
      <c r="G98">
        <v>3</v>
      </c>
      <c r="H98">
        <v>47</v>
      </c>
      <c r="I98" s="4">
        <v>11.5</v>
      </c>
      <c r="J98" s="4">
        <v>7.2</v>
      </c>
      <c r="K98" s="4">
        <v>5200</v>
      </c>
      <c r="L98">
        <v>49.199999999999996</v>
      </c>
      <c r="O98" s="2"/>
      <c r="P98" s="3"/>
      <c r="U98">
        <v>97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P98">
        <v>97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</row>
    <row r="99" spans="3:217" x14ac:dyDescent="0.25">
      <c r="C99">
        <v>98</v>
      </c>
      <c r="D99">
        <v>89</v>
      </c>
      <c r="E99">
        <v>96</v>
      </c>
      <c r="F99" s="4">
        <v>35.799999999999997</v>
      </c>
      <c r="G99">
        <v>6</v>
      </c>
      <c r="H99">
        <v>33</v>
      </c>
      <c r="I99" s="4">
        <v>11.5</v>
      </c>
      <c r="J99" s="4">
        <v>7.2</v>
      </c>
      <c r="K99" s="4">
        <v>5200</v>
      </c>
      <c r="L99">
        <v>22.799999999999997</v>
      </c>
      <c r="Q99" t="s">
        <v>16</v>
      </c>
      <c r="R99">
        <f>SUM(z)</f>
        <v>881.0166680000001</v>
      </c>
      <c r="S99">
        <f>SUM(D)</f>
        <v>2412.5250000000001</v>
      </c>
      <c r="U99">
        <v>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0</v>
      </c>
      <c r="DP99">
        <v>98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</row>
    <row r="100" spans="3:217" x14ac:dyDescent="0.25">
      <c r="C100">
        <v>99</v>
      </c>
      <c r="D100">
        <v>83</v>
      </c>
      <c r="E100">
        <v>93</v>
      </c>
      <c r="F100" s="4">
        <v>35.799999999999997</v>
      </c>
      <c r="G100">
        <v>8</v>
      </c>
      <c r="H100">
        <v>40</v>
      </c>
      <c r="I100" s="4">
        <v>11.5</v>
      </c>
      <c r="J100" s="4">
        <v>7.2</v>
      </c>
      <c r="K100" s="4">
        <v>5200</v>
      </c>
      <c r="L100">
        <v>42.649999999999991</v>
      </c>
      <c r="U100">
        <v>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0</v>
      </c>
      <c r="DP100">
        <v>99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</row>
    <row r="101" spans="3:217" x14ac:dyDescent="0.25">
      <c r="C101">
        <v>100</v>
      </c>
      <c r="D101">
        <v>16</v>
      </c>
      <c r="E101">
        <v>29</v>
      </c>
      <c r="F101" s="4">
        <v>35.799999999999997</v>
      </c>
      <c r="G101">
        <v>3</v>
      </c>
      <c r="H101">
        <v>26.400000000000002</v>
      </c>
      <c r="I101" s="4">
        <v>11.5</v>
      </c>
      <c r="J101" s="4">
        <v>7.2</v>
      </c>
      <c r="K101" s="4">
        <v>5200</v>
      </c>
      <c r="L101">
        <v>25.75</v>
      </c>
      <c r="U101">
        <v>100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P101">
        <v>100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</row>
    <row r="104" spans="3:217" x14ac:dyDescent="0.25">
      <c r="L104">
        <f>SUM(finalstate)</f>
        <v>3177.1750000000011</v>
      </c>
      <c r="V104">
        <f>SUM(V2:V101)</f>
        <v>2</v>
      </c>
      <c r="W104">
        <f t="shared" ref="W104:CH104" si="0">SUM(W2:W101)</f>
        <v>6</v>
      </c>
      <c r="X104">
        <f t="shared" si="0"/>
        <v>7</v>
      </c>
      <c r="Y104">
        <f t="shared" si="0"/>
        <v>7</v>
      </c>
      <c r="Z104">
        <f t="shared" si="0"/>
        <v>9</v>
      </c>
      <c r="AA104">
        <f t="shared" si="0"/>
        <v>10</v>
      </c>
      <c r="AB104">
        <f t="shared" si="0"/>
        <v>11</v>
      </c>
      <c r="AC104">
        <f t="shared" si="0"/>
        <v>11</v>
      </c>
      <c r="AD104">
        <f t="shared" si="0"/>
        <v>11</v>
      </c>
      <c r="AE104">
        <f t="shared" si="0"/>
        <v>12</v>
      </c>
      <c r="AF104">
        <f t="shared" si="0"/>
        <v>12</v>
      </c>
      <c r="AG104">
        <f t="shared" si="0"/>
        <v>11</v>
      </c>
      <c r="AH104">
        <f t="shared" si="0"/>
        <v>11</v>
      </c>
      <c r="AI104">
        <f t="shared" si="0"/>
        <v>10</v>
      </c>
      <c r="AJ104">
        <f t="shared" si="0"/>
        <v>9</v>
      </c>
      <c r="AK104">
        <f t="shared" si="0"/>
        <v>10</v>
      </c>
      <c r="AL104">
        <f t="shared" si="0"/>
        <v>8</v>
      </c>
      <c r="AM104">
        <f t="shared" si="0"/>
        <v>6</v>
      </c>
      <c r="AN104">
        <f t="shared" si="0"/>
        <v>6</v>
      </c>
      <c r="AO104">
        <f t="shared" si="0"/>
        <v>6</v>
      </c>
      <c r="AP104">
        <f t="shared" si="0"/>
        <v>7</v>
      </c>
      <c r="AQ104">
        <f t="shared" si="0"/>
        <v>7</v>
      </c>
      <c r="AR104">
        <f t="shared" si="0"/>
        <v>8</v>
      </c>
      <c r="AS104">
        <f t="shared" si="0"/>
        <v>8</v>
      </c>
      <c r="AT104">
        <f t="shared" si="0"/>
        <v>8</v>
      </c>
      <c r="AU104">
        <f t="shared" si="0"/>
        <v>8</v>
      </c>
      <c r="AV104">
        <f t="shared" si="0"/>
        <v>8</v>
      </c>
      <c r="AW104">
        <f t="shared" si="0"/>
        <v>8</v>
      </c>
      <c r="AX104">
        <f t="shared" si="0"/>
        <v>8</v>
      </c>
      <c r="AY104">
        <f t="shared" si="0"/>
        <v>7</v>
      </c>
      <c r="AZ104">
        <f t="shared" si="0"/>
        <v>7</v>
      </c>
      <c r="BA104">
        <f t="shared" si="0"/>
        <v>5</v>
      </c>
      <c r="BB104">
        <f t="shared" si="0"/>
        <v>6</v>
      </c>
      <c r="BC104">
        <f t="shared" si="0"/>
        <v>6</v>
      </c>
      <c r="BD104">
        <f t="shared" si="0"/>
        <v>5</v>
      </c>
      <c r="BE104">
        <f t="shared" si="0"/>
        <v>5</v>
      </c>
      <c r="BF104">
        <f t="shared" si="0"/>
        <v>4</v>
      </c>
      <c r="BG104">
        <f t="shared" si="0"/>
        <v>5</v>
      </c>
      <c r="BH104">
        <f t="shared" si="0"/>
        <v>6</v>
      </c>
      <c r="BI104">
        <f t="shared" si="0"/>
        <v>6</v>
      </c>
      <c r="BJ104">
        <f t="shared" si="0"/>
        <v>9</v>
      </c>
      <c r="BK104">
        <f t="shared" si="0"/>
        <v>10</v>
      </c>
      <c r="BL104">
        <f t="shared" si="0"/>
        <v>10</v>
      </c>
      <c r="BM104">
        <f t="shared" si="0"/>
        <v>9</v>
      </c>
      <c r="BN104">
        <f t="shared" si="0"/>
        <v>11</v>
      </c>
      <c r="BO104">
        <f t="shared" si="0"/>
        <v>11</v>
      </c>
      <c r="BP104">
        <f t="shared" si="0"/>
        <v>12</v>
      </c>
      <c r="BQ104">
        <f t="shared" si="0"/>
        <v>11</v>
      </c>
      <c r="BR104">
        <f t="shared" si="0"/>
        <v>11</v>
      </c>
      <c r="BS104">
        <f t="shared" si="0"/>
        <v>13</v>
      </c>
      <c r="BT104">
        <f t="shared" si="0"/>
        <v>14</v>
      </c>
      <c r="BU104">
        <f t="shared" si="0"/>
        <v>14</v>
      </c>
      <c r="BV104">
        <f t="shared" si="0"/>
        <v>16</v>
      </c>
      <c r="BW104">
        <f t="shared" si="0"/>
        <v>18</v>
      </c>
      <c r="BX104">
        <f t="shared" si="0"/>
        <v>22</v>
      </c>
      <c r="BY104">
        <f t="shared" si="0"/>
        <v>20</v>
      </c>
      <c r="BZ104">
        <f t="shared" si="0"/>
        <v>21</v>
      </c>
      <c r="CA104">
        <f t="shared" si="0"/>
        <v>22</v>
      </c>
      <c r="CB104">
        <f t="shared" si="0"/>
        <v>25</v>
      </c>
      <c r="CC104">
        <f t="shared" si="0"/>
        <v>26</v>
      </c>
      <c r="CD104">
        <f t="shared" si="0"/>
        <v>28</v>
      </c>
      <c r="CE104">
        <f t="shared" si="0"/>
        <v>28</v>
      </c>
      <c r="CF104">
        <f t="shared" si="0"/>
        <v>28</v>
      </c>
      <c r="CG104">
        <f t="shared" si="0"/>
        <v>28</v>
      </c>
      <c r="CH104">
        <f t="shared" si="0"/>
        <v>11</v>
      </c>
      <c r="CI104">
        <f t="shared" ref="CI104:DN104" si="1">SUM(CI2:CI101)</f>
        <v>10</v>
      </c>
      <c r="CJ104">
        <f t="shared" si="1"/>
        <v>9</v>
      </c>
      <c r="CK104">
        <f t="shared" si="1"/>
        <v>8</v>
      </c>
      <c r="CL104">
        <f t="shared" si="1"/>
        <v>8</v>
      </c>
      <c r="CM104">
        <f t="shared" si="1"/>
        <v>7</v>
      </c>
      <c r="CN104">
        <f t="shared" si="1"/>
        <v>8</v>
      </c>
      <c r="CO104">
        <f t="shared" si="1"/>
        <v>7</v>
      </c>
      <c r="CP104">
        <f t="shared" si="1"/>
        <v>7</v>
      </c>
      <c r="CQ104">
        <f t="shared" si="1"/>
        <v>7</v>
      </c>
      <c r="CR104">
        <f t="shared" si="1"/>
        <v>6</v>
      </c>
      <c r="CS104">
        <f t="shared" si="1"/>
        <v>5</v>
      </c>
      <c r="CT104">
        <f t="shared" si="1"/>
        <v>6</v>
      </c>
      <c r="CU104">
        <f t="shared" si="1"/>
        <v>6</v>
      </c>
      <c r="CV104">
        <f t="shared" si="1"/>
        <v>7</v>
      </c>
      <c r="CW104">
        <f t="shared" si="1"/>
        <v>8</v>
      </c>
      <c r="CX104">
        <f t="shared" si="1"/>
        <v>6</v>
      </c>
      <c r="CY104">
        <f t="shared" si="1"/>
        <v>7</v>
      </c>
      <c r="CZ104">
        <f t="shared" si="1"/>
        <v>7</v>
      </c>
      <c r="DA104">
        <f t="shared" si="1"/>
        <v>8</v>
      </c>
      <c r="DB104">
        <f t="shared" si="1"/>
        <v>8</v>
      </c>
      <c r="DC104">
        <f t="shared" si="1"/>
        <v>10</v>
      </c>
      <c r="DD104">
        <f t="shared" si="1"/>
        <v>18</v>
      </c>
      <c r="DE104">
        <f t="shared" si="1"/>
        <v>22</v>
      </c>
      <c r="DF104">
        <f t="shared" si="1"/>
        <v>23</v>
      </c>
      <c r="DG104">
        <f t="shared" si="1"/>
        <v>24</v>
      </c>
      <c r="DH104">
        <f t="shared" si="1"/>
        <v>25</v>
      </c>
      <c r="DI104">
        <f t="shared" si="1"/>
        <v>25</v>
      </c>
      <c r="DJ104">
        <f t="shared" si="1"/>
        <v>26</v>
      </c>
      <c r="DK104">
        <f t="shared" si="1"/>
        <v>25</v>
      </c>
      <c r="DL104">
        <f t="shared" si="1"/>
        <v>25</v>
      </c>
      <c r="DM104">
        <f t="shared" si="1"/>
        <v>24</v>
      </c>
      <c r="DN104">
        <f t="shared" si="1"/>
        <v>0</v>
      </c>
    </row>
    <row r="107" spans="3:217" x14ac:dyDescent="0.25">
      <c r="AF107">
        <f>SUM(V104:DN104)</f>
        <v>1127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07"/>
  <sheetViews>
    <sheetView workbookViewId="0">
      <pane ySplit="1" topLeftCell="A2" activePane="bottomLeft" state="frozen"/>
      <selection pane="bottomLeft" activeCell="K46" sqref="K46"/>
    </sheetView>
  </sheetViews>
  <sheetFormatPr defaultRowHeight="15" x14ac:dyDescent="0.25"/>
  <cols>
    <col min="6" max="6" width="9.140625" style="4"/>
    <col min="9" max="9" width="9.140625" style="4"/>
    <col min="13" max="13" width="10.28515625" bestFit="1" customWidth="1"/>
    <col min="14" max="14" width="9.140625" style="1"/>
    <col min="18" max="19" width="16" customWidth="1"/>
    <col min="21" max="21" width="2.85546875" customWidth="1"/>
    <col min="22" max="22" width="3.7109375" customWidth="1"/>
    <col min="23" max="29" width="2" bestFit="1" customWidth="1"/>
    <col min="30" max="30" width="3" bestFit="1" customWidth="1"/>
  </cols>
  <sheetData>
    <row r="1" spans="1:216" s="7" customFormat="1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11</v>
      </c>
      <c r="K1" s="7" t="s">
        <v>19</v>
      </c>
      <c r="M1" s="7" t="s">
        <v>9</v>
      </c>
      <c r="N1" s="8" t="s">
        <v>10</v>
      </c>
      <c r="O1" s="7" t="s">
        <v>12</v>
      </c>
      <c r="P1" s="7" t="s">
        <v>12</v>
      </c>
      <c r="Q1" s="7" t="s">
        <v>14</v>
      </c>
      <c r="R1" s="7" t="s">
        <v>17</v>
      </c>
      <c r="T1" s="7" t="s">
        <v>13</v>
      </c>
      <c r="U1" s="7">
        <v>1</v>
      </c>
      <c r="V1" s="7">
        <v>2</v>
      </c>
      <c r="W1" s="7">
        <v>3</v>
      </c>
      <c r="X1" s="7">
        <v>4</v>
      </c>
      <c r="Y1" s="7">
        <v>5</v>
      </c>
      <c r="Z1" s="7">
        <v>6</v>
      </c>
      <c r="AA1" s="7">
        <v>7</v>
      </c>
      <c r="AB1" s="7">
        <v>8</v>
      </c>
      <c r="AC1" s="7">
        <v>9</v>
      </c>
      <c r="AD1" s="7">
        <v>10</v>
      </c>
      <c r="AE1" s="7">
        <v>11</v>
      </c>
      <c r="AF1" s="7">
        <v>12</v>
      </c>
      <c r="AG1" s="7">
        <v>13</v>
      </c>
      <c r="AH1" s="7">
        <v>14</v>
      </c>
      <c r="AI1" s="7">
        <v>15</v>
      </c>
      <c r="AJ1" s="7">
        <v>16</v>
      </c>
      <c r="AK1" s="7">
        <v>17</v>
      </c>
      <c r="AL1" s="7">
        <v>18</v>
      </c>
      <c r="AM1" s="7">
        <v>19</v>
      </c>
      <c r="AN1" s="7">
        <v>20</v>
      </c>
      <c r="AO1" s="7">
        <v>21</v>
      </c>
      <c r="AP1" s="7">
        <v>22</v>
      </c>
      <c r="AQ1" s="7">
        <v>23</v>
      </c>
      <c r="AR1" s="7">
        <v>24</v>
      </c>
      <c r="AS1" s="7">
        <v>25</v>
      </c>
      <c r="AT1" s="7">
        <v>26</v>
      </c>
      <c r="AU1" s="7">
        <v>27</v>
      </c>
      <c r="AV1" s="7">
        <v>28</v>
      </c>
      <c r="AW1" s="7">
        <v>29</v>
      </c>
      <c r="AX1" s="7">
        <v>30</v>
      </c>
      <c r="AY1" s="7">
        <v>31</v>
      </c>
      <c r="AZ1" s="7">
        <v>32</v>
      </c>
      <c r="BA1" s="7">
        <v>33</v>
      </c>
      <c r="BB1" s="7">
        <v>34</v>
      </c>
      <c r="BC1" s="7">
        <v>35</v>
      </c>
      <c r="BD1" s="7">
        <v>36</v>
      </c>
      <c r="BE1" s="7">
        <v>37</v>
      </c>
      <c r="BF1" s="7">
        <v>38</v>
      </c>
      <c r="BG1" s="7">
        <v>39</v>
      </c>
      <c r="BH1" s="7">
        <v>40</v>
      </c>
      <c r="BI1" s="7">
        <v>41</v>
      </c>
      <c r="BJ1" s="7">
        <v>42</v>
      </c>
      <c r="BK1" s="7">
        <v>43</v>
      </c>
      <c r="BL1" s="7">
        <v>44</v>
      </c>
      <c r="BM1" s="7">
        <v>45</v>
      </c>
      <c r="BN1" s="7">
        <v>46</v>
      </c>
      <c r="BO1" s="7">
        <v>47</v>
      </c>
      <c r="BP1" s="7">
        <v>48</v>
      </c>
      <c r="BQ1" s="7">
        <v>49</v>
      </c>
      <c r="BR1" s="7">
        <v>50</v>
      </c>
      <c r="BS1" s="7">
        <v>51</v>
      </c>
      <c r="BT1" s="7">
        <v>52</v>
      </c>
      <c r="BU1" s="7">
        <v>53</v>
      </c>
      <c r="BV1" s="7">
        <v>54</v>
      </c>
      <c r="BW1" s="7">
        <v>55</v>
      </c>
      <c r="BX1" s="7">
        <v>56</v>
      </c>
      <c r="BY1" s="7">
        <v>57</v>
      </c>
      <c r="BZ1" s="7">
        <v>58</v>
      </c>
      <c r="CA1" s="7">
        <v>59</v>
      </c>
      <c r="CB1" s="7">
        <v>60</v>
      </c>
      <c r="CC1" s="7">
        <v>61</v>
      </c>
      <c r="CD1" s="7">
        <v>62</v>
      </c>
      <c r="CE1" s="7">
        <v>63</v>
      </c>
      <c r="CF1" s="7">
        <v>64</v>
      </c>
      <c r="CG1" s="7">
        <v>65</v>
      </c>
      <c r="CH1" s="7">
        <v>66</v>
      </c>
      <c r="CI1" s="7">
        <v>67</v>
      </c>
      <c r="CJ1" s="7">
        <v>68</v>
      </c>
      <c r="CK1" s="7">
        <v>69</v>
      </c>
      <c r="CL1" s="7">
        <v>70</v>
      </c>
      <c r="CM1" s="7">
        <v>71</v>
      </c>
      <c r="CN1" s="7">
        <v>72</v>
      </c>
      <c r="CO1" s="7">
        <v>73</v>
      </c>
      <c r="CP1" s="7">
        <v>74</v>
      </c>
      <c r="CQ1" s="7">
        <v>75</v>
      </c>
      <c r="CR1" s="7">
        <v>76</v>
      </c>
      <c r="CS1" s="7">
        <v>77</v>
      </c>
      <c r="CT1" s="7">
        <v>78</v>
      </c>
      <c r="CU1" s="7">
        <v>79</v>
      </c>
      <c r="CV1" s="7">
        <v>80</v>
      </c>
      <c r="CW1" s="7">
        <v>81</v>
      </c>
      <c r="CX1" s="7">
        <v>82</v>
      </c>
      <c r="CY1" s="7">
        <v>83</v>
      </c>
      <c r="CZ1" s="7">
        <v>84</v>
      </c>
      <c r="DA1" s="7">
        <v>85</v>
      </c>
      <c r="DB1" s="7">
        <v>86</v>
      </c>
      <c r="DC1" s="7">
        <v>87</v>
      </c>
      <c r="DD1" s="7">
        <v>88</v>
      </c>
      <c r="DE1" s="7">
        <v>89</v>
      </c>
      <c r="DF1" s="7">
        <v>90</v>
      </c>
      <c r="DG1" s="7">
        <v>91</v>
      </c>
      <c r="DH1" s="7">
        <v>92</v>
      </c>
      <c r="DI1" s="7">
        <v>93</v>
      </c>
      <c r="DJ1" s="7">
        <v>94</v>
      </c>
      <c r="DK1" s="7">
        <v>95</v>
      </c>
      <c r="DL1" s="7">
        <v>96</v>
      </c>
      <c r="DM1" s="7">
        <v>97</v>
      </c>
      <c r="DO1" s="7" t="s">
        <v>15</v>
      </c>
      <c r="DP1" s="7">
        <v>1</v>
      </c>
      <c r="DQ1" s="7">
        <v>2</v>
      </c>
      <c r="DR1" s="7">
        <v>3</v>
      </c>
      <c r="DS1" s="7">
        <v>4</v>
      </c>
      <c r="DT1" s="7">
        <v>5</v>
      </c>
      <c r="DU1" s="7">
        <v>6</v>
      </c>
      <c r="DV1" s="7">
        <v>7</v>
      </c>
      <c r="DW1" s="7">
        <v>8</v>
      </c>
      <c r="DX1" s="7">
        <v>9</v>
      </c>
      <c r="DY1" s="7">
        <v>10</v>
      </c>
      <c r="DZ1" s="7">
        <v>11</v>
      </c>
      <c r="EA1" s="7">
        <v>12</v>
      </c>
      <c r="EB1" s="7">
        <v>13</v>
      </c>
      <c r="EC1" s="7">
        <v>14</v>
      </c>
      <c r="ED1" s="7">
        <v>15</v>
      </c>
      <c r="EE1" s="7">
        <v>16</v>
      </c>
      <c r="EF1" s="7">
        <v>17</v>
      </c>
      <c r="EG1" s="7">
        <v>18</v>
      </c>
      <c r="EH1" s="7">
        <v>19</v>
      </c>
      <c r="EI1" s="7">
        <v>20</v>
      </c>
      <c r="EJ1" s="7">
        <v>21</v>
      </c>
      <c r="EK1" s="7">
        <v>22</v>
      </c>
      <c r="EL1" s="7">
        <v>23</v>
      </c>
      <c r="EM1" s="7">
        <v>24</v>
      </c>
      <c r="EN1" s="7">
        <v>25</v>
      </c>
      <c r="EO1" s="7">
        <v>26</v>
      </c>
      <c r="EP1" s="7">
        <v>27</v>
      </c>
      <c r="EQ1" s="7">
        <v>28</v>
      </c>
      <c r="ER1" s="7">
        <v>29</v>
      </c>
      <c r="ES1" s="7">
        <v>30</v>
      </c>
      <c r="ET1" s="7">
        <v>31</v>
      </c>
      <c r="EU1" s="7">
        <v>32</v>
      </c>
      <c r="EV1" s="7">
        <v>33</v>
      </c>
      <c r="EW1" s="7">
        <v>34</v>
      </c>
      <c r="EX1" s="7">
        <v>35</v>
      </c>
      <c r="EY1" s="7">
        <v>36</v>
      </c>
      <c r="EZ1" s="7">
        <v>37</v>
      </c>
      <c r="FA1" s="7">
        <v>38</v>
      </c>
      <c r="FB1" s="7">
        <v>39</v>
      </c>
      <c r="FC1" s="7">
        <v>40</v>
      </c>
      <c r="FD1" s="7">
        <v>41</v>
      </c>
      <c r="FE1" s="7">
        <v>42</v>
      </c>
      <c r="FF1" s="7">
        <v>43</v>
      </c>
      <c r="FG1" s="7">
        <v>44</v>
      </c>
      <c r="FH1" s="7">
        <v>45</v>
      </c>
      <c r="FI1" s="7">
        <v>46</v>
      </c>
      <c r="FJ1" s="7">
        <v>47</v>
      </c>
      <c r="FK1" s="7">
        <v>48</v>
      </c>
      <c r="FL1" s="7">
        <v>49</v>
      </c>
      <c r="FM1" s="7">
        <v>50</v>
      </c>
      <c r="FN1" s="7">
        <v>51</v>
      </c>
      <c r="FO1" s="7">
        <v>52</v>
      </c>
      <c r="FP1" s="7">
        <v>53</v>
      </c>
      <c r="FQ1" s="7">
        <v>54</v>
      </c>
      <c r="FR1" s="7">
        <v>55</v>
      </c>
      <c r="FS1" s="7">
        <v>56</v>
      </c>
      <c r="FT1" s="7">
        <v>57</v>
      </c>
      <c r="FU1" s="7">
        <v>58</v>
      </c>
      <c r="FV1" s="7">
        <v>59</v>
      </c>
      <c r="FW1" s="7">
        <v>60</v>
      </c>
      <c r="FX1" s="7">
        <v>61</v>
      </c>
      <c r="FY1" s="7">
        <v>62</v>
      </c>
      <c r="FZ1" s="7">
        <v>63</v>
      </c>
      <c r="GA1" s="7">
        <v>64</v>
      </c>
      <c r="GB1" s="7">
        <v>65</v>
      </c>
      <c r="GC1" s="7">
        <v>66</v>
      </c>
      <c r="GD1" s="7">
        <v>67</v>
      </c>
      <c r="GE1" s="7">
        <v>68</v>
      </c>
      <c r="GF1" s="7">
        <v>69</v>
      </c>
      <c r="GG1" s="7">
        <v>70</v>
      </c>
      <c r="GH1" s="7">
        <v>71</v>
      </c>
      <c r="GI1" s="7">
        <v>72</v>
      </c>
      <c r="GJ1" s="7">
        <v>73</v>
      </c>
      <c r="GK1" s="7">
        <v>74</v>
      </c>
      <c r="GL1" s="7">
        <v>75</v>
      </c>
      <c r="GM1" s="7">
        <v>76</v>
      </c>
      <c r="GN1" s="7">
        <v>77</v>
      </c>
      <c r="GO1" s="7">
        <v>78</v>
      </c>
      <c r="GP1" s="7">
        <v>79</v>
      </c>
      <c r="GQ1" s="7">
        <v>80</v>
      </c>
      <c r="GR1" s="7">
        <v>81</v>
      </c>
      <c r="GS1" s="7">
        <v>82</v>
      </c>
      <c r="GT1" s="7">
        <v>83</v>
      </c>
      <c r="GU1" s="7">
        <v>84</v>
      </c>
      <c r="GV1" s="7">
        <v>85</v>
      </c>
      <c r="GW1" s="7">
        <v>86</v>
      </c>
      <c r="GX1" s="7">
        <v>87</v>
      </c>
      <c r="GY1" s="7">
        <v>88</v>
      </c>
      <c r="GZ1" s="7">
        <v>89</v>
      </c>
      <c r="HA1" s="7">
        <v>90</v>
      </c>
      <c r="HB1" s="7">
        <v>91</v>
      </c>
      <c r="HC1" s="7">
        <v>92</v>
      </c>
      <c r="HD1" s="7">
        <v>93</v>
      </c>
      <c r="HE1" s="7">
        <v>94</v>
      </c>
      <c r="HF1" s="7">
        <v>95</v>
      </c>
      <c r="HG1" s="7">
        <v>96</v>
      </c>
      <c r="HH1" s="7">
        <v>97</v>
      </c>
    </row>
    <row r="2" spans="1:216" x14ac:dyDescent="0.25">
      <c r="A2">
        <v>100</v>
      </c>
      <c r="B2">
        <v>96</v>
      </c>
      <c r="C2">
        <v>1</v>
      </c>
      <c r="D2">
        <v>1</v>
      </c>
      <c r="E2">
        <v>20</v>
      </c>
      <c r="F2" s="4">
        <v>32</v>
      </c>
      <c r="G2">
        <v>5</v>
      </c>
      <c r="H2">
        <v>25</v>
      </c>
      <c r="I2" s="4">
        <v>7</v>
      </c>
      <c r="J2">
        <v>7.7</v>
      </c>
      <c r="K2">
        <v>26.000000000000004</v>
      </c>
      <c r="M2">
        <v>0</v>
      </c>
      <c r="N2" s="2">
        <v>0.18677360000000001</v>
      </c>
      <c r="O2" s="3">
        <v>0</v>
      </c>
      <c r="P2">
        <v>1</v>
      </c>
      <c r="Q2">
        <v>0</v>
      </c>
      <c r="R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O2">
        <v>1</v>
      </c>
      <c r="DP2">
        <v>5</v>
      </c>
      <c r="DQ2">
        <v>5.0000000000000009</v>
      </c>
      <c r="DR2">
        <v>5.0000000000000009</v>
      </c>
      <c r="DS2">
        <v>5.0000000000000009</v>
      </c>
      <c r="DT2">
        <v>5.0000000000000009</v>
      </c>
      <c r="DU2">
        <v>5.0000000000000009</v>
      </c>
      <c r="DV2">
        <v>5.0000000000000009</v>
      </c>
      <c r="DW2">
        <v>5.0000000000000009</v>
      </c>
      <c r="DX2">
        <v>6.7500000000000009</v>
      </c>
      <c r="DY2">
        <v>8.5000000000000018</v>
      </c>
      <c r="DZ2">
        <v>10.250000000000002</v>
      </c>
      <c r="EA2">
        <v>12.000000000000002</v>
      </c>
      <c r="EB2">
        <v>13.750000000000002</v>
      </c>
      <c r="EC2">
        <v>15.500000000000002</v>
      </c>
      <c r="ED2">
        <v>17.250000000000004</v>
      </c>
      <c r="EE2">
        <v>19.000000000000004</v>
      </c>
      <c r="EF2">
        <v>20.750000000000004</v>
      </c>
      <c r="EG2">
        <v>22.500000000000004</v>
      </c>
      <c r="EH2">
        <v>24.250000000000004</v>
      </c>
      <c r="EI2">
        <v>26.000000000000004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</row>
    <row r="3" spans="1:216" x14ac:dyDescent="0.25">
      <c r="C3">
        <v>2</v>
      </c>
      <c r="D3">
        <v>1</v>
      </c>
      <c r="E3">
        <v>28</v>
      </c>
      <c r="F3" s="4">
        <v>23</v>
      </c>
      <c r="G3">
        <v>4</v>
      </c>
      <c r="H3">
        <v>18.399999999999999</v>
      </c>
      <c r="I3" s="4">
        <v>7.4</v>
      </c>
      <c r="J3">
        <v>7.7</v>
      </c>
      <c r="K3">
        <v>18.800000000000004</v>
      </c>
      <c r="M3">
        <v>0</v>
      </c>
      <c r="N3">
        <v>0.18677360000000001</v>
      </c>
      <c r="O3" s="3">
        <v>1.0416666666666666E-2</v>
      </c>
      <c r="P3">
        <v>2</v>
      </c>
      <c r="Q3">
        <v>0</v>
      </c>
      <c r="R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O3">
        <v>2</v>
      </c>
      <c r="DP3">
        <v>4</v>
      </c>
      <c r="DQ3">
        <v>4</v>
      </c>
      <c r="DR3">
        <v>4</v>
      </c>
      <c r="DS3">
        <v>4</v>
      </c>
      <c r="DT3">
        <v>4</v>
      </c>
      <c r="DU3">
        <v>4</v>
      </c>
      <c r="DV3">
        <v>4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5.8500000000000005</v>
      </c>
      <c r="EK3">
        <v>7.7000000000000011</v>
      </c>
      <c r="EL3">
        <v>9.5500000000000007</v>
      </c>
      <c r="EM3">
        <v>11.400000000000002</v>
      </c>
      <c r="EN3">
        <v>13.250000000000002</v>
      </c>
      <c r="EO3">
        <v>15.100000000000003</v>
      </c>
      <c r="EP3">
        <v>16.950000000000003</v>
      </c>
      <c r="EQ3">
        <v>18.800000000000004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</row>
    <row r="4" spans="1:216" x14ac:dyDescent="0.25">
      <c r="C4">
        <v>3</v>
      </c>
      <c r="D4">
        <v>2</v>
      </c>
      <c r="E4">
        <v>32</v>
      </c>
      <c r="F4" s="4">
        <v>23</v>
      </c>
      <c r="G4">
        <v>3</v>
      </c>
      <c r="H4">
        <v>18.399999999999999</v>
      </c>
      <c r="I4" s="4">
        <v>7.4</v>
      </c>
      <c r="J4">
        <v>7.7</v>
      </c>
      <c r="K4">
        <v>19.650000000000002</v>
      </c>
      <c r="M4">
        <v>0</v>
      </c>
      <c r="N4">
        <v>0.18677360000000001</v>
      </c>
      <c r="O4" s="3">
        <v>2.0833333333333301E-2</v>
      </c>
      <c r="P4">
        <v>3</v>
      </c>
      <c r="Q4">
        <v>0</v>
      </c>
      <c r="R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O4">
        <v>3</v>
      </c>
      <c r="DP4">
        <v>0</v>
      </c>
      <c r="DQ4">
        <v>3</v>
      </c>
      <c r="DR4">
        <v>2.9999999999999991</v>
      </c>
      <c r="DS4">
        <v>2.9999999999999991</v>
      </c>
      <c r="DT4">
        <v>2.9999999999999991</v>
      </c>
      <c r="DU4">
        <v>2.9999999999999991</v>
      </c>
      <c r="DV4">
        <v>2.9999999999999991</v>
      </c>
      <c r="DW4">
        <v>2.9999999999999991</v>
      </c>
      <c r="DX4">
        <v>2.9999999999999991</v>
      </c>
      <c r="DY4">
        <v>2.9999999999999991</v>
      </c>
      <c r="DZ4">
        <v>2.9999999999999991</v>
      </c>
      <c r="EA4">
        <v>2.9999999999999991</v>
      </c>
      <c r="EB4">
        <v>2.9999999999999991</v>
      </c>
      <c r="EC4">
        <v>2.9999999999999991</v>
      </c>
      <c r="ED4">
        <v>2.9999999999999991</v>
      </c>
      <c r="EE4">
        <v>2.9999999999999991</v>
      </c>
      <c r="EF4">
        <v>2.9999999999999991</v>
      </c>
      <c r="EG4">
        <v>2.9999999999999991</v>
      </c>
      <c r="EH4">
        <v>2.9999999999999991</v>
      </c>
      <c r="EI4">
        <v>2.9999999999999991</v>
      </c>
      <c r="EJ4">
        <v>2.9999999999999991</v>
      </c>
      <c r="EK4">
        <v>2.9999999999999991</v>
      </c>
      <c r="EL4">
        <v>2.9999999999999991</v>
      </c>
      <c r="EM4">
        <v>4.8499999999999996</v>
      </c>
      <c r="EN4">
        <v>6.6999999999999993</v>
      </c>
      <c r="EO4">
        <v>8.5500000000000007</v>
      </c>
      <c r="EP4">
        <v>10.4</v>
      </c>
      <c r="EQ4">
        <v>12.250000000000002</v>
      </c>
      <c r="ER4">
        <v>14.100000000000001</v>
      </c>
      <c r="ES4">
        <v>15.950000000000001</v>
      </c>
      <c r="ET4">
        <v>17.8</v>
      </c>
      <c r="EU4">
        <v>19.650000000000002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</row>
    <row r="5" spans="1:216" x14ac:dyDescent="0.25">
      <c r="C5">
        <v>4</v>
      </c>
      <c r="D5">
        <v>5</v>
      </c>
      <c r="E5">
        <v>28</v>
      </c>
      <c r="F5" s="4">
        <v>32</v>
      </c>
      <c r="G5">
        <v>5</v>
      </c>
      <c r="H5">
        <v>25.6</v>
      </c>
      <c r="I5" s="4">
        <v>7.4</v>
      </c>
      <c r="J5">
        <v>7.7</v>
      </c>
      <c r="K5">
        <v>27.200000000000003</v>
      </c>
      <c r="M5">
        <v>0</v>
      </c>
      <c r="N5">
        <v>0.18677360000000001</v>
      </c>
      <c r="O5" s="3">
        <v>3.125E-2</v>
      </c>
      <c r="P5">
        <v>4</v>
      </c>
      <c r="Q5">
        <v>0</v>
      </c>
      <c r="R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O5">
        <v>4</v>
      </c>
      <c r="DP5">
        <v>0</v>
      </c>
      <c r="DQ5">
        <v>0</v>
      </c>
      <c r="DR5">
        <v>0</v>
      </c>
      <c r="DS5">
        <v>0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6.8499999999999988</v>
      </c>
      <c r="EG5">
        <v>8.6999999999999993</v>
      </c>
      <c r="EH5">
        <v>10.55</v>
      </c>
      <c r="EI5">
        <v>12.4</v>
      </c>
      <c r="EJ5">
        <v>14.25</v>
      </c>
      <c r="EK5">
        <v>16.100000000000001</v>
      </c>
      <c r="EL5">
        <v>17.950000000000003</v>
      </c>
      <c r="EM5">
        <v>19.800000000000004</v>
      </c>
      <c r="EN5">
        <v>21.650000000000006</v>
      </c>
      <c r="EO5">
        <v>23.500000000000004</v>
      </c>
      <c r="EP5">
        <v>25.35</v>
      </c>
      <c r="EQ5">
        <v>27.200000000000003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</row>
    <row r="6" spans="1:216" x14ac:dyDescent="0.25">
      <c r="C6">
        <v>5</v>
      </c>
      <c r="D6">
        <v>6</v>
      </c>
      <c r="E6">
        <v>32</v>
      </c>
      <c r="F6" s="4">
        <v>60</v>
      </c>
      <c r="G6">
        <v>8</v>
      </c>
      <c r="H6">
        <v>48</v>
      </c>
      <c r="I6" s="4">
        <v>7.2</v>
      </c>
      <c r="J6">
        <v>7.7</v>
      </c>
      <c r="K6">
        <v>54.799999999999976</v>
      </c>
      <c r="M6">
        <v>0</v>
      </c>
      <c r="N6">
        <v>0.1629748</v>
      </c>
      <c r="O6" s="3">
        <v>4.1666666666666699E-2</v>
      </c>
      <c r="P6">
        <v>5</v>
      </c>
      <c r="Q6">
        <v>0</v>
      </c>
      <c r="R6">
        <v>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O6">
        <v>5</v>
      </c>
      <c r="DP6">
        <v>0</v>
      </c>
      <c r="DQ6">
        <v>0</v>
      </c>
      <c r="DR6">
        <v>0</v>
      </c>
      <c r="DS6">
        <v>0</v>
      </c>
      <c r="DT6">
        <v>0</v>
      </c>
      <c r="DU6">
        <v>8</v>
      </c>
      <c r="DV6">
        <v>9.8000000000000007</v>
      </c>
      <c r="DW6">
        <v>11.600000000000001</v>
      </c>
      <c r="DX6">
        <v>13.400000000000002</v>
      </c>
      <c r="DY6">
        <v>15.200000000000003</v>
      </c>
      <c r="DZ6">
        <v>17.000000000000004</v>
      </c>
      <c r="EA6">
        <v>18.800000000000004</v>
      </c>
      <c r="EB6">
        <v>20.600000000000005</v>
      </c>
      <c r="EC6">
        <v>22.400000000000006</v>
      </c>
      <c r="ED6">
        <v>24.200000000000006</v>
      </c>
      <c r="EE6">
        <v>26.000000000000007</v>
      </c>
      <c r="EF6">
        <v>27.800000000000008</v>
      </c>
      <c r="EG6">
        <v>29.600000000000009</v>
      </c>
      <c r="EH6">
        <v>31.400000000000009</v>
      </c>
      <c r="EI6">
        <v>33.20000000000001</v>
      </c>
      <c r="EJ6">
        <v>35.000000000000007</v>
      </c>
      <c r="EK6">
        <v>36.800000000000004</v>
      </c>
      <c r="EL6">
        <v>38.6</v>
      </c>
      <c r="EM6">
        <v>40.4</v>
      </c>
      <c r="EN6">
        <v>42.199999999999996</v>
      </c>
      <c r="EO6">
        <v>43.999999999999993</v>
      </c>
      <c r="EP6">
        <v>45.79999999999999</v>
      </c>
      <c r="EQ6">
        <v>47.599999999999987</v>
      </c>
      <c r="ER6">
        <v>49.399999999999984</v>
      </c>
      <c r="ES6">
        <v>51.199999999999982</v>
      </c>
      <c r="ET6">
        <v>52.999999999999979</v>
      </c>
      <c r="EU6">
        <v>54.799999999999976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</row>
    <row r="7" spans="1:216" x14ac:dyDescent="0.25">
      <c r="C7">
        <v>6</v>
      </c>
      <c r="D7">
        <v>2</v>
      </c>
      <c r="E7">
        <v>24</v>
      </c>
      <c r="F7" s="4">
        <v>35.799999999999997</v>
      </c>
      <c r="G7">
        <v>5</v>
      </c>
      <c r="H7">
        <v>28.64</v>
      </c>
      <c r="I7" s="4">
        <v>6.6</v>
      </c>
      <c r="J7">
        <v>7.7</v>
      </c>
      <c r="K7">
        <v>29.749999999999986</v>
      </c>
      <c r="M7">
        <v>0</v>
      </c>
      <c r="N7">
        <v>0.1629748</v>
      </c>
      <c r="O7" s="3">
        <v>5.2083333333333301E-2</v>
      </c>
      <c r="P7">
        <v>6</v>
      </c>
      <c r="Q7">
        <v>1.8</v>
      </c>
      <c r="R7">
        <v>1.8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0.99999999999999989</v>
      </c>
      <c r="AD7">
        <v>0.99999999999999989</v>
      </c>
      <c r="AE7">
        <v>0.99999999999999989</v>
      </c>
      <c r="AF7">
        <v>0.99999999999999989</v>
      </c>
      <c r="AG7">
        <v>0.99999999999999989</v>
      </c>
      <c r="AH7">
        <v>0.99999999999999989</v>
      </c>
      <c r="AI7">
        <v>0.99999999999999989</v>
      </c>
      <c r="AJ7">
        <v>0.99999999999999989</v>
      </c>
      <c r="AK7">
        <v>0.99999999999999989</v>
      </c>
      <c r="AL7">
        <v>0.99999999999999989</v>
      </c>
      <c r="AM7">
        <v>0.99999999999999989</v>
      </c>
      <c r="AN7">
        <v>0.99999999999999989</v>
      </c>
      <c r="AO7">
        <v>0.99999999999999989</v>
      </c>
      <c r="AP7">
        <v>0.99999999999999989</v>
      </c>
      <c r="AQ7">
        <v>0.99999999999999989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O7">
        <v>6</v>
      </c>
      <c r="DP7">
        <v>0</v>
      </c>
      <c r="DQ7">
        <v>5</v>
      </c>
      <c r="DR7">
        <v>5.0000000000000009</v>
      </c>
      <c r="DS7">
        <v>5.0000000000000009</v>
      </c>
      <c r="DT7">
        <v>5.0000000000000009</v>
      </c>
      <c r="DU7">
        <v>5.0000000000000009</v>
      </c>
      <c r="DV7">
        <v>5.0000000000000009</v>
      </c>
      <c r="DW7">
        <v>5.0000000000000009</v>
      </c>
      <c r="DX7">
        <v>6.65</v>
      </c>
      <c r="DY7">
        <v>8.3000000000000007</v>
      </c>
      <c r="DZ7">
        <v>9.9500000000000011</v>
      </c>
      <c r="EA7">
        <v>11.600000000000001</v>
      </c>
      <c r="EB7">
        <v>13.25</v>
      </c>
      <c r="EC7">
        <v>14.899999999999997</v>
      </c>
      <c r="ED7">
        <v>16.549999999999997</v>
      </c>
      <c r="EE7">
        <v>18.199999999999996</v>
      </c>
      <c r="EF7">
        <v>19.849999999999994</v>
      </c>
      <c r="EG7">
        <v>21.499999999999993</v>
      </c>
      <c r="EH7">
        <v>23.149999999999991</v>
      </c>
      <c r="EI7">
        <v>24.79999999999999</v>
      </c>
      <c r="EJ7">
        <v>26.449999999999989</v>
      </c>
      <c r="EK7">
        <v>28.099999999999987</v>
      </c>
      <c r="EL7">
        <v>29.749999999999986</v>
      </c>
      <c r="EM7">
        <v>29.749999999999986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</row>
    <row r="8" spans="1:216" x14ac:dyDescent="0.25">
      <c r="C8">
        <v>7</v>
      </c>
      <c r="D8">
        <v>37</v>
      </c>
      <c r="E8">
        <v>60</v>
      </c>
      <c r="F8" s="4">
        <v>31</v>
      </c>
      <c r="G8">
        <v>4</v>
      </c>
      <c r="H8">
        <v>24.8</v>
      </c>
      <c r="I8" s="4">
        <v>6.6</v>
      </c>
      <c r="J8">
        <v>7.7</v>
      </c>
      <c r="K8">
        <v>28.75</v>
      </c>
      <c r="M8">
        <v>0</v>
      </c>
      <c r="N8">
        <v>0.1629748</v>
      </c>
      <c r="O8" s="3">
        <v>6.25E-2</v>
      </c>
      <c r="P8">
        <v>7</v>
      </c>
      <c r="Q8">
        <v>3.45</v>
      </c>
      <c r="R8">
        <v>3.45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O8">
        <v>7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5.6499999999999995</v>
      </c>
      <c r="FJ8">
        <v>7.3</v>
      </c>
      <c r="FK8">
        <v>8.9500000000000011</v>
      </c>
      <c r="FL8">
        <v>10.6</v>
      </c>
      <c r="FM8">
        <v>12.249999999999998</v>
      </c>
      <c r="FN8">
        <v>13.899999999999997</v>
      </c>
      <c r="FO8">
        <v>15.549999999999997</v>
      </c>
      <c r="FP8">
        <v>17.199999999999996</v>
      </c>
      <c r="FQ8">
        <v>18.849999999999994</v>
      </c>
      <c r="FR8">
        <v>20.499999999999993</v>
      </c>
      <c r="FS8">
        <v>22.149999999999991</v>
      </c>
      <c r="FT8">
        <v>23.799999999999994</v>
      </c>
      <c r="FU8">
        <v>25.449999999999996</v>
      </c>
      <c r="FV8">
        <v>27.099999999999998</v>
      </c>
      <c r="FW8">
        <v>28.75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</row>
    <row r="9" spans="1:216" x14ac:dyDescent="0.25">
      <c r="C9">
        <v>8</v>
      </c>
      <c r="D9">
        <v>33</v>
      </c>
      <c r="E9">
        <v>64</v>
      </c>
      <c r="F9" s="4">
        <v>24</v>
      </c>
      <c r="G9">
        <v>5</v>
      </c>
      <c r="H9">
        <v>19.2</v>
      </c>
      <c r="I9" s="4">
        <v>6.6</v>
      </c>
      <c r="J9">
        <v>7.7</v>
      </c>
      <c r="K9">
        <v>54.499999999999986</v>
      </c>
      <c r="M9">
        <v>0</v>
      </c>
      <c r="N9">
        <v>0.1629748</v>
      </c>
      <c r="O9" s="3">
        <v>7.2916666666666699E-2</v>
      </c>
      <c r="P9">
        <v>8</v>
      </c>
      <c r="Q9">
        <v>3.45</v>
      </c>
      <c r="R9">
        <v>3.45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O9">
        <v>8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5</v>
      </c>
      <c r="EW9">
        <v>5</v>
      </c>
      <c r="EX9">
        <v>6.6499999999999995</v>
      </c>
      <c r="EY9">
        <v>8.3000000000000007</v>
      </c>
      <c r="EZ9">
        <v>9.9500000000000011</v>
      </c>
      <c r="FA9">
        <v>11.6</v>
      </c>
      <c r="FB9">
        <v>13.249999999999998</v>
      </c>
      <c r="FC9">
        <v>14.899999999999999</v>
      </c>
      <c r="FD9">
        <v>16.549999999999997</v>
      </c>
      <c r="FE9">
        <v>18.199999999999996</v>
      </c>
      <c r="FF9">
        <v>19.849999999999994</v>
      </c>
      <c r="FG9">
        <v>21.499999999999996</v>
      </c>
      <c r="FH9">
        <v>23.15</v>
      </c>
      <c r="FI9">
        <v>24.8</v>
      </c>
      <c r="FJ9">
        <v>26.45</v>
      </c>
      <c r="FK9">
        <v>28.1</v>
      </c>
      <c r="FL9">
        <v>29.750000000000004</v>
      </c>
      <c r="FM9">
        <v>31.400000000000006</v>
      </c>
      <c r="FN9">
        <v>33.050000000000004</v>
      </c>
      <c r="FO9">
        <v>34.70000000000001</v>
      </c>
      <c r="FP9">
        <v>36.350000000000009</v>
      </c>
      <c r="FQ9">
        <v>38.000000000000007</v>
      </c>
      <c r="FR9">
        <v>39.650000000000013</v>
      </c>
      <c r="FS9">
        <v>41.300000000000011</v>
      </c>
      <c r="FT9">
        <v>42.95</v>
      </c>
      <c r="FU9">
        <v>44.6</v>
      </c>
      <c r="FV9">
        <v>46.25</v>
      </c>
      <c r="FW9">
        <v>47.9</v>
      </c>
      <c r="FX9">
        <v>49.54999999999999</v>
      </c>
      <c r="FY9">
        <v>51.199999999999989</v>
      </c>
      <c r="FZ9">
        <v>52.849999999999987</v>
      </c>
      <c r="GA9">
        <v>54.499999999999986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</row>
    <row r="10" spans="1:216" x14ac:dyDescent="0.25">
      <c r="C10">
        <v>9</v>
      </c>
      <c r="D10">
        <v>29</v>
      </c>
      <c r="E10">
        <v>48</v>
      </c>
      <c r="F10" s="4">
        <v>23</v>
      </c>
      <c r="G10">
        <v>6</v>
      </c>
      <c r="H10">
        <v>18.399999999999999</v>
      </c>
      <c r="I10" s="4">
        <v>3.3</v>
      </c>
      <c r="J10">
        <v>7.7</v>
      </c>
      <c r="K10">
        <v>21.67499999999999</v>
      </c>
      <c r="M10">
        <v>0</v>
      </c>
      <c r="N10">
        <v>0.1562048</v>
      </c>
      <c r="O10" s="3">
        <v>8.3333333333333301E-2</v>
      </c>
      <c r="P10">
        <v>9</v>
      </c>
      <c r="Q10">
        <v>6.8499999999999988</v>
      </c>
      <c r="R10">
        <v>6.85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O10">
        <v>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</v>
      </c>
      <c r="ES10">
        <v>6.8250000000000002</v>
      </c>
      <c r="ET10">
        <v>7.65</v>
      </c>
      <c r="EU10">
        <v>8.4749999999999996</v>
      </c>
      <c r="EV10">
        <v>9.2999999999999989</v>
      </c>
      <c r="EW10">
        <v>10.124999999999998</v>
      </c>
      <c r="EX10">
        <v>10.949999999999998</v>
      </c>
      <c r="EY10">
        <v>11.774999999999997</v>
      </c>
      <c r="EZ10">
        <v>12.599999999999996</v>
      </c>
      <c r="FA10">
        <v>13.424999999999995</v>
      </c>
      <c r="FB10">
        <v>14.249999999999995</v>
      </c>
      <c r="FC10">
        <v>15.074999999999994</v>
      </c>
      <c r="FD10">
        <v>15.899999999999993</v>
      </c>
      <c r="FE10">
        <v>16.724999999999994</v>
      </c>
      <c r="FF10">
        <v>17.549999999999994</v>
      </c>
      <c r="FG10">
        <v>18.374999999999993</v>
      </c>
      <c r="FH10">
        <v>19.199999999999992</v>
      </c>
      <c r="FI10">
        <v>20.024999999999991</v>
      </c>
      <c r="FJ10">
        <v>20.849999999999991</v>
      </c>
      <c r="FK10">
        <v>21.67499999999999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</row>
    <row r="11" spans="1:216" x14ac:dyDescent="0.25">
      <c r="C11">
        <v>10</v>
      </c>
      <c r="D11">
        <v>41</v>
      </c>
      <c r="E11">
        <v>64</v>
      </c>
      <c r="F11" s="4">
        <v>33.5</v>
      </c>
      <c r="G11">
        <v>8</v>
      </c>
      <c r="H11">
        <v>26.8</v>
      </c>
      <c r="I11" s="4">
        <v>6.6</v>
      </c>
      <c r="J11">
        <v>7.7</v>
      </c>
      <c r="K11">
        <v>32.750000000000007</v>
      </c>
      <c r="M11">
        <v>0</v>
      </c>
      <c r="N11">
        <v>0.1562048</v>
      </c>
      <c r="O11" s="3">
        <v>9.375E-2</v>
      </c>
      <c r="P11">
        <v>10</v>
      </c>
      <c r="Q11">
        <v>9.4250000000000007</v>
      </c>
      <c r="R11">
        <v>9.4250000000000007</v>
      </c>
      <c r="T11">
        <v>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8</v>
      </c>
      <c r="FE11">
        <v>8</v>
      </c>
      <c r="FF11">
        <v>8</v>
      </c>
      <c r="FG11">
        <v>8</v>
      </c>
      <c r="FH11">
        <v>8</v>
      </c>
      <c r="FI11">
        <v>8</v>
      </c>
      <c r="FJ11">
        <v>8</v>
      </c>
      <c r="FK11">
        <v>8</v>
      </c>
      <c r="FL11">
        <v>8</v>
      </c>
      <c r="FM11">
        <v>9.65</v>
      </c>
      <c r="FN11">
        <v>11.299999999999999</v>
      </c>
      <c r="FO11">
        <v>12.95</v>
      </c>
      <c r="FP11">
        <v>14.599999999999998</v>
      </c>
      <c r="FQ11">
        <v>16.249999999999996</v>
      </c>
      <c r="FR11">
        <v>17.899999999999995</v>
      </c>
      <c r="FS11">
        <v>19.549999999999994</v>
      </c>
      <c r="FT11">
        <v>21.199999999999996</v>
      </c>
      <c r="FU11">
        <v>22.849999999999994</v>
      </c>
      <c r="FV11">
        <v>24.499999999999996</v>
      </c>
      <c r="FW11">
        <v>26.15</v>
      </c>
      <c r="FX11">
        <v>27.8</v>
      </c>
      <c r="FY11">
        <v>29.450000000000003</v>
      </c>
      <c r="FZ11">
        <v>31.1</v>
      </c>
      <c r="GA11">
        <v>32.750000000000007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</row>
    <row r="12" spans="1:216" x14ac:dyDescent="0.25">
      <c r="C12">
        <v>11</v>
      </c>
      <c r="D12">
        <v>40</v>
      </c>
      <c r="E12">
        <v>56</v>
      </c>
      <c r="F12" s="4">
        <v>25.5</v>
      </c>
      <c r="G12">
        <v>5</v>
      </c>
      <c r="H12">
        <v>20.399999999999999</v>
      </c>
      <c r="I12" s="4">
        <v>6.6</v>
      </c>
      <c r="J12">
        <v>7.7</v>
      </c>
      <c r="K12">
        <v>29.75</v>
      </c>
      <c r="M12">
        <v>0</v>
      </c>
      <c r="N12">
        <v>0.1562048</v>
      </c>
      <c r="O12" s="3">
        <v>0.104166666666667</v>
      </c>
      <c r="P12">
        <v>11</v>
      </c>
      <c r="Q12">
        <v>9.4249999999999989</v>
      </c>
      <c r="R12">
        <v>9.4250000000000007</v>
      </c>
      <c r="T12">
        <v>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0.99999999999999989</v>
      </c>
      <c r="BK12">
        <v>0.99999999999999989</v>
      </c>
      <c r="BL12">
        <v>0.99999999999999989</v>
      </c>
      <c r="BM12">
        <v>0.99999999999999989</v>
      </c>
      <c r="BN12">
        <v>0.99999999999999989</v>
      </c>
      <c r="BO12">
        <v>0.99999999999999989</v>
      </c>
      <c r="BP12">
        <v>0.99999999999999989</v>
      </c>
      <c r="BQ12">
        <v>0.99999999999999989</v>
      </c>
      <c r="BR12">
        <v>0.99999999999999989</v>
      </c>
      <c r="BS12">
        <v>0.99999999999999989</v>
      </c>
      <c r="BT12">
        <v>0.99999999999999989</v>
      </c>
      <c r="BU12">
        <v>0.99999999999999989</v>
      </c>
      <c r="BV12">
        <v>0.99999999999999989</v>
      </c>
      <c r="BW12">
        <v>0.99999999999999989</v>
      </c>
      <c r="BX12">
        <v>0.99999999999999989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O12">
        <v>11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5</v>
      </c>
      <c r="FD12">
        <v>5</v>
      </c>
      <c r="FE12">
        <v>6.6499999999999995</v>
      </c>
      <c r="FF12">
        <v>8.2999999999999989</v>
      </c>
      <c r="FG12">
        <v>9.9499999999999975</v>
      </c>
      <c r="FH12">
        <v>11.599999999999998</v>
      </c>
      <c r="FI12">
        <v>13.249999999999996</v>
      </c>
      <c r="FJ12">
        <v>14.899999999999995</v>
      </c>
      <c r="FK12">
        <v>16.549999999999994</v>
      </c>
      <c r="FL12">
        <v>18.199999999999992</v>
      </c>
      <c r="FM12">
        <v>19.849999999999994</v>
      </c>
      <c r="FN12">
        <v>21.499999999999993</v>
      </c>
      <c r="FO12">
        <v>23.149999999999995</v>
      </c>
      <c r="FP12">
        <v>24.799999999999994</v>
      </c>
      <c r="FQ12">
        <v>26.449999999999996</v>
      </c>
      <c r="FR12">
        <v>28.099999999999998</v>
      </c>
      <c r="FS12">
        <v>29.75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</row>
    <row r="13" spans="1:216" x14ac:dyDescent="0.25">
      <c r="C13">
        <v>12</v>
      </c>
      <c r="D13">
        <v>53</v>
      </c>
      <c r="E13">
        <v>68</v>
      </c>
      <c r="F13" s="4">
        <v>28</v>
      </c>
      <c r="G13">
        <v>9</v>
      </c>
      <c r="H13">
        <v>22.4</v>
      </c>
      <c r="I13" s="4">
        <v>6.6</v>
      </c>
      <c r="J13">
        <v>7.7</v>
      </c>
      <c r="K13">
        <v>32.1</v>
      </c>
      <c r="M13">
        <v>0</v>
      </c>
      <c r="N13">
        <v>0.1562048</v>
      </c>
      <c r="O13" s="3">
        <v>0.114583333333333</v>
      </c>
      <c r="P13">
        <v>12</v>
      </c>
      <c r="Q13">
        <v>9.4250000000000007</v>
      </c>
      <c r="R13">
        <v>9.4250000000000007</v>
      </c>
      <c r="T13">
        <v>12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O13">
        <v>12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9</v>
      </c>
      <c r="FQ13">
        <v>9</v>
      </c>
      <c r="FR13">
        <v>10.649999999999999</v>
      </c>
      <c r="FS13">
        <v>12.299999999999997</v>
      </c>
      <c r="FT13">
        <v>13.949999999999996</v>
      </c>
      <c r="FU13">
        <v>15.599999999999996</v>
      </c>
      <c r="FV13">
        <v>17.249999999999996</v>
      </c>
      <c r="FW13">
        <v>18.899999999999995</v>
      </c>
      <c r="FX13">
        <v>20.549999999999994</v>
      </c>
      <c r="FY13">
        <v>22.199999999999996</v>
      </c>
      <c r="FZ13">
        <v>23.849999999999994</v>
      </c>
      <c r="GA13">
        <v>25.499999999999996</v>
      </c>
      <c r="GB13">
        <v>27.15</v>
      </c>
      <c r="GC13">
        <v>28.8</v>
      </c>
      <c r="GD13">
        <v>30.450000000000003</v>
      </c>
      <c r="GE13">
        <v>32.1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</row>
    <row r="14" spans="1:216" x14ac:dyDescent="0.25">
      <c r="C14">
        <v>13</v>
      </c>
      <c r="D14">
        <v>52</v>
      </c>
      <c r="E14">
        <v>72</v>
      </c>
      <c r="F14" s="4">
        <v>27</v>
      </c>
      <c r="G14">
        <v>8</v>
      </c>
      <c r="H14">
        <v>21.6</v>
      </c>
      <c r="I14" s="4">
        <v>6.6</v>
      </c>
      <c r="J14">
        <v>7.7</v>
      </c>
      <c r="K14">
        <v>39.350000000000009</v>
      </c>
      <c r="M14">
        <v>0</v>
      </c>
      <c r="N14">
        <v>0.15144759999999999</v>
      </c>
      <c r="O14" s="3">
        <v>0.125</v>
      </c>
      <c r="P14">
        <v>13</v>
      </c>
      <c r="Q14">
        <v>9.4249999999999989</v>
      </c>
      <c r="R14">
        <v>9.4250000000000007</v>
      </c>
      <c r="T14">
        <v>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O14">
        <v>13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8</v>
      </c>
      <c r="FP14">
        <v>8</v>
      </c>
      <c r="FQ14">
        <v>9.65</v>
      </c>
      <c r="FR14">
        <v>11.299999999999999</v>
      </c>
      <c r="FS14">
        <v>12.95</v>
      </c>
      <c r="FT14">
        <v>14.599999999999998</v>
      </c>
      <c r="FU14">
        <v>16.249999999999996</v>
      </c>
      <c r="FV14">
        <v>17.899999999999995</v>
      </c>
      <c r="FW14">
        <v>19.549999999999994</v>
      </c>
      <c r="FX14">
        <v>21.199999999999996</v>
      </c>
      <c r="FY14">
        <v>22.849999999999994</v>
      </c>
      <c r="FZ14">
        <v>24.499999999999996</v>
      </c>
      <c r="GA14">
        <v>26.15</v>
      </c>
      <c r="GB14">
        <v>27.8</v>
      </c>
      <c r="GC14">
        <v>29.450000000000003</v>
      </c>
      <c r="GD14">
        <v>31.1</v>
      </c>
      <c r="GE14">
        <v>32.750000000000007</v>
      </c>
      <c r="GF14">
        <v>34.400000000000006</v>
      </c>
      <c r="GG14">
        <v>36.050000000000004</v>
      </c>
      <c r="GH14">
        <v>37.70000000000001</v>
      </c>
      <c r="GI14">
        <v>39.350000000000009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</row>
    <row r="15" spans="1:216" x14ac:dyDescent="0.25">
      <c r="C15">
        <v>14</v>
      </c>
      <c r="D15">
        <v>45</v>
      </c>
      <c r="E15">
        <v>76</v>
      </c>
      <c r="F15" s="4">
        <v>90</v>
      </c>
      <c r="G15">
        <v>27</v>
      </c>
      <c r="H15">
        <v>72</v>
      </c>
      <c r="I15" s="4">
        <v>7</v>
      </c>
      <c r="J15">
        <v>7.7</v>
      </c>
      <c r="K15">
        <v>81.25</v>
      </c>
      <c r="M15">
        <v>0</v>
      </c>
      <c r="N15">
        <v>0.15144759999999999</v>
      </c>
      <c r="O15" s="3">
        <v>0.13541666666666699</v>
      </c>
      <c r="P15">
        <v>14</v>
      </c>
      <c r="Q15">
        <v>11.075000000000001</v>
      </c>
      <c r="R15">
        <v>11.074999999999999</v>
      </c>
      <c r="T15">
        <v>14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O15">
        <v>14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27</v>
      </c>
      <c r="FI15">
        <v>28.75</v>
      </c>
      <c r="FJ15">
        <v>30.5</v>
      </c>
      <c r="FK15">
        <v>32.25</v>
      </c>
      <c r="FL15">
        <v>34</v>
      </c>
      <c r="FM15">
        <v>35.75</v>
      </c>
      <c r="FN15">
        <v>37.5</v>
      </c>
      <c r="FO15">
        <v>39.25</v>
      </c>
      <c r="FP15">
        <v>41</v>
      </c>
      <c r="FQ15">
        <v>42.75</v>
      </c>
      <c r="FR15">
        <v>44.5</v>
      </c>
      <c r="FS15">
        <v>46.25</v>
      </c>
      <c r="FT15">
        <v>48</v>
      </c>
      <c r="FU15">
        <v>49.75</v>
      </c>
      <c r="FV15">
        <v>51.5</v>
      </c>
      <c r="FW15">
        <v>53.25</v>
      </c>
      <c r="FX15">
        <v>55</v>
      </c>
      <c r="FY15">
        <v>56.75</v>
      </c>
      <c r="FZ15">
        <v>58.5</v>
      </c>
      <c r="GA15">
        <v>60.25</v>
      </c>
      <c r="GB15">
        <v>62</v>
      </c>
      <c r="GC15">
        <v>63.75</v>
      </c>
      <c r="GD15">
        <v>65.5</v>
      </c>
      <c r="GE15">
        <v>67.25</v>
      </c>
      <c r="GF15">
        <v>69</v>
      </c>
      <c r="GG15">
        <v>70.75</v>
      </c>
      <c r="GH15">
        <v>72.5</v>
      </c>
      <c r="GI15">
        <v>74.25</v>
      </c>
      <c r="GJ15">
        <v>76</v>
      </c>
      <c r="GK15">
        <v>77.75</v>
      </c>
      <c r="GL15">
        <v>79.5</v>
      </c>
      <c r="GM15">
        <v>81.25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</row>
    <row r="16" spans="1:216" x14ac:dyDescent="0.25">
      <c r="C16">
        <v>15</v>
      </c>
      <c r="D16">
        <v>38</v>
      </c>
      <c r="E16">
        <v>64</v>
      </c>
      <c r="F16" s="4">
        <v>28</v>
      </c>
      <c r="G16">
        <v>1</v>
      </c>
      <c r="H16">
        <v>22.4</v>
      </c>
      <c r="I16" s="4">
        <v>9.6</v>
      </c>
      <c r="J16">
        <v>7.7</v>
      </c>
      <c r="K16">
        <v>27.950000000000003</v>
      </c>
      <c r="M16">
        <v>0</v>
      </c>
      <c r="N16">
        <v>0.15144759999999999</v>
      </c>
      <c r="O16" s="3">
        <v>0.14583333333333301</v>
      </c>
      <c r="P16">
        <v>15</v>
      </c>
      <c r="Q16">
        <v>15.874999999999998</v>
      </c>
      <c r="R16">
        <v>15.875</v>
      </c>
      <c r="T16">
        <v>15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O16">
        <v>15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1.0000000000000002</v>
      </c>
      <c r="FC16">
        <v>1.0000000000000002</v>
      </c>
      <c r="FD16">
        <v>1.0000000000000002</v>
      </c>
      <c r="FE16">
        <v>1.0000000000000002</v>
      </c>
      <c r="FF16">
        <v>1.0000000000000002</v>
      </c>
      <c r="FG16">
        <v>1.0000000000000002</v>
      </c>
      <c r="FH16">
        <v>1.0000000000000002</v>
      </c>
      <c r="FI16">
        <v>1.0000000000000002</v>
      </c>
      <c r="FJ16">
        <v>1.0000000000000002</v>
      </c>
      <c r="FK16">
        <v>1.0000000000000002</v>
      </c>
      <c r="FL16">
        <v>1.0000000000000002</v>
      </c>
      <c r="FM16">
        <v>1.0000000000000002</v>
      </c>
      <c r="FN16">
        <v>2.9249999999999998</v>
      </c>
      <c r="FO16">
        <v>4.8499999999999996</v>
      </c>
      <c r="FP16">
        <v>6.7749999999999995</v>
      </c>
      <c r="FQ16">
        <v>8.6999999999999993</v>
      </c>
      <c r="FR16">
        <v>10.625</v>
      </c>
      <c r="FS16">
        <v>12.549999999999999</v>
      </c>
      <c r="FT16">
        <v>14.475</v>
      </c>
      <c r="FU16">
        <v>16.399999999999999</v>
      </c>
      <c r="FV16">
        <v>18.324999999999999</v>
      </c>
      <c r="FW16">
        <v>20.25</v>
      </c>
      <c r="FX16">
        <v>22.174999999999997</v>
      </c>
      <c r="FY16">
        <v>24.099999999999998</v>
      </c>
      <c r="FZ16">
        <v>26.025000000000002</v>
      </c>
      <c r="GA16">
        <v>27.950000000000003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</row>
    <row r="17" spans="3:216" x14ac:dyDescent="0.25">
      <c r="C17">
        <v>16</v>
      </c>
      <c r="D17">
        <v>69</v>
      </c>
      <c r="E17">
        <v>88</v>
      </c>
      <c r="F17" s="4">
        <v>41.8</v>
      </c>
      <c r="G17">
        <v>8</v>
      </c>
      <c r="H17">
        <v>33.44</v>
      </c>
      <c r="I17" s="4">
        <v>9.6</v>
      </c>
      <c r="J17">
        <v>7.7</v>
      </c>
      <c r="K17">
        <v>40.725000000000001</v>
      </c>
      <c r="M17">
        <v>0</v>
      </c>
      <c r="N17">
        <v>0.15144759999999999</v>
      </c>
      <c r="O17" s="3">
        <v>0.15625</v>
      </c>
      <c r="P17">
        <v>16</v>
      </c>
      <c r="Q17">
        <v>17.625</v>
      </c>
      <c r="R17">
        <v>17.625</v>
      </c>
      <c r="T17">
        <v>16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O17">
        <v>16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</v>
      </c>
      <c r="GG17">
        <v>8</v>
      </c>
      <c r="GH17">
        <v>8</v>
      </c>
      <c r="GI17">
        <v>9.9250000000000007</v>
      </c>
      <c r="GJ17">
        <v>11.85</v>
      </c>
      <c r="GK17">
        <v>13.775</v>
      </c>
      <c r="GL17">
        <v>15.700000000000001</v>
      </c>
      <c r="GM17">
        <v>17.625</v>
      </c>
      <c r="GN17">
        <v>19.55</v>
      </c>
      <c r="GO17">
        <v>21.475000000000001</v>
      </c>
      <c r="GP17">
        <v>23.400000000000002</v>
      </c>
      <c r="GQ17">
        <v>25.325000000000003</v>
      </c>
      <c r="GR17">
        <v>27.25</v>
      </c>
      <c r="GS17">
        <v>29.174999999999997</v>
      </c>
      <c r="GT17">
        <v>31.099999999999994</v>
      </c>
      <c r="GU17">
        <v>33.024999999999991</v>
      </c>
      <c r="GV17">
        <v>34.949999999999996</v>
      </c>
      <c r="GW17">
        <v>36.875</v>
      </c>
      <c r="GX17">
        <v>38.800000000000004</v>
      </c>
      <c r="GY17">
        <v>40.725000000000001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</row>
    <row r="18" spans="3:216" x14ac:dyDescent="0.25">
      <c r="C18">
        <v>17</v>
      </c>
      <c r="D18">
        <v>78</v>
      </c>
      <c r="E18">
        <v>96</v>
      </c>
      <c r="F18" s="4">
        <v>24</v>
      </c>
      <c r="G18">
        <v>5</v>
      </c>
      <c r="H18">
        <v>19.2</v>
      </c>
      <c r="I18" s="4">
        <v>6.6</v>
      </c>
      <c r="J18">
        <v>7.7</v>
      </c>
      <c r="K18">
        <v>21.5</v>
      </c>
      <c r="M18">
        <v>0</v>
      </c>
      <c r="N18">
        <v>0.1519606</v>
      </c>
      <c r="O18" s="3">
        <v>0.16666666666666699</v>
      </c>
      <c r="P18">
        <v>17</v>
      </c>
      <c r="Q18">
        <v>21.674999999999997</v>
      </c>
      <c r="R18">
        <v>21.675000000000001</v>
      </c>
      <c r="T18">
        <v>17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O18">
        <v>17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5</v>
      </c>
      <c r="GP18">
        <v>6.6499999999999995</v>
      </c>
      <c r="GQ18">
        <v>8.3000000000000007</v>
      </c>
      <c r="GR18">
        <v>9.9500000000000011</v>
      </c>
      <c r="GS18">
        <v>11.6</v>
      </c>
      <c r="GT18">
        <v>13.249999999999998</v>
      </c>
      <c r="GU18">
        <v>14.899999999999999</v>
      </c>
      <c r="GV18">
        <v>16.55</v>
      </c>
      <c r="GW18">
        <v>18.200000000000003</v>
      </c>
      <c r="GX18">
        <v>19.850000000000001</v>
      </c>
      <c r="GY18">
        <v>21.5</v>
      </c>
      <c r="GZ18">
        <v>21.5</v>
      </c>
      <c r="HA18">
        <v>21.5</v>
      </c>
      <c r="HB18">
        <v>21.5</v>
      </c>
      <c r="HC18">
        <v>21.5</v>
      </c>
      <c r="HD18">
        <v>21.5</v>
      </c>
      <c r="HE18">
        <v>21.5</v>
      </c>
      <c r="HF18">
        <v>21.5</v>
      </c>
      <c r="HG18">
        <v>21.5</v>
      </c>
      <c r="HH18">
        <v>0</v>
      </c>
    </row>
    <row r="19" spans="3:216" x14ac:dyDescent="0.25">
      <c r="C19">
        <v>18</v>
      </c>
      <c r="D19">
        <v>75</v>
      </c>
      <c r="E19">
        <v>96</v>
      </c>
      <c r="F19" s="4">
        <v>24</v>
      </c>
      <c r="G19">
        <v>4</v>
      </c>
      <c r="H19">
        <v>19.2</v>
      </c>
      <c r="I19" s="4">
        <v>6.6</v>
      </c>
      <c r="J19">
        <v>7.7</v>
      </c>
      <c r="K19">
        <v>22.149999999999995</v>
      </c>
      <c r="M19">
        <v>0</v>
      </c>
      <c r="N19">
        <v>0.1519606</v>
      </c>
      <c r="O19" s="3">
        <v>0.17708333333333301</v>
      </c>
      <c r="P19">
        <v>18</v>
      </c>
      <c r="Q19">
        <v>21.674999999999997</v>
      </c>
      <c r="R19">
        <v>21.675000000000001</v>
      </c>
      <c r="T19">
        <v>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O19">
        <v>18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4</v>
      </c>
      <c r="GM19">
        <v>5.6499999999999995</v>
      </c>
      <c r="GN19">
        <v>7.3</v>
      </c>
      <c r="GO19">
        <v>8.9500000000000011</v>
      </c>
      <c r="GP19">
        <v>10.6</v>
      </c>
      <c r="GQ19">
        <v>12.249999999999998</v>
      </c>
      <c r="GR19">
        <v>13.899999999999997</v>
      </c>
      <c r="GS19">
        <v>15.549999999999997</v>
      </c>
      <c r="GT19">
        <v>17.199999999999996</v>
      </c>
      <c r="GU19">
        <v>18.849999999999994</v>
      </c>
      <c r="GV19">
        <v>20.499999999999996</v>
      </c>
      <c r="GW19">
        <v>20.499999999999996</v>
      </c>
      <c r="GX19">
        <v>22.149999999999995</v>
      </c>
      <c r="GY19">
        <v>22.149999999999995</v>
      </c>
      <c r="GZ19">
        <v>22.149999999999995</v>
      </c>
      <c r="HA19">
        <v>22.149999999999995</v>
      </c>
      <c r="HB19">
        <v>22.149999999999995</v>
      </c>
      <c r="HC19">
        <v>22.149999999999995</v>
      </c>
      <c r="HD19">
        <v>22.149999999999995</v>
      </c>
      <c r="HE19">
        <v>22.149999999999995</v>
      </c>
      <c r="HF19">
        <v>22.149999999999995</v>
      </c>
      <c r="HG19">
        <v>22.149999999999995</v>
      </c>
      <c r="HH19">
        <v>0</v>
      </c>
    </row>
    <row r="20" spans="3:216" x14ac:dyDescent="0.25">
      <c r="C20">
        <v>19</v>
      </c>
      <c r="D20">
        <v>69</v>
      </c>
      <c r="E20">
        <v>96</v>
      </c>
      <c r="F20" s="4">
        <v>24</v>
      </c>
      <c r="G20">
        <v>3</v>
      </c>
      <c r="H20">
        <v>19.2</v>
      </c>
      <c r="I20" s="4">
        <v>3.3</v>
      </c>
      <c r="J20">
        <v>7.7</v>
      </c>
      <c r="K20">
        <v>19.499999999999996</v>
      </c>
      <c r="M20">
        <v>0</v>
      </c>
      <c r="N20">
        <v>0.1519606</v>
      </c>
      <c r="O20" s="3">
        <v>0.1875</v>
      </c>
      <c r="P20">
        <v>19</v>
      </c>
      <c r="Q20">
        <v>21.675000000000004</v>
      </c>
      <c r="R20">
        <v>21.675000000000001</v>
      </c>
      <c r="T20">
        <v>19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O20">
        <v>19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3</v>
      </c>
      <c r="GG20">
        <v>3.8250000000000002</v>
      </c>
      <c r="GH20">
        <v>4.6500000000000004</v>
      </c>
      <c r="GI20">
        <v>5.4750000000000005</v>
      </c>
      <c r="GJ20">
        <v>6.3000000000000007</v>
      </c>
      <c r="GK20">
        <v>7.1250000000000009</v>
      </c>
      <c r="GL20">
        <v>7.95</v>
      </c>
      <c r="GM20">
        <v>8.7749999999999986</v>
      </c>
      <c r="GN20">
        <v>9.5999999999999979</v>
      </c>
      <c r="GO20">
        <v>10.424999999999999</v>
      </c>
      <c r="GP20">
        <v>11.249999999999998</v>
      </c>
      <c r="GQ20">
        <v>12.074999999999998</v>
      </c>
      <c r="GR20">
        <v>12.899999999999997</v>
      </c>
      <c r="GS20">
        <v>13.724999999999996</v>
      </c>
      <c r="GT20">
        <v>14.549999999999997</v>
      </c>
      <c r="GU20">
        <v>15.374999999999996</v>
      </c>
      <c r="GV20">
        <v>16.199999999999996</v>
      </c>
      <c r="GW20">
        <v>17.024999999999995</v>
      </c>
      <c r="GX20">
        <v>17.849999999999998</v>
      </c>
      <c r="GY20">
        <v>18.674999999999997</v>
      </c>
      <c r="GZ20">
        <v>19.499999999999996</v>
      </c>
      <c r="HA20">
        <v>19.499999999999996</v>
      </c>
      <c r="HB20">
        <v>19.499999999999996</v>
      </c>
      <c r="HC20">
        <v>19.499999999999996</v>
      </c>
      <c r="HD20">
        <v>19.499999999999996</v>
      </c>
      <c r="HE20">
        <v>19.499999999999996</v>
      </c>
      <c r="HF20">
        <v>19.499999999999996</v>
      </c>
      <c r="HG20">
        <v>19.499999999999996</v>
      </c>
      <c r="HH20">
        <v>0</v>
      </c>
    </row>
    <row r="21" spans="3:216" x14ac:dyDescent="0.25">
      <c r="C21">
        <v>20</v>
      </c>
      <c r="D21">
        <v>72</v>
      </c>
      <c r="E21">
        <v>96</v>
      </c>
      <c r="F21" s="4">
        <v>24</v>
      </c>
      <c r="G21">
        <v>3</v>
      </c>
      <c r="H21">
        <v>19.2</v>
      </c>
      <c r="I21" s="4">
        <v>6.6</v>
      </c>
      <c r="J21">
        <v>7.7</v>
      </c>
      <c r="K21">
        <v>19.500000000000004</v>
      </c>
      <c r="M21">
        <v>0</v>
      </c>
      <c r="N21">
        <v>0.1519606</v>
      </c>
      <c r="O21" s="3">
        <v>0.19791666666666699</v>
      </c>
      <c r="P21">
        <v>20</v>
      </c>
      <c r="Q21">
        <v>21.574999999999999</v>
      </c>
      <c r="R21">
        <v>21.575000000000003</v>
      </c>
      <c r="T21">
        <v>20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O21">
        <v>20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3</v>
      </c>
      <c r="GJ21">
        <v>3</v>
      </c>
      <c r="GK21">
        <v>3</v>
      </c>
      <c r="GL21">
        <v>3</v>
      </c>
      <c r="GM21">
        <v>3</v>
      </c>
      <c r="GN21">
        <v>3</v>
      </c>
      <c r="GO21">
        <v>4.6499999999999995</v>
      </c>
      <c r="GP21">
        <v>6.3</v>
      </c>
      <c r="GQ21">
        <v>7.95</v>
      </c>
      <c r="GR21">
        <v>9.6</v>
      </c>
      <c r="GS21">
        <v>11.25</v>
      </c>
      <c r="GT21">
        <v>12.9</v>
      </c>
      <c r="GU21">
        <v>14.549999999999999</v>
      </c>
      <c r="GV21">
        <v>16.200000000000003</v>
      </c>
      <c r="GW21">
        <v>17.850000000000005</v>
      </c>
      <c r="GX21">
        <v>19.500000000000004</v>
      </c>
      <c r="GY21">
        <v>19.500000000000004</v>
      </c>
      <c r="GZ21">
        <v>19.500000000000004</v>
      </c>
      <c r="HA21">
        <v>19.500000000000004</v>
      </c>
      <c r="HB21">
        <v>19.500000000000004</v>
      </c>
      <c r="HC21">
        <v>19.500000000000004</v>
      </c>
      <c r="HD21">
        <v>19.500000000000004</v>
      </c>
      <c r="HE21">
        <v>19.500000000000004</v>
      </c>
      <c r="HF21">
        <v>19.500000000000004</v>
      </c>
      <c r="HG21">
        <v>19.500000000000004</v>
      </c>
      <c r="HH21">
        <v>0</v>
      </c>
    </row>
    <row r="22" spans="3:216" x14ac:dyDescent="0.25">
      <c r="C22">
        <v>21</v>
      </c>
      <c r="D22">
        <v>80</v>
      </c>
      <c r="E22">
        <v>96</v>
      </c>
      <c r="F22" s="4">
        <v>30</v>
      </c>
      <c r="G22">
        <v>5</v>
      </c>
      <c r="H22">
        <v>24</v>
      </c>
      <c r="I22" s="4">
        <v>7.2</v>
      </c>
      <c r="J22">
        <v>9.6</v>
      </c>
      <c r="K22">
        <v>24.800000000000011</v>
      </c>
      <c r="M22">
        <v>0</v>
      </c>
      <c r="N22">
        <v>0.16287979999999999</v>
      </c>
      <c r="O22" s="3">
        <v>0.20833333333333301</v>
      </c>
      <c r="P22">
        <v>21</v>
      </c>
      <c r="Q22">
        <v>25.524999999999999</v>
      </c>
      <c r="R22">
        <v>25.525000000000002</v>
      </c>
      <c r="T22">
        <v>21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O22">
        <v>21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5</v>
      </c>
      <c r="GR22">
        <v>6.8000000000000016</v>
      </c>
      <c r="GS22">
        <v>8.6000000000000014</v>
      </c>
      <c r="GT22">
        <v>10.400000000000002</v>
      </c>
      <c r="GU22">
        <v>12.200000000000003</v>
      </c>
      <c r="GV22">
        <v>14.000000000000004</v>
      </c>
      <c r="GW22">
        <v>15.800000000000004</v>
      </c>
      <c r="GX22">
        <v>17.600000000000009</v>
      </c>
      <c r="GY22">
        <v>19.400000000000009</v>
      </c>
      <c r="GZ22">
        <v>21.20000000000001</v>
      </c>
      <c r="HA22">
        <v>23.000000000000011</v>
      </c>
      <c r="HB22">
        <v>24.800000000000011</v>
      </c>
      <c r="HC22">
        <v>24.800000000000011</v>
      </c>
      <c r="HD22">
        <v>24.800000000000011</v>
      </c>
      <c r="HE22">
        <v>24.800000000000011</v>
      </c>
      <c r="HF22">
        <v>24.800000000000011</v>
      </c>
      <c r="HG22">
        <v>24.800000000000011</v>
      </c>
      <c r="HH22">
        <v>0</v>
      </c>
    </row>
    <row r="23" spans="3:216" x14ac:dyDescent="0.25">
      <c r="C23">
        <v>22</v>
      </c>
      <c r="D23">
        <v>75</v>
      </c>
      <c r="E23">
        <v>96</v>
      </c>
      <c r="F23" s="4">
        <v>30</v>
      </c>
      <c r="G23">
        <v>5</v>
      </c>
      <c r="H23">
        <v>24</v>
      </c>
      <c r="I23" s="4">
        <v>7.7</v>
      </c>
      <c r="J23">
        <v>9.6</v>
      </c>
      <c r="K23">
        <v>26.175000000000001</v>
      </c>
      <c r="M23">
        <v>0</v>
      </c>
      <c r="N23">
        <v>0.16287979999999999</v>
      </c>
      <c r="O23" s="3">
        <v>0.21875</v>
      </c>
      <c r="P23">
        <v>22</v>
      </c>
      <c r="Q23">
        <v>29.375</v>
      </c>
      <c r="R23">
        <v>29.375</v>
      </c>
      <c r="T23">
        <v>22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O23">
        <v>22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5</v>
      </c>
      <c r="GM23">
        <v>5</v>
      </c>
      <c r="GN23">
        <v>5</v>
      </c>
      <c r="GO23">
        <v>6.9249999999999998</v>
      </c>
      <c r="GP23">
        <v>8.85</v>
      </c>
      <c r="GQ23">
        <v>10.774999999999999</v>
      </c>
      <c r="GR23">
        <v>12.699999999999998</v>
      </c>
      <c r="GS23">
        <v>14.624999999999998</v>
      </c>
      <c r="GT23">
        <v>16.549999999999997</v>
      </c>
      <c r="GU23">
        <v>18.474999999999998</v>
      </c>
      <c r="GV23">
        <v>20.399999999999999</v>
      </c>
      <c r="GW23">
        <v>22.324999999999996</v>
      </c>
      <c r="GX23">
        <v>24.25</v>
      </c>
      <c r="GY23">
        <v>26.175000000000001</v>
      </c>
      <c r="GZ23">
        <v>26.175000000000001</v>
      </c>
      <c r="HA23">
        <v>26.175000000000001</v>
      </c>
      <c r="HB23">
        <v>26.175000000000001</v>
      </c>
      <c r="HC23">
        <v>26.175000000000001</v>
      </c>
      <c r="HD23">
        <v>26.175000000000001</v>
      </c>
      <c r="HE23">
        <v>26.175000000000001</v>
      </c>
      <c r="HF23">
        <v>26.175000000000001</v>
      </c>
      <c r="HG23">
        <v>26.175000000000001</v>
      </c>
      <c r="HH23">
        <v>0</v>
      </c>
    </row>
    <row r="24" spans="3:216" x14ac:dyDescent="0.25">
      <c r="C24">
        <v>23</v>
      </c>
      <c r="D24">
        <v>85</v>
      </c>
      <c r="E24">
        <v>96</v>
      </c>
      <c r="F24" s="4">
        <v>30</v>
      </c>
      <c r="G24">
        <v>4</v>
      </c>
      <c r="H24">
        <v>24</v>
      </c>
      <c r="I24" s="4">
        <v>9.6</v>
      </c>
      <c r="J24">
        <v>9.6</v>
      </c>
      <c r="K24">
        <v>25.600000000000005</v>
      </c>
      <c r="M24">
        <v>0</v>
      </c>
      <c r="N24">
        <v>0.16287979999999999</v>
      </c>
      <c r="O24" s="3">
        <v>0.22916666666666699</v>
      </c>
      <c r="P24">
        <v>23</v>
      </c>
      <c r="Q24">
        <v>31.95</v>
      </c>
      <c r="R24">
        <v>31.95</v>
      </c>
      <c r="T24">
        <v>23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0</v>
      </c>
      <c r="DL24">
        <v>0</v>
      </c>
      <c r="DM24">
        <v>0</v>
      </c>
      <c r="DO24">
        <v>23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4</v>
      </c>
      <c r="GW24">
        <v>6.4000000000000012</v>
      </c>
      <c r="GX24">
        <v>8.8000000000000007</v>
      </c>
      <c r="GY24">
        <v>11.2</v>
      </c>
      <c r="GZ24">
        <v>13.600000000000001</v>
      </c>
      <c r="HA24">
        <v>16.000000000000004</v>
      </c>
      <c r="HB24">
        <v>18.400000000000002</v>
      </c>
      <c r="HC24">
        <v>20.800000000000004</v>
      </c>
      <c r="HD24">
        <v>23.200000000000006</v>
      </c>
      <c r="HE24">
        <v>25.600000000000005</v>
      </c>
      <c r="HF24">
        <v>25.600000000000005</v>
      </c>
      <c r="HG24">
        <v>25.600000000000005</v>
      </c>
      <c r="HH24">
        <v>0</v>
      </c>
    </row>
    <row r="25" spans="3:216" x14ac:dyDescent="0.25">
      <c r="C25">
        <v>24</v>
      </c>
      <c r="D25">
        <v>1</v>
      </c>
      <c r="E25">
        <v>32</v>
      </c>
      <c r="F25" s="4">
        <v>40</v>
      </c>
      <c r="G25">
        <v>7</v>
      </c>
      <c r="H25">
        <v>24</v>
      </c>
      <c r="I25" s="4">
        <v>9.6</v>
      </c>
      <c r="J25">
        <v>7.7</v>
      </c>
      <c r="K25">
        <v>24.324999999999999</v>
      </c>
      <c r="M25">
        <v>0</v>
      </c>
      <c r="N25">
        <v>0.16287979999999999</v>
      </c>
      <c r="O25" s="3">
        <v>0.23958333333333301</v>
      </c>
      <c r="P25">
        <v>24</v>
      </c>
      <c r="Q25">
        <v>34.07500000000001</v>
      </c>
      <c r="R25">
        <v>34.075000000000003</v>
      </c>
      <c r="T25">
        <v>24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O25">
        <v>24</v>
      </c>
      <c r="DP25">
        <v>7</v>
      </c>
      <c r="DQ25">
        <v>6.9999999999999991</v>
      </c>
      <c r="DR25">
        <v>6.9999999999999991</v>
      </c>
      <c r="DS25">
        <v>6.9999999999999991</v>
      </c>
      <c r="DT25">
        <v>6.9999999999999991</v>
      </c>
      <c r="DU25">
        <v>6.9999999999999991</v>
      </c>
      <c r="DV25">
        <v>6.9999999999999991</v>
      </c>
      <c r="DW25">
        <v>6.9999999999999991</v>
      </c>
      <c r="DX25">
        <v>6.9999999999999991</v>
      </c>
      <c r="DY25">
        <v>6.9999999999999991</v>
      </c>
      <c r="DZ25">
        <v>6.9999999999999991</v>
      </c>
      <c r="EA25">
        <v>6.9999999999999991</v>
      </c>
      <c r="EB25">
        <v>6.9999999999999991</v>
      </c>
      <c r="EC25">
        <v>6.9999999999999991</v>
      </c>
      <c r="ED25">
        <v>6.9999999999999991</v>
      </c>
      <c r="EE25">
        <v>6.9999999999999991</v>
      </c>
      <c r="EF25">
        <v>6.9999999999999991</v>
      </c>
      <c r="EG25">
        <v>6.9999999999999991</v>
      </c>
      <c r="EH25">
        <v>6.9999999999999991</v>
      </c>
      <c r="EI25">
        <v>6.9999999999999991</v>
      </c>
      <c r="EJ25">
        <v>6.9999999999999991</v>
      </c>
      <c r="EK25">
        <v>6.9999999999999991</v>
      </c>
      <c r="EL25">
        <v>6.9999999999999991</v>
      </c>
      <c r="EM25">
        <v>8.9249999999999989</v>
      </c>
      <c r="EN25">
        <v>10.85</v>
      </c>
      <c r="EO25">
        <v>12.774999999999999</v>
      </c>
      <c r="EP25">
        <v>14.699999999999998</v>
      </c>
      <c r="EQ25">
        <v>16.624999999999996</v>
      </c>
      <c r="ER25">
        <v>18.549999999999997</v>
      </c>
      <c r="ES25">
        <v>20.474999999999998</v>
      </c>
      <c r="ET25">
        <v>22.399999999999995</v>
      </c>
      <c r="EU25">
        <v>24.324999999999999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</row>
    <row r="26" spans="3:216" x14ac:dyDescent="0.25">
      <c r="C26">
        <v>25</v>
      </c>
      <c r="D26">
        <v>12</v>
      </c>
      <c r="E26">
        <v>28</v>
      </c>
      <c r="F26" s="4">
        <v>24</v>
      </c>
      <c r="G26">
        <v>0</v>
      </c>
      <c r="H26">
        <v>32</v>
      </c>
      <c r="I26" s="4">
        <v>11.5</v>
      </c>
      <c r="J26">
        <v>9.6</v>
      </c>
      <c r="K26">
        <v>33.599999999999987</v>
      </c>
      <c r="M26">
        <v>249.65700000000001</v>
      </c>
      <c r="N26">
        <v>0.20704</v>
      </c>
      <c r="O26" s="3">
        <v>0.25</v>
      </c>
      <c r="P26">
        <v>25</v>
      </c>
      <c r="Q26">
        <v>0</v>
      </c>
      <c r="R26">
        <v>51.674999999999997</v>
      </c>
      <c r="T26">
        <v>25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O26">
        <v>25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2.4</v>
      </c>
      <c r="EE26">
        <v>4.8</v>
      </c>
      <c r="EF26">
        <v>7.1999999999999993</v>
      </c>
      <c r="EG26">
        <v>9.6</v>
      </c>
      <c r="EH26">
        <v>12</v>
      </c>
      <c r="EI26">
        <v>14.399999999999999</v>
      </c>
      <c r="EJ26">
        <v>16.799999999999997</v>
      </c>
      <c r="EK26">
        <v>19.199999999999996</v>
      </c>
      <c r="EL26">
        <v>21.599999999999994</v>
      </c>
      <c r="EM26">
        <v>23.999999999999993</v>
      </c>
      <c r="EN26">
        <v>26.399999999999991</v>
      </c>
      <c r="EO26">
        <v>28.79999999999999</v>
      </c>
      <c r="EP26">
        <v>31.199999999999989</v>
      </c>
      <c r="EQ26">
        <v>33.599999999999987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</row>
    <row r="27" spans="3:216" x14ac:dyDescent="0.25">
      <c r="C27">
        <v>26</v>
      </c>
      <c r="D27">
        <v>49</v>
      </c>
      <c r="E27">
        <v>68</v>
      </c>
      <c r="F27" s="4">
        <v>24</v>
      </c>
      <c r="G27">
        <v>2</v>
      </c>
      <c r="H27">
        <v>19.2</v>
      </c>
      <c r="I27" s="4">
        <v>9.6</v>
      </c>
      <c r="J27">
        <v>9.6</v>
      </c>
      <c r="K27">
        <v>45.199999999999982</v>
      </c>
      <c r="M27">
        <v>249.65700000000001</v>
      </c>
      <c r="N27">
        <v>0.20704</v>
      </c>
      <c r="O27" s="3">
        <v>0.26041666666666702</v>
      </c>
      <c r="P27">
        <v>26</v>
      </c>
      <c r="Q27">
        <v>0</v>
      </c>
      <c r="R27">
        <v>47.825000000000003</v>
      </c>
      <c r="T27">
        <v>26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O27">
        <v>26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2</v>
      </c>
      <c r="FM27">
        <v>2</v>
      </c>
      <c r="FN27">
        <v>4.3999999999999995</v>
      </c>
      <c r="FO27">
        <v>6.8</v>
      </c>
      <c r="FP27">
        <v>9.2000000000000011</v>
      </c>
      <c r="FQ27">
        <v>11.6</v>
      </c>
      <c r="FR27">
        <v>14</v>
      </c>
      <c r="FS27">
        <v>16.400000000000002</v>
      </c>
      <c r="FT27">
        <v>18.8</v>
      </c>
      <c r="FU27">
        <v>21.2</v>
      </c>
      <c r="FV27">
        <v>23.6</v>
      </c>
      <c r="FW27">
        <v>26</v>
      </c>
      <c r="FX27">
        <v>28.4</v>
      </c>
      <c r="FY27">
        <v>30.799999999999997</v>
      </c>
      <c r="FZ27">
        <v>33.199999999999996</v>
      </c>
      <c r="GA27">
        <v>35.599999999999994</v>
      </c>
      <c r="GB27">
        <v>37.999999999999986</v>
      </c>
      <c r="GC27">
        <v>40.399999999999984</v>
      </c>
      <c r="GD27">
        <v>42.799999999999983</v>
      </c>
      <c r="GE27">
        <v>45.199999999999982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</row>
    <row r="28" spans="3:216" x14ac:dyDescent="0.25">
      <c r="C28">
        <v>27</v>
      </c>
      <c r="D28">
        <v>38</v>
      </c>
      <c r="E28">
        <v>64</v>
      </c>
      <c r="F28" s="4">
        <v>50</v>
      </c>
      <c r="G28">
        <v>5</v>
      </c>
      <c r="H28">
        <v>40</v>
      </c>
      <c r="I28" s="4">
        <v>19.2</v>
      </c>
      <c r="J28">
        <v>15.4</v>
      </c>
      <c r="K28">
        <v>101.24999999999999</v>
      </c>
      <c r="M28">
        <v>249.65700000000001</v>
      </c>
      <c r="N28">
        <v>0.20704</v>
      </c>
      <c r="O28" s="3">
        <v>0.27083333333333298</v>
      </c>
      <c r="P28">
        <v>27</v>
      </c>
      <c r="Q28">
        <v>0</v>
      </c>
      <c r="R28">
        <v>46.175000000000004</v>
      </c>
      <c r="T28">
        <v>27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O28">
        <v>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5</v>
      </c>
      <c r="FB28">
        <v>5</v>
      </c>
      <c r="FC28">
        <v>8.85</v>
      </c>
      <c r="FD28">
        <v>12.700000000000001</v>
      </c>
      <c r="FE28">
        <v>16.55</v>
      </c>
      <c r="FF28">
        <v>20.399999999999999</v>
      </c>
      <c r="FG28">
        <v>24.25</v>
      </c>
      <c r="FH28">
        <v>28.099999999999998</v>
      </c>
      <c r="FI28">
        <v>31.949999999999996</v>
      </c>
      <c r="FJ28">
        <v>35.799999999999997</v>
      </c>
      <c r="FK28">
        <v>39.65</v>
      </c>
      <c r="FL28">
        <v>43.499999999999993</v>
      </c>
      <c r="FM28">
        <v>47.349999999999994</v>
      </c>
      <c r="FN28">
        <v>51.199999999999996</v>
      </c>
      <c r="FO28">
        <v>55.04999999999999</v>
      </c>
      <c r="FP28">
        <v>58.899999999999991</v>
      </c>
      <c r="FQ28">
        <v>62.749999999999993</v>
      </c>
      <c r="FR28">
        <v>66.599999999999994</v>
      </c>
      <c r="FS28">
        <v>70.45</v>
      </c>
      <c r="FT28">
        <v>74.3</v>
      </c>
      <c r="FU28">
        <v>78.149999999999991</v>
      </c>
      <c r="FV28">
        <v>82</v>
      </c>
      <c r="FW28">
        <v>85.85</v>
      </c>
      <c r="FX28">
        <v>89.699999999999989</v>
      </c>
      <c r="FY28">
        <v>93.55</v>
      </c>
      <c r="FZ28">
        <v>97.399999999999991</v>
      </c>
      <c r="GA28">
        <v>101.24999999999999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</row>
    <row r="29" spans="3:216" x14ac:dyDescent="0.25">
      <c r="C29">
        <v>28</v>
      </c>
      <c r="D29">
        <v>77</v>
      </c>
      <c r="E29">
        <v>92</v>
      </c>
      <c r="F29" s="4">
        <v>70</v>
      </c>
      <c r="G29">
        <v>16</v>
      </c>
      <c r="H29">
        <v>56</v>
      </c>
      <c r="I29" s="4">
        <v>19.2</v>
      </c>
      <c r="J29">
        <v>15.4</v>
      </c>
      <c r="K29">
        <v>58.35</v>
      </c>
      <c r="M29">
        <v>249.65700000000001</v>
      </c>
      <c r="N29">
        <v>0.20704</v>
      </c>
      <c r="O29" s="3">
        <v>0.28125</v>
      </c>
      <c r="P29">
        <v>28</v>
      </c>
      <c r="Q29">
        <v>0</v>
      </c>
      <c r="R29">
        <v>43.775000000000006</v>
      </c>
      <c r="T29">
        <v>28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O29">
        <v>28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16</v>
      </c>
      <c r="GO29">
        <v>19.849999999999998</v>
      </c>
      <c r="GP29">
        <v>23.7</v>
      </c>
      <c r="GQ29">
        <v>27.55</v>
      </c>
      <c r="GR29">
        <v>31.4</v>
      </c>
      <c r="GS29">
        <v>35.25</v>
      </c>
      <c r="GT29">
        <v>39.1</v>
      </c>
      <c r="GU29">
        <v>42.95</v>
      </c>
      <c r="GV29">
        <v>46.8</v>
      </c>
      <c r="GW29">
        <v>50.65</v>
      </c>
      <c r="GX29">
        <v>54.5</v>
      </c>
      <c r="GY29">
        <v>58.35</v>
      </c>
      <c r="GZ29">
        <v>58.35</v>
      </c>
      <c r="HA29">
        <v>58.35</v>
      </c>
      <c r="HB29">
        <v>58.35</v>
      </c>
      <c r="HC29">
        <v>58.35</v>
      </c>
      <c r="HD29">
        <v>0</v>
      </c>
      <c r="HE29">
        <v>0</v>
      </c>
      <c r="HF29">
        <v>0</v>
      </c>
      <c r="HG29">
        <v>0</v>
      </c>
      <c r="HH29">
        <v>0</v>
      </c>
    </row>
    <row r="30" spans="3:216" x14ac:dyDescent="0.25">
      <c r="C30">
        <v>29</v>
      </c>
      <c r="D30">
        <v>84</v>
      </c>
      <c r="E30">
        <v>96</v>
      </c>
      <c r="F30" s="4">
        <v>60</v>
      </c>
      <c r="G30">
        <v>7</v>
      </c>
      <c r="H30">
        <v>48</v>
      </c>
      <c r="I30" s="4">
        <v>17</v>
      </c>
      <c r="J30">
        <v>15.4</v>
      </c>
      <c r="K30">
        <v>53.20000000000001</v>
      </c>
      <c r="M30">
        <v>187.28200000000001</v>
      </c>
      <c r="N30">
        <v>0.26746599999999998</v>
      </c>
      <c r="O30" s="3">
        <v>0.29166666666666702</v>
      </c>
      <c r="P30">
        <v>29</v>
      </c>
      <c r="Q30">
        <v>0</v>
      </c>
      <c r="R30">
        <v>38.5</v>
      </c>
      <c r="T30">
        <v>29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0</v>
      </c>
      <c r="DO30">
        <v>29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7</v>
      </c>
      <c r="GV30">
        <v>10.85</v>
      </c>
      <c r="GW30">
        <v>14.7</v>
      </c>
      <c r="GX30">
        <v>18.55</v>
      </c>
      <c r="GY30">
        <v>22.400000000000002</v>
      </c>
      <c r="GZ30">
        <v>26.250000000000004</v>
      </c>
      <c r="HA30">
        <v>30.100000000000005</v>
      </c>
      <c r="HB30">
        <v>33.950000000000003</v>
      </c>
      <c r="HC30">
        <v>37.800000000000004</v>
      </c>
      <c r="HD30">
        <v>41.650000000000006</v>
      </c>
      <c r="HE30">
        <v>45.500000000000007</v>
      </c>
      <c r="HF30">
        <v>49.350000000000009</v>
      </c>
      <c r="HG30">
        <v>53.20000000000001</v>
      </c>
      <c r="HH30">
        <v>0</v>
      </c>
    </row>
    <row r="31" spans="3:216" x14ac:dyDescent="0.25">
      <c r="C31">
        <v>30</v>
      </c>
      <c r="D31">
        <v>88</v>
      </c>
      <c r="E31">
        <v>96</v>
      </c>
      <c r="F31" s="4">
        <v>70</v>
      </c>
      <c r="G31">
        <v>35</v>
      </c>
      <c r="H31">
        <v>56</v>
      </c>
      <c r="I31" s="4">
        <v>17.2</v>
      </c>
      <c r="J31">
        <v>15.4</v>
      </c>
      <c r="K31">
        <v>65.800000000000011</v>
      </c>
      <c r="M31">
        <v>187.28200000000001</v>
      </c>
      <c r="N31">
        <v>0.26746599999999998</v>
      </c>
      <c r="O31" s="3">
        <v>0.30208333333333298</v>
      </c>
      <c r="P31">
        <v>30</v>
      </c>
      <c r="Q31">
        <v>0</v>
      </c>
      <c r="R31">
        <v>35.925000000000004</v>
      </c>
      <c r="T31">
        <v>30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</v>
      </c>
      <c r="DO31">
        <v>30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35</v>
      </c>
      <c r="GZ31">
        <v>38.85</v>
      </c>
      <c r="HA31">
        <v>42.7</v>
      </c>
      <c r="HB31">
        <v>46.550000000000004</v>
      </c>
      <c r="HC31">
        <v>50.400000000000006</v>
      </c>
      <c r="HD31">
        <v>54.250000000000007</v>
      </c>
      <c r="HE31">
        <v>58.100000000000009</v>
      </c>
      <c r="HF31">
        <v>61.95000000000001</v>
      </c>
      <c r="HG31">
        <v>65.800000000000011</v>
      </c>
      <c r="HH31">
        <v>0</v>
      </c>
    </row>
    <row r="32" spans="3:216" x14ac:dyDescent="0.25">
      <c r="C32">
        <v>31</v>
      </c>
      <c r="D32">
        <v>38</v>
      </c>
      <c r="E32">
        <v>67</v>
      </c>
      <c r="F32" s="4">
        <v>32</v>
      </c>
      <c r="G32">
        <v>3</v>
      </c>
      <c r="H32">
        <v>25.6</v>
      </c>
      <c r="I32" s="4">
        <v>7</v>
      </c>
      <c r="J32">
        <v>7.7</v>
      </c>
      <c r="K32">
        <v>29.250000000000007</v>
      </c>
      <c r="M32">
        <v>187.28200000000001</v>
      </c>
      <c r="N32">
        <v>0.26746599999999998</v>
      </c>
      <c r="O32" s="3">
        <v>0.3125</v>
      </c>
      <c r="P32">
        <v>31</v>
      </c>
      <c r="Q32">
        <v>0</v>
      </c>
      <c r="R32">
        <v>34.275000000000006</v>
      </c>
      <c r="T32">
        <v>31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O32">
        <v>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4.75</v>
      </c>
      <c r="FQ32">
        <v>6.5</v>
      </c>
      <c r="FR32">
        <v>8.25</v>
      </c>
      <c r="FS32">
        <v>9.9999999999999982</v>
      </c>
      <c r="FT32">
        <v>11.75</v>
      </c>
      <c r="FU32">
        <v>13.5</v>
      </c>
      <c r="FV32">
        <v>15.249999999999998</v>
      </c>
      <c r="FW32">
        <v>17</v>
      </c>
      <c r="FX32">
        <v>18.749999999999996</v>
      </c>
      <c r="FY32">
        <v>20.499999999999996</v>
      </c>
      <c r="FZ32">
        <v>22.25</v>
      </c>
      <c r="GA32">
        <v>24</v>
      </c>
      <c r="GB32">
        <v>25.750000000000004</v>
      </c>
      <c r="GC32">
        <v>27.500000000000007</v>
      </c>
      <c r="GD32">
        <v>29.250000000000007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</row>
    <row r="33" spans="3:216" x14ac:dyDescent="0.25">
      <c r="C33">
        <v>32</v>
      </c>
      <c r="D33">
        <v>19</v>
      </c>
      <c r="E33">
        <v>41</v>
      </c>
      <c r="F33" s="4">
        <v>32</v>
      </c>
      <c r="G33">
        <v>19</v>
      </c>
      <c r="H33">
        <v>21.6</v>
      </c>
      <c r="I33" s="4">
        <v>7</v>
      </c>
      <c r="J33">
        <v>7.7</v>
      </c>
      <c r="K33">
        <v>48.750000000000007</v>
      </c>
      <c r="M33">
        <v>187.28200000000001</v>
      </c>
      <c r="N33">
        <v>0.26746599999999998</v>
      </c>
      <c r="O33" s="3">
        <v>0.32291666666666702</v>
      </c>
      <c r="P33">
        <v>32</v>
      </c>
      <c r="Q33">
        <v>0</v>
      </c>
      <c r="R33">
        <v>34.275000000000006</v>
      </c>
      <c r="T33">
        <v>32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O33">
        <v>32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19</v>
      </c>
      <c r="EI33">
        <v>19.000000000000004</v>
      </c>
      <c r="EJ33">
        <v>19.000000000000004</v>
      </c>
      <c r="EK33">
        <v>19.000000000000004</v>
      </c>
      <c r="EL33">
        <v>19.000000000000004</v>
      </c>
      <c r="EM33">
        <v>19</v>
      </c>
      <c r="EN33">
        <v>20.75</v>
      </c>
      <c r="EO33">
        <v>22.5</v>
      </c>
      <c r="EP33">
        <v>24.250000000000004</v>
      </c>
      <c r="EQ33">
        <v>26.000000000000004</v>
      </c>
      <c r="ER33">
        <v>27.750000000000007</v>
      </c>
      <c r="ES33">
        <v>29.500000000000007</v>
      </c>
      <c r="ET33">
        <v>31.250000000000007</v>
      </c>
      <c r="EU33">
        <v>33.000000000000007</v>
      </c>
      <c r="EV33">
        <v>34.750000000000007</v>
      </c>
      <c r="EW33">
        <v>36.500000000000014</v>
      </c>
      <c r="EX33">
        <v>38.250000000000014</v>
      </c>
      <c r="EY33">
        <v>40.000000000000014</v>
      </c>
      <c r="EZ33">
        <v>41.750000000000014</v>
      </c>
      <c r="FA33">
        <v>43.500000000000014</v>
      </c>
      <c r="FB33">
        <v>45.250000000000014</v>
      </c>
      <c r="FC33">
        <v>47.000000000000007</v>
      </c>
      <c r="FD33">
        <v>48.750000000000007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</row>
    <row r="34" spans="3:216" x14ac:dyDescent="0.25">
      <c r="C34">
        <v>33</v>
      </c>
      <c r="D34">
        <v>34</v>
      </c>
      <c r="E34">
        <v>47</v>
      </c>
      <c r="F34" s="4">
        <v>23</v>
      </c>
      <c r="G34">
        <v>9</v>
      </c>
      <c r="H34">
        <v>16.400000000000002</v>
      </c>
      <c r="I34" s="4">
        <v>7.4</v>
      </c>
      <c r="J34">
        <v>7.7</v>
      </c>
      <c r="K34">
        <v>31.199999999999996</v>
      </c>
      <c r="M34">
        <v>1006.08</v>
      </c>
      <c r="N34">
        <v>0.25213400000000002</v>
      </c>
      <c r="O34" s="3">
        <v>0.33333333333333298</v>
      </c>
      <c r="P34">
        <v>33</v>
      </c>
      <c r="Q34">
        <v>0</v>
      </c>
      <c r="R34">
        <v>28.700000000000003</v>
      </c>
      <c r="T34">
        <v>33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O34">
        <v>33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9</v>
      </c>
      <c r="EX34">
        <v>8.9999999999999982</v>
      </c>
      <c r="EY34">
        <v>10.85</v>
      </c>
      <c r="EZ34">
        <v>12.700000000000001</v>
      </c>
      <c r="FA34">
        <v>14.55</v>
      </c>
      <c r="FB34">
        <v>16.400000000000002</v>
      </c>
      <c r="FC34">
        <v>18.250000000000004</v>
      </c>
      <c r="FD34">
        <v>20.100000000000005</v>
      </c>
      <c r="FE34">
        <v>21.950000000000003</v>
      </c>
      <c r="FF34">
        <v>23.8</v>
      </c>
      <c r="FG34">
        <v>25.650000000000002</v>
      </c>
      <c r="FH34">
        <v>27.5</v>
      </c>
      <c r="FI34">
        <v>29.349999999999998</v>
      </c>
      <c r="FJ34">
        <v>31.199999999999996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</row>
    <row r="35" spans="3:216" x14ac:dyDescent="0.25">
      <c r="C35">
        <v>34</v>
      </c>
      <c r="D35">
        <v>4</v>
      </c>
      <c r="E35">
        <v>34</v>
      </c>
      <c r="F35" s="4">
        <v>32</v>
      </c>
      <c r="G35">
        <v>7</v>
      </c>
      <c r="H35">
        <v>27.6</v>
      </c>
      <c r="I35" s="4">
        <v>7</v>
      </c>
      <c r="J35">
        <v>7.7</v>
      </c>
      <c r="K35">
        <v>28.000000000000007</v>
      </c>
      <c r="M35">
        <v>1006.08</v>
      </c>
      <c r="N35">
        <v>0.25213400000000002</v>
      </c>
      <c r="O35" s="3">
        <v>0.34375</v>
      </c>
      <c r="P35">
        <v>34</v>
      </c>
      <c r="Q35">
        <v>0</v>
      </c>
      <c r="R35">
        <v>24.85</v>
      </c>
      <c r="T35">
        <v>34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O35">
        <v>34</v>
      </c>
      <c r="DP35">
        <v>0</v>
      </c>
      <c r="DQ35">
        <v>0</v>
      </c>
      <c r="DR35">
        <v>0</v>
      </c>
      <c r="DS35">
        <v>7</v>
      </c>
      <c r="DT35">
        <v>7.0000000000000009</v>
      </c>
      <c r="DU35">
        <v>7.0000000000000009</v>
      </c>
      <c r="DV35">
        <v>7.0000000000000009</v>
      </c>
      <c r="DW35">
        <v>7.0000000000000009</v>
      </c>
      <c r="DX35">
        <v>7.0000000000000009</v>
      </c>
      <c r="DY35">
        <v>7.0000000000000009</v>
      </c>
      <c r="DZ35">
        <v>7.0000000000000009</v>
      </c>
      <c r="EA35">
        <v>7.0000000000000009</v>
      </c>
      <c r="EB35">
        <v>7.0000000000000009</v>
      </c>
      <c r="EC35">
        <v>7.0000000000000009</v>
      </c>
      <c r="ED35">
        <v>7.0000000000000009</v>
      </c>
      <c r="EE35">
        <v>7.0000000000000009</v>
      </c>
      <c r="EF35">
        <v>7.0000000000000009</v>
      </c>
      <c r="EG35">
        <v>7.0000000000000009</v>
      </c>
      <c r="EH35">
        <v>7.0000000000000009</v>
      </c>
      <c r="EI35">
        <v>7.0000000000000009</v>
      </c>
      <c r="EJ35">
        <v>7.0000000000000009</v>
      </c>
      <c r="EK35">
        <v>7.0000000000000009</v>
      </c>
      <c r="EL35">
        <v>8.7500000000000018</v>
      </c>
      <c r="EM35">
        <v>10.500000000000002</v>
      </c>
      <c r="EN35">
        <v>12.250000000000002</v>
      </c>
      <c r="EO35">
        <v>14.000000000000002</v>
      </c>
      <c r="EP35">
        <v>15.750000000000002</v>
      </c>
      <c r="EQ35">
        <v>17.5</v>
      </c>
      <c r="ER35">
        <v>19.250000000000004</v>
      </c>
      <c r="ES35">
        <v>21.000000000000004</v>
      </c>
      <c r="ET35">
        <v>22.750000000000004</v>
      </c>
      <c r="EU35">
        <v>24.500000000000004</v>
      </c>
      <c r="EV35">
        <v>26.250000000000007</v>
      </c>
      <c r="EW35">
        <v>28.000000000000007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</row>
    <row r="36" spans="3:216" x14ac:dyDescent="0.25">
      <c r="C36">
        <v>35</v>
      </c>
      <c r="D36">
        <v>71</v>
      </c>
      <c r="E36">
        <v>82</v>
      </c>
      <c r="F36" s="4">
        <v>32</v>
      </c>
      <c r="G36">
        <v>2</v>
      </c>
      <c r="H36">
        <v>28.6</v>
      </c>
      <c r="I36" s="4">
        <v>7</v>
      </c>
      <c r="J36">
        <v>7.7</v>
      </c>
      <c r="K36">
        <v>21.25</v>
      </c>
      <c r="M36">
        <v>1006.08</v>
      </c>
      <c r="N36">
        <v>0.25213400000000002</v>
      </c>
      <c r="O36" s="3">
        <v>0.35416666666666702</v>
      </c>
      <c r="P36">
        <v>35</v>
      </c>
      <c r="Q36">
        <v>0</v>
      </c>
      <c r="R36">
        <v>23.925000000000001</v>
      </c>
      <c r="T36">
        <v>35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O36">
        <v>35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2</v>
      </c>
      <c r="GI36">
        <v>3.75</v>
      </c>
      <c r="GJ36">
        <v>5.5</v>
      </c>
      <c r="GK36">
        <v>7.25</v>
      </c>
      <c r="GL36">
        <v>9</v>
      </c>
      <c r="GM36">
        <v>10.75</v>
      </c>
      <c r="GN36">
        <v>12.5</v>
      </c>
      <c r="GO36">
        <v>14.25</v>
      </c>
      <c r="GP36">
        <v>16</v>
      </c>
      <c r="GQ36">
        <v>17.75</v>
      </c>
      <c r="GR36">
        <v>19.5</v>
      </c>
      <c r="GS36">
        <v>21.25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</row>
    <row r="37" spans="3:216" x14ac:dyDescent="0.25">
      <c r="C37">
        <v>36</v>
      </c>
      <c r="D37">
        <v>53</v>
      </c>
      <c r="E37">
        <v>67</v>
      </c>
      <c r="F37" s="4">
        <v>35.799999999999997</v>
      </c>
      <c r="G37">
        <v>4</v>
      </c>
      <c r="H37">
        <v>31.64</v>
      </c>
      <c r="I37" s="4">
        <v>6.6</v>
      </c>
      <c r="J37">
        <v>7.7</v>
      </c>
      <c r="K37">
        <v>27.099999999999994</v>
      </c>
      <c r="M37">
        <v>1006.08</v>
      </c>
      <c r="N37">
        <v>0.25213400000000002</v>
      </c>
      <c r="O37" s="3">
        <v>0.36458333333333298</v>
      </c>
      <c r="P37">
        <v>36</v>
      </c>
      <c r="Q37">
        <v>0</v>
      </c>
      <c r="R37">
        <v>27.7</v>
      </c>
      <c r="T37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O37">
        <v>36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4</v>
      </c>
      <c r="FQ37">
        <v>5.65</v>
      </c>
      <c r="FR37">
        <v>7.3000000000000007</v>
      </c>
      <c r="FS37">
        <v>8.9500000000000011</v>
      </c>
      <c r="FT37">
        <v>10.600000000000001</v>
      </c>
      <c r="FU37">
        <v>12.250000000000002</v>
      </c>
      <c r="FV37">
        <v>13.900000000000002</v>
      </c>
      <c r="FW37">
        <v>15.550000000000002</v>
      </c>
      <c r="FX37">
        <v>17.200000000000003</v>
      </c>
      <c r="FY37">
        <v>18.850000000000001</v>
      </c>
      <c r="FZ37">
        <v>20.5</v>
      </c>
      <c r="GA37">
        <v>22.15</v>
      </c>
      <c r="GB37">
        <v>23.799999999999997</v>
      </c>
      <c r="GC37">
        <v>25.449999999999996</v>
      </c>
      <c r="GD37">
        <v>27.099999999999994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</row>
    <row r="38" spans="3:216" x14ac:dyDescent="0.25">
      <c r="C38">
        <v>37</v>
      </c>
      <c r="D38">
        <v>53</v>
      </c>
      <c r="E38">
        <v>77</v>
      </c>
      <c r="F38" s="4">
        <v>31</v>
      </c>
      <c r="G38">
        <v>9</v>
      </c>
      <c r="H38">
        <v>23.8</v>
      </c>
      <c r="I38" s="4">
        <v>6.6</v>
      </c>
      <c r="J38">
        <v>7.7</v>
      </c>
      <c r="K38">
        <v>46.949999999999996</v>
      </c>
      <c r="M38">
        <v>1466.5</v>
      </c>
      <c r="N38">
        <v>0.211226</v>
      </c>
      <c r="O38" s="3">
        <v>0.375</v>
      </c>
      <c r="P38">
        <v>37</v>
      </c>
      <c r="Q38">
        <v>0</v>
      </c>
      <c r="R38">
        <v>23.85</v>
      </c>
      <c r="T38">
        <v>37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O38">
        <v>37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9</v>
      </c>
      <c r="FQ38">
        <v>9</v>
      </c>
      <c r="FR38">
        <v>10.65</v>
      </c>
      <c r="FS38">
        <v>12.299999999999999</v>
      </c>
      <c r="FT38">
        <v>13.95</v>
      </c>
      <c r="FU38">
        <v>15.599999999999998</v>
      </c>
      <c r="FV38">
        <v>17.249999999999996</v>
      </c>
      <c r="FW38">
        <v>18.899999999999995</v>
      </c>
      <c r="FX38">
        <v>20.549999999999994</v>
      </c>
      <c r="FY38">
        <v>22.199999999999996</v>
      </c>
      <c r="FZ38">
        <v>23.849999999999994</v>
      </c>
      <c r="GA38">
        <v>25.499999999999996</v>
      </c>
      <c r="GB38">
        <v>27.15</v>
      </c>
      <c r="GC38">
        <v>28.8</v>
      </c>
      <c r="GD38">
        <v>30.450000000000003</v>
      </c>
      <c r="GE38">
        <v>32.1</v>
      </c>
      <c r="GF38">
        <v>33.750000000000007</v>
      </c>
      <c r="GG38">
        <v>35.400000000000006</v>
      </c>
      <c r="GH38">
        <v>37.050000000000004</v>
      </c>
      <c r="GI38">
        <v>38.70000000000001</v>
      </c>
      <c r="GJ38">
        <v>40.350000000000009</v>
      </c>
      <c r="GK38">
        <v>42.000000000000007</v>
      </c>
      <c r="GL38">
        <v>43.650000000000006</v>
      </c>
      <c r="GM38">
        <v>45.3</v>
      </c>
      <c r="GN38">
        <v>46.949999999999996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</row>
    <row r="39" spans="3:216" x14ac:dyDescent="0.25">
      <c r="C39">
        <v>38</v>
      </c>
      <c r="D39">
        <v>7</v>
      </c>
      <c r="E39">
        <v>16</v>
      </c>
      <c r="F39" s="4">
        <v>24</v>
      </c>
      <c r="G39">
        <v>4</v>
      </c>
      <c r="H39">
        <v>22.200000000000003</v>
      </c>
      <c r="I39" s="4">
        <v>6.6</v>
      </c>
      <c r="J39">
        <v>7.7</v>
      </c>
      <c r="K39">
        <v>18.850000000000001</v>
      </c>
      <c r="M39">
        <v>1466.5</v>
      </c>
      <c r="N39">
        <v>0.211226</v>
      </c>
      <c r="O39" s="3">
        <v>0.38541666666666702</v>
      </c>
      <c r="P39">
        <v>38</v>
      </c>
      <c r="Q39">
        <v>0</v>
      </c>
      <c r="R39">
        <v>23.1</v>
      </c>
      <c r="T39">
        <v>38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O39">
        <v>38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4</v>
      </c>
      <c r="DW39">
        <v>5.65</v>
      </c>
      <c r="DX39">
        <v>7.3000000000000007</v>
      </c>
      <c r="DY39">
        <v>8.9500000000000011</v>
      </c>
      <c r="DZ39">
        <v>10.600000000000001</v>
      </c>
      <c r="EA39">
        <v>12.250000000000002</v>
      </c>
      <c r="EB39">
        <v>13.900000000000002</v>
      </c>
      <c r="EC39">
        <v>15.550000000000002</v>
      </c>
      <c r="ED39">
        <v>17.200000000000003</v>
      </c>
      <c r="EE39">
        <v>18.850000000000001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</row>
    <row r="40" spans="3:216" x14ac:dyDescent="0.25">
      <c r="C40">
        <v>39</v>
      </c>
      <c r="D40">
        <v>55</v>
      </c>
      <c r="E40">
        <v>65</v>
      </c>
      <c r="F40" s="4">
        <v>33.5</v>
      </c>
      <c r="G40">
        <v>23</v>
      </c>
      <c r="H40">
        <v>29.8</v>
      </c>
      <c r="I40" s="4">
        <v>6.6</v>
      </c>
      <c r="J40">
        <v>7.7</v>
      </c>
      <c r="K40">
        <v>39.499999999999986</v>
      </c>
      <c r="M40">
        <v>1466.5</v>
      </c>
      <c r="N40">
        <v>0.211226</v>
      </c>
      <c r="O40" s="3">
        <v>0.39583333333333298</v>
      </c>
      <c r="P40">
        <v>39</v>
      </c>
      <c r="Q40">
        <v>0</v>
      </c>
      <c r="R40">
        <v>25.024999999999999</v>
      </c>
      <c r="T40">
        <v>39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O40">
        <v>39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23</v>
      </c>
      <c r="FS40">
        <v>24.65</v>
      </c>
      <c r="FT40">
        <v>26.299999999999997</v>
      </c>
      <c r="FU40">
        <v>27.949999999999996</v>
      </c>
      <c r="FV40">
        <v>29.599999999999994</v>
      </c>
      <c r="FW40">
        <v>31.249999999999993</v>
      </c>
      <c r="FX40">
        <v>32.899999999999991</v>
      </c>
      <c r="FY40">
        <v>34.54999999999999</v>
      </c>
      <c r="FZ40">
        <v>36.199999999999989</v>
      </c>
      <c r="GA40">
        <v>37.849999999999987</v>
      </c>
      <c r="GB40">
        <v>39.499999999999986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</row>
    <row r="41" spans="3:216" x14ac:dyDescent="0.25">
      <c r="C41">
        <v>40</v>
      </c>
      <c r="D41">
        <v>61</v>
      </c>
      <c r="E41">
        <v>84</v>
      </c>
      <c r="F41" s="4">
        <v>33.5</v>
      </c>
      <c r="G41">
        <v>24</v>
      </c>
      <c r="H41">
        <v>27.8</v>
      </c>
      <c r="I41" s="4">
        <v>6.6</v>
      </c>
      <c r="J41">
        <v>7.7</v>
      </c>
      <c r="K41">
        <v>60.299999999999983</v>
      </c>
      <c r="M41">
        <v>1466.5</v>
      </c>
      <c r="N41">
        <v>0.211226</v>
      </c>
      <c r="O41" s="3">
        <v>0.40625</v>
      </c>
      <c r="P41">
        <v>40</v>
      </c>
      <c r="Q41">
        <v>0</v>
      </c>
      <c r="R41">
        <v>26.674999999999997</v>
      </c>
      <c r="T41">
        <v>40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O41">
        <v>40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24</v>
      </c>
      <c r="FY41">
        <v>24.000000000000004</v>
      </c>
      <c r="FZ41">
        <v>25.650000000000006</v>
      </c>
      <c r="GA41">
        <v>27.300000000000008</v>
      </c>
      <c r="GB41">
        <v>28.950000000000006</v>
      </c>
      <c r="GC41">
        <v>30.600000000000009</v>
      </c>
      <c r="GD41">
        <v>32.250000000000014</v>
      </c>
      <c r="GE41">
        <v>33.900000000000013</v>
      </c>
      <c r="GF41">
        <v>35.550000000000011</v>
      </c>
      <c r="GG41">
        <v>37.200000000000017</v>
      </c>
      <c r="GH41">
        <v>38.850000000000016</v>
      </c>
      <c r="GI41">
        <v>40.500000000000014</v>
      </c>
      <c r="GJ41">
        <v>42.150000000000013</v>
      </c>
      <c r="GK41">
        <v>43.800000000000011</v>
      </c>
      <c r="GL41">
        <v>45.45000000000001</v>
      </c>
      <c r="GM41">
        <v>47.100000000000009</v>
      </c>
      <c r="GN41">
        <v>48.75</v>
      </c>
      <c r="GO41">
        <v>50.4</v>
      </c>
      <c r="GP41">
        <v>52.05</v>
      </c>
      <c r="GQ41">
        <v>53.699999999999996</v>
      </c>
      <c r="GR41">
        <v>55.349999999999987</v>
      </c>
      <c r="GS41">
        <v>56.999999999999986</v>
      </c>
      <c r="GT41">
        <v>58.649999999999984</v>
      </c>
      <c r="GU41">
        <v>60.299999999999983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</row>
    <row r="42" spans="3:216" x14ac:dyDescent="0.25">
      <c r="C42">
        <v>41</v>
      </c>
      <c r="D42">
        <v>19</v>
      </c>
      <c r="E42">
        <v>46</v>
      </c>
      <c r="F42" s="4">
        <v>60</v>
      </c>
      <c r="G42">
        <v>37</v>
      </c>
      <c r="H42">
        <v>49</v>
      </c>
      <c r="I42" s="4">
        <v>17</v>
      </c>
      <c r="J42">
        <v>11.5</v>
      </c>
      <c r="K42">
        <v>100.24999999999999</v>
      </c>
      <c r="M42">
        <v>1486.68</v>
      </c>
      <c r="N42">
        <v>0.21156</v>
      </c>
      <c r="O42" s="3">
        <v>0.41666666666666702</v>
      </c>
      <c r="P42">
        <v>41</v>
      </c>
      <c r="Q42">
        <v>0</v>
      </c>
      <c r="R42">
        <v>28.599999999999994</v>
      </c>
      <c r="T42">
        <v>41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O42">
        <v>41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37</v>
      </c>
      <c r="EI42">
        <v>36.999999999999993</v>
      </c>
      <c r="EJ42">
        <v>36.999999999999993</v>
      </c>
      <c r="EK42">
        <v>36.999999999999993</v>
      </c>
      <c r="EL42">
        <v>36.999999999999993</v>
      </c>
      <c r="EM42">
        <v>36.999999999999993</v>
      </c>
      <c r="EN42">
        <v>39.874999999999993</v>
      </c>
      <c r="EO42">
        <v>42.749999999999993</v>
      </c>
      <c r="EP42">
        <v>45.624999999999993</v>
      </c>
      <c r="EQ42">
        <v>48.499999999999993</v>
      </c>
      <c r="ER42">
        <v>51.374999999999986</v>
      </c>
      <c r="ES42">
        <v>54.249999999999986</v>
      </c>
      <c r="ET42">
        <v>57.124999999999986</v>
      </c>
      <c r="EU42">
        <v>60</v>
      </c>
      <c r="EV42">
        <v>62.875</v>
      </c>
      <c r="EW42">
        <v>65.75</v>
      </c>
      <c r="EX42">
        <v>68.625</v>
      </c>
      <c r="EY42">
        <v>71.5</v>
      </c>
      <c r="EZ42">
        <v>74.375</v>
      </c>
      <c r="FA42">
        <v>77.249999999999986</v>
      </c>
      <c r="FB42">
        <v>80.124999999999986</v>
      </c>
      <c r="FC42">
        <v>82.999999999999986</v>
      </c>
      <c r="FD42">
        <v>85.874999999999986</v>
      </c>
      <c r="FE42">
        <v>88.749999999999986</v>
      </c>
      <c r="FF42">
        <v>91.624999999999986</v>
      </c>
      <c r="FG42">
        <v>94.499999999999986</v>
      </c>
      <c r="FH42">
        <v>97.374999999999986</v>
      </c>
      <c r="FI42">
        <v>100.24999999999999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</row>
    <row r="43" spans="3:216" x14ac:dyDescent="0.25">
      <c r="C43">
        <v>42</v>
      </c>
      <c r="D43">
        <v>88</v>
      </c>
      <c r="E43">
        <v>96</v>
      </c>
      <c r="F43" s="4">
        <v>41</v>
      </c>
      <c r="G43">
        <v>10</v>
      </c>
      <c r="H43">
        <v>36.800000000000004</v>
      </c>
      <c r="I43" s="4">
        <v>9.6</v>
      </c>
      <c r="J43">
        <v>7.7</v>
      </c>
      <c r="K43">
        <v>25.400000000000006</v>
      </c>
      <c r="M43">
        <v>1486.68</v>
      </c>
      <c r="N43">
        <v>0.21156</v>
      </c>
      <c r="O43" s="3">
        <v>0.42708333333333298</v>
      </c>
      <c r="P43">
        <v>42</v>
      </c>
      <c r="Q43">
        <v>0</v>
      </c>
      <c r="R43">
        <v>28.5</v>
      </c>
      <c r="T43">
        <v>42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</v>
      </c>
      <c r="DO43">
        <v>42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10</v>
      </c>
      <c r="GZ43">
        <v>11.925000000000001</v>
      </c>
      <c r="HA43">
        <v>13.850000000000001</v>
      </c>
      <c r="HB43">
        <v>15.775000000000002</v>
      </c>
      <c r="HC43">
        <v>17.700000000000003</v>
      </c>
      <c r="HD43">
        <v>19.625000000000004</v>
      </c>
      <c r="HE43">
        <v>21.550000000000004</v>
      </c>
      <c r="HF43">
        <v>23.475000000000005</v>
      </c>
      <c r="HG43">
        <v>25.400000000000006</v>
      </c>
      <c r="HH43">
        <v>0</v>
      </c>
    </row>
    <row r="44" spans="3:216" x14ac:dyDescent="0.25">
      <c r="C44">
        <v>43</v>
      </c>
      <c r="D44">
        <v>54</v>
      </c>
      <c r="E44">
        <v>74</v>
      </c>
      <c r="F44" s="4">
        <v>41.8</v>
      </c>
      <c r="G44">
        <v>8</v>
      </c>
      <c r="H44">
        <v>33.44</v>
      </c>
      <c r="I44" s="4">
        <v>9.6</v>
      </c>
      <c r="J44">
        <v>9.6</v>
      </c>
      <c r="K44">
        <v>53.599999999999973</v>
      </c>
      <c r="M44">
        <v>1486.68</v>
      </c>
      <c r="N44">
        <v>0.21156</v>
      </c>
      <c r="O44" s="3">
        <v>0.4375</v>
      </c>
      <c r="P44">
        <v>43</v>
      </c>
      <c r="Q44">
        <v>0</v>
      </c>
      <c r="R44">
        <v>32.35</v>
      </c>
      <c r="T44">
        <v>43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O44">
        <v>43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8</v>
      </c>
      <c r="FR44">
        <v>8</v>
      </c>
      <c r="FS44">
        <v>10.4</v>
      </c>
      <c r="FT44">
        <v>12.799999999999999</v>
      </c>
      <c r="FU44">
        <v>15.2</v>
      </c>
      <c r="FV44">
        <v>17.599999999999998</v>
      </c>
      <c r="FW44">
        <v>20</v>
      </c>
      <c r="FX44">
        <v>22.4</v>
      </c>
      <c r="FY44">
        <v>24.799999999999997</v>
      </c>
      <c r="FZ44">
        <v>27.199999999999996</v>
      </c>
      <c r="GA44">
        <v>29.599999999999991</v>
      </c>
      <c r="GB44">
        <v>31.999999999999989</v>
      </c>
      <c r="GC44">
        <v>34.399999999999984</v>
      </c>
      <c r="GD44">
        <v>36.799999999999983</v>
      </c>
      <c r="GE44">
        <v>39.199999999999982</v>
      </c>
      <c r="GF44">
        <v>41.59999999999998</v>
      </c>
      <c r="GG44">
        <v>43.999999999999979</v>
      </c>
      <c r="GH44">
        <v>46.399999999999977</v>
      </c>
      <c r="GI44">
        <v>48.799999999999969</v>
      </c>
      <c r="GJ44">
        <v>51.199999999999974</v>
      </c>
      <c r="GK44">
        <v>53.599999999999973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</row>
    <row r="45" spans="3:216" x14ac:dyDescent="0.25">
      <c r="C45">
        <v>44</v>
      </c>
      <c r="D45">
        <v>84</v>
      </c>
      <c r="E45">
        <v>96</v>
      </c>
      <c r="F45" s="4">
        <v>28</v>
      </c>
      <c r="G45">
        <v>5</v>
      </c>
      <c r="H45">
        <v>18.400000000000002</v>
      </c>
      <c r="I45" s="4">
        <v>9.6</v>
      </c>
      <c r="J45">
        <v>9.6</v>
      </c>
      <c r="K45">
        <v>19.400000000000002</v>
      </c>
      <c r="M45">
        <v>1486.68</v>
      </c>
      <c r="N45">
        <v>0.21156</v>
      </c>
      <c r="O45" s="3">
        <v>0.44791666666666702</v>
      </c>
      <c r="P45">
        <v>44</v>
      </c>
      <c r="Q45">
        <v>0</v>
      </c>
      <c r="R45">
        <v>31.125</v>
      </c>
      <c r="T45">
        <v>44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O45">
        <v>44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5</v>
      </c>
      <c r="GV45">
        <v>7.4</v>
      </c>
      <c r="GW45">
        <v>9.7999999999999989</v>
      </c>
      <c r="GX45">
        <v>12.2</v>
      </c>
      <c r="GY45">
        <v>14.6</v>
      </c>
      <c r="GZ45">
        <v>17</v>
      </c>
      <c r="HA45">
        <v>19.400000000000002</v>
      </c>
      <c r="HB45">
        <v>19.400000000000002</v>
      </c>
      <c r="HC45">
        <v>19.400000000000002</v>
      </c>
      <c r="HD45">
        <v>19.400000000000002</v>
      </c>
      <c r="HE45">
        <v>19.400000000000002</v>
      </c>
      <c r="HF45">
        <v>19.400000000000002</v>
      </c>
      <c r="HG45">
        <v>19.400000000000002</v>
      </c>
      <c r="HH45">
        <v>0</v>
      </c>
    </row>
    <row r="46" spans="3:216" x14ac:dyDescent="0.25">
      <c r="C46">
        <v>45</v>
      </c>
      <c r="D46">
        <v>14</v>
      </c>
      <c r="E46">
        <v>37</v>
      </c>
      <c r="F46" s="4">
        <v>28</v>
      </c>
      <c r="G46">
        <v>8</v>
      </c>
      <c r="H46">
        <v>26.400000000000002</v>
      </c>
      <c r="I46" s="4">
        <v>9.6</v>
      </c>
      <c r="J46">
        <v>11.5</v>
      </c>
      <c r="K46">
        <v>39.199999999999982</v>
      </c>
      <c r="M46">
        <v>1459.7</v>
      </c>
      <c r="N46">
        <v>0.20951800000000001</v>
      </c>
      <c r="O46" s="3">
        <v>0.45833333333333298</v>
      </c>
      <c r="P46">
        <v>45</v>
      </c>
      <c r="Q46">
        <v>0</v>
      </c>
      <c r="R46">
        <v>34.524999999999999</v>
      </c>
      <c r="T46">
        <v>45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O46">
        <v>45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8</v>
      </c>
      <c r="ED46">
        <v>7.9999999999999991</v>
      </c>
      <c r="EE46">
        <v>7.9999999999999991</v>
      </c>
      <c r="EF46">
        <v>7.9999999999999991</v>
      </c>
      <c r="EG46">
        <v>7.9999999999999991</v>
      </c>
      <c r="EH46">
        <v>7.9999999999999991</v>
      </c>
      <c r="EI46">
        <v>7.9999999999999991</v>
      </c>
      <c r="EJ46">
        <v>7.9999999999999991</v>
      </c>
      <c r="EK46">
        <v>7.9999999999999991</v>
      </c>
      <c r="EL46">
        <v>7.9999999999999991</v>
      </c>
      <c r="EM46">
        <v>7.9999999999999991</v>
      </c>
      <c r="EN46">
        <v>10.399999999999999</v>
      </c>
      <c r="EO46">
        <v>12.799999999999999</v>
      </c>
      <c r="EP46">
        <v>15.2</v>
      </c>
      <c r="EQ46">
        <v>17.599999999999998</v>
      </c>
      <c r="ER46">
        <v>20</v>
      </c>
      <c r="ES46">
        <v>22.4</v>
      </c>
      <c r="ET46">
        <v>24.799999999999997</v>
      </c>
      <c r="EU46">
        <v>27.199999999999996</v>
      </c>
      <c r="EV46">
        <v>29.599999999999991</v>
      </c>
      <c r="EW46">
        <v>31.999999999999989</v>
      </c>
      <c r="EX46">
        <v>34.399999999999984</v>
      </c>
      <c r="EY46">
        <v>36.799999999999983</v>
      </c>
      <c r="EZ46">
        <v>39.199999999999982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</row>
    <row r="47" spans="3:216" x14ac:dyDescent="0.25">
      <c r="C47">
        <v>46</v>
      </c>
      <c r="D47">
        <v>87</v>
      </c>
      <c r="E47">
        <v>96</v>
      </c>
      <c r="F47" s="4">
        <v>70</v>
      </c>
      <c r="G47">
        <v>1</v>
      </c>
      <c r="H47">
        <v>59</v>
      </c>
      <c r="I47" s="4">
        <v>19.2</v>
      </c>
      <c r="J47">
        <v>15.4</v>
      </c>
      <c r="K47">
        <v>35.650000000000006</v>
      </c>
      <c r="M47">
        <v>1459.7</v>
      </c>
      <c r="N47">
        <v>0.20951800000000001</v>
      </c>
      <c r="O47" s="3">
        <v>0.46875</v>
      </c>
      <c r="P47">
        <v>46</v>
      </c>
      <c r="Q47">
        <v>0</v>
      </c>
      <c r="R47">
        <v>36.174999999999997</v>
      </c>
      <c r="T47">
        <v>46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0</v>
      </c>
      <c r="DO47">
        <v>46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4.8499999999999996</v>
      </c>
      <c r="GZ47">
        <v>8.6999999999999993</v>
      </c>
      <c r="HA47">
        <v>12.549999999999999</v>
      </c>
      <c r="HB47">
        <v>16.399999999999999</v>
      </c>
      <c r="HC47">
        <v>20.25</v>
      </c>
      <c r="HD47">
        <v>24.1</v>
      </c>
      <c r="HE47">
        <v>27.950000000000003</v>
      </c>
      <c r="HF47">
        <v>31.800000000000004</v>
      </c>
      <c r="HG47">
        <v>35.650000000000006</v>
      </c>
      <c r="HH47">
        <v>0</v>
      </c>
    </row>
    <row r="48" spans="3:216" x14ac:dyDescent="0.25">
      <c r="C48">
        <v>47</v>
      </c>
      <c r="D48">
        <v>88</v>
      </c>
      <c r="E48">
        <v>96</v>
      </c>
      <c r="F48" s="4">
        <v>60</v>
      </c>
      <c r="G48">
        <v>43</v>
      </c>
      <c r="H48">
        <v>51</v>
      </c>
      <c r="I48" s="4">
        <v>19.2</v>
      </c>
      <c r="J48">
        <v>9.6</v>
      </c>
      <c r="K48">
        <v>62.199999999999989</v>
      </c>
      <c r="M48">
        <v>1459.7</v>
      </c>
      <c r="N48">
        <v>0.20951800000000001</v>
      </c>
      <c r="O48" s="3">
        <v>0.47916666666666702</v>
      </c>
      <c r="P48">
        <v>47</v>
      </c>
      <c r="Q48">
        <v>0</v>
      </c>
      <c r="R48">
        <v>33.299999999999997</v>
      </c>
      <c r="T48">
        <v>47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O48">
        <v>47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43</v>
      </c>
      <c r="GZ48">
        <v>45.4</v>
      </c>
      <c r="HA48">
        <v>47.8</v>
      </c>
      <c r="HB48">
        <v>50.199999999999996</v>
      </c>
      <c r="HC48">
        <v>52.599999999999994</v>
      </c>
      <c r="HD48">
        <v>54.999999999999993</v>
      </c>
      <c r="HE48">
        <v>57.399999999999991</v>
      </c>
      <c r="HF48">
        <v>59.79999999999999</v>
      </c>
      <c r="HG48">
        <v>62.199999999999989</v>
      </c>
      <c r="HH48">
        <v>0</v>
      </c>
    </row>
    <row r="49" spans="3:216" x14ac:dyDescent="0.25">
      <c r="C49">
        <v>48</v>
      </c>
      <c r="D49">
        <v>10</v>
      </c>
      <c r="E49">
        <v>33</v>
      </c>
      <c r="F49" s="4">
        <v>50</v>
      </c>
      <c r="G49">
        <v>23</v>
      </c>
      <c r="H49">
        <v>41</v>
      </c>
      <c r="I49" s="4">
        <v>19.2</v>
      </c>
      <c r="J49">
        <v>15.4</v>
      </c>
      <c r="K49">
        <v>57.65</v>
      </c>
      <c r="M49">
        <v>1459.7</v>
      </c>
      <c r="N49">
        <v>0.20951800000000001</v>
      </c>
      <c r="O49" s="3">
        <v>0.48958333333333298</v>
      </c>
      <c r="P49">
        <v>48</v>
      </c>
      <c r="Q49">
        <v>0</v>
      </c>
      <c r="R49">
        <v>33.849999999999994</v>
      </c>
      <c r="T49">
        <v>48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O49">
        <v>48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23</v>
      </c>
      <c r="DZ49">
        <v>22.999999999999996</v>
      </c>
      <c r="EA49">
        <v>22.999999999999996</v>
      </c>
      <c r="EB49">
        <v>22.999999999999996</v>
      </c>
      <c r="EC49">
        <v>22.999999999999996</v>
      </c>
      <c r="ED49">
        <v>22.999999999999996</v>
      </c>
      <c r="EE49">
        <v>22.999999999999996</v>
      </c>
      <c r="EF49">
        <v>22.999999999999996</v>
      </c>
      <c r="EG49">
        <v>22.999999999999996</v>
      </c>
      <c r="EH49">
        <v>22.999999999999996</v>
      </c>
      <c r="EI49">
        <v>22.999999999999996</v>
      </c>
      <c r="EJ49">
        <v>22.999999999999996</v>
      </c>
      <c r="EK49">
        <v>22.999999999999996</v>
      </c>
      <c r="EL49">
        <v>22.999999999999996</v>
      </c>
      <c r="EM49">
        <v>22.999999999999996</v>
      </c>
      <c r="EN49">
        <v>26.849999999999998</v>
      </c>
      <c r="EO49">
        <v>30.7</v>
      </c>
      <c r="EP49">
        <v>34.549999999999997</v>
      </c>
      <c r="EQ49">
        <v>38.4</v>
      </c>
      <c r="ER49">
        <v>42.25</v>
      </c>
      <c r="ES49">
        <v>46.1</v>
      </c>
      <c r="ET49">
        <v>49.949999999999996</v>
      </c>
      <c r="EU49">
        <v>53.8</v>
      </c>
      <c r="EV49">
        <v>57.65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</row>
    <row r="50" spans="3:216" x14ac:dyDescent="0.25">
      <c r="C50">
        <v>49</v>
      </c>
      <c r="D50">
        <v>49</v>
      </c>
      <c r="E50">
        <v>68</v>
      </c>
      <c r="F50" s="4">
        <v>60</v>
      </c>
      <c r="G50">
        <v>11</v>
      </c>
      <c r="H50">
        <v>47</v>
      </c>
      <c r="I50" s="4">
        <v>17</v>
      </c>
      <c r="J50">
        <v>11.5</v>
      </c>
      <c r="K50">
        <v>59.875</v>
      </c>
      <c r="M50">
        <v>1380.1</v>
      </c>
      <c r="N50">
        <v>0.20277200000000001</v>
      </c>
      <c r="O50" s="3">
        <v>0.5</v>
      </c>
      <c r="P50">
        <v>49</v>
      </c>
      <c r="Q50">
        <v>0</v>
      </c>
      <c r="R50">
        <v>33.774999999999991</v>
      </c>
      <c r="T50">
        <v>49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O50">
        <v>49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11</v>
      </c>
      <c r="FM50">
        <v>10.999999999999998</v>
      </c>
      <c r="FN50">
        <v>10.999999999999998</v>
      </c>
      <c r="FO50">
        <v>13.875</v>
      </c>
      <c r="FP50">
        <v>16.75</v>
      </c>
      <c r="FQ50">
        <v>19.625000000000004</v>
      </c>
      <c r="FR50">
        <v>22.500000000000007</v>
      </c>
      <c r="FS50">
        <v>25.375000000000007</v>
      </c>
      <c r="FT50">
        <v>28.250000000000007</v>
      </c>
      <c r="FU50">
        <v>31.125000000000007</v>
      </c>
      <c r="FV50">
        <v>34.000000000000007</v>
      </c>
      <c r="FW50">
        <v>36.875</v>
      </c>
      <c r="FX50">
        <v>39.75</v>
      </c>
      <c r="FY50">
        <v>42.625000000000007</v>
      </c>
      <c r="FZ50">
        <v>45.5</v>
      </c>
      <c r="GA50">
        <v>48.375</v>
      </c>
      <c r="GB50">
        <v>51.25</v>
      </c>
      <c r="GC50">
        <v>54.125</v>
      </c>
      <c r="GD50">
        <v>57</v>
      </c>
      <c r="GE50">
        <v>59.875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</row>
    <row r="51" spans="3:216" x14ac:dyDescent="0.25">
      <c r="C51">
        <v>50</v>
      </c>
      <c r="D51">
        <v>76</v>
      </c>
      <c r="E51">
        <v>96</v>
      </c>
      <c r="F51" s="4">
        <v>24</v>
      </c>
      <c r="G51">
        <v>2</v>
      </c>
      <c r="H51">
        <v>22.200000000000003</v>
      </c>
      <c r="I51" s="4">
        <v>6.6</v>
      </c>
      <c r="J51">
        <v>7.7</v>
      </c>
      <c r="K51">
        <v>23.449999999999996</v>
      </c>
      <c r="M51">
        <v>1380.1</v>
      </c>
      <c r="N51">
        <v>0.20277200000000001</v>
      </c>
      <c r="O51" s="3">
        <v>0.51041666666666696</v>
      </c>
      <c r="P51">
        <v>50</v>
      </c>
      <c r="Q51">
        <v>0</v>
      </c>
      <c r="R51">
        <v>35.42499999999999</v>
      </c>
      <c r="T51">
        <v>50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O51">
        <v>50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</v>
      </c>
      <c r="GN51">
        <v>3.65</v>
      </c>
      <c r="GO51">
        <v>5.3</v>
      </c>
      <c r="GP51">
        <v>6.95</v>
      </c>
      <c r="GQ51">
        <v>8.6</v>
      </c>
      <c r="GR51">
        <v>10.25</v>
      </c>
      <c r="GS51">
        <v>11.9</v>
      </c>
      <c r="GT51">
        <v>13.549999999999999</v>
      </c>
      <c r="GU51">
        <v>15.199999999999998</v>
      </c>
      <c r="GV51">
        <v>16.850000000000001</v>
      </c>
      <c r="GW51">
        <v>18.5</v>
      </c>
      <c r="GX51">
        <v>20.149999999999999</v>
      </c>
      <c r="GY51">
        <v>21.799999999999997</v>
      </c>
      <c r="GZ51">
        <v>23.449999999999996</v>
      </c>
      <c r="HA51">
        <v>23.449999999999996</v>
      </c>
      <c r="HB51">
        <v>23.449999999999996</v>
      </c>
      <c r="HC51">
        <v>23.449999999999996</v>
      </c>
      <c r="HD51">
        <v>23.449999999999996</v>
      </c>
      <c r="HE51">
        <v>23.449999999999996</v>
      </c>
      <c r="HF51">
        <v>23.449999999999996</v>
      </c>
      <c r="HG51">
        <v>23.449999999999996</v>
      </c>
      <c r="HH51">
        <v>0</v>
      </c>
    </row>
    <row r="52" spans="3:216" x14ac:dyDescent="0.25">
      <c r="C52">
        <v>51</v>
      </c>
      <c r="D52">
        <v>81</v>
      </c>
      <c r="E52">
        <v>96</v>
      </c>
      <c r="F52" s="4">
        <v>30</v>
      </c>
      <c r="G52">
        <v>18</v>
      </c>
      <c r="H52">
        <v>25</v>
      </c>
      <c r="I52" s="4">
        <v>7.2</v>
      </c>
      <c r="J52">
        <v>7.7</v>
      </c>
      <c r="K52">
        <v>25.2</v>
      </c>
      <c r="M52">
        <v>1380.1</v>
      </c>
      <c r="N52">
        <v>0.20277200000000001</v>
      </c>
      <c r="O52" s="3">
        <v>0.52083333333333304</v>
      </c>
      <c r="P52">
        <v>51</v>
      </c>
      <c r="Q52">
        <v>0</v>
      </c>
      <c r="R52">
        <v>39.749999999999993</v>
      </c>
      <c r="T52">
        <v>51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1</v>
      </c>
      <c r="DB52">
        <v>1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O52">
        <v>51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18</v>
      </c>
      <c r="GS52">
        <v>18</v>
      </c>
      <c r="GT52">
        <v>18</v>
      </c>
      <c r="GU52">
        <v>19.799999999999997</v>
      </c>
      <c r="GV52">
        <v>21.6</v>
      </c>
      <c r="GW52">
        <v>23.400000000000002</v>
      </c>
      <c r="GX52">
        <v>25.2</v>
      </c>
      <c r="GY52">
        <v>25.2</v>
      </c>
      <c r="GZ52">
        <v>25.2</v>
      </c>
      <c r="HA52">
        <v>25.2</v>
      </c>
      <c r="HB52">
        <v>25.2</v>
      </c>
      <c r="HC52">
        <v>25.2</v>
      </c>
      <c r="HD52">
        <v>25.2</v>
      </c>
      <c r="HE52">
        <v>25.2</v>
      </c>
      <c r="HF52">
        <v>25.2</v>
      </c>
      <c r="HG52">
        <v>25.2</v>
      </c>
      <c r="HH52">
        <v>0</v>
      </c>
    </row>
    <row r="53" spans="3:216" x14ac:dyDescent="0.25">
      <c r="C53">
        <v>52</v>
      </c>
      <c r="D53">
        <v>34</v>
      </c>
      <c r="E53">
        <v>65</v>
      </c>
      <c r="F53" s="4">
        <v>30</v>
      </c>
      <c r="G53">
        <v>4</v>
      </c>
      <c r="H53">
        <v>23</v>
      </c>
      <c r="I53" s="4">
        <v>7.7</v>
      </c>
      <c r="J53">
        <v>7.7</v>
      </c>
      <c r="K53">
        <v>61.749999999999993</v>
      </c>
      <c r="M53">
        <v>1380.1</v>
      </c>
      <c r="N53">
        <v>0.20277200000000001</v>
      </c>
      <c r="O53" s="3">
        <v>0.53125</v>
      </c>
      <c r="P53">
        <v>52</v>
      </c>
      <c r="Q53">
        <v>0</v>
      </c>
      <c r="R53">
        <v>38.774999999999991</v>
      </c>
      <c r="T53">
        <v>52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O53">
        <v>52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4</v>
      </c>
      <c r="EX53">
        <v>4</v>
      </c>
      <c r="EY53">
        <v>5.9249999999999998</v>
      </c>
      <c r="EZ53">
        <v>7.8499999999999988</v>
      </c>
      <c r="FA53">
        <v>9.7749999999999986</v>
      </c>
      <c r="FB53">
        <v>11.699999999999998</v>
      </c>
      <c r="FC53">
        <v>13.624999999999998</v>
      </c>
      <c r="FD53">
        <v>15.549999999999997</v>
      </c>
      <c r="FE53">
        <v>17.474999999999998</v>
      </c>
      <c r="FF53">
        <v>19.399999999999995</v>
      </c>
      <c r="FG53">
        <v>21.324999999999996</v>
      </c>
      <c r="FH53">
        <v>23.249999999999996</v>
      </c>
      <c r="FI53">
        <v>25.174999999999997</v>
      </c>
      <c r="FJ53">
        <v>27.099999999999998</v>
      </c>
      <c r="FK53">
        <v>29.025000000000002</v>
      </c>
      <c r="FL53">
        <v>30.950000000000003</v>
      </c>
      <c r="FM53">
        <v>32.875000000000007</v>
      </c>
      <c r="FN53">
        <v>34.800000000000004</v>
      </c>
      <c r="FO53">
        <v>36.725000000000009</v>
      </c>
      <c r="FP53">
        <v>38.650000000000013</v>
      </c>
      <c r="FQ53">
        <v>40.57500000000001</v>
      </c>
      <c r="FR53">
        <v>42.500000000000014</v>
      </c>
      <c r="FS53">
        <v>44.425000000000018</v>
      </c>
      <c r="FT53">
        <v>46.350000000000016</v>
      </c>
      <c r="FU53">
        <v>48.275000000000013</v>
      </c>
      <c r="FV53">
        <v>50.20000000000001</v>
      </c>
      <c r="FW53">
        <v>52.125000000000007</v>
      </c>
      <c r="FX53">
        <v>54.050000000000004</v>
      </c>
      <c r="FY53">
        <v>55.975000000000001</v>
      </c>
      <c r="FZ53">
        <v>57.9</v>
      </c>
      <c r="GA53">
        <v>59.824999999999996</v>
      </c>
      <c r="GB53">
        <v>61.749999999999993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</row>
    <row r="54" spans="3:216" x14ac:dyDescent="0.25">
      <c r="C54">
        <v>53</v>
      </c>
      <c r="D54">
        <v>10</v>
      </c>
      <c r="E54">
        <v>19</v>
      </c>
      <c r="F54" s="4">
        <v>30</v>
      </c>
      <c r="G54">
        <v>7</v>
      </c>
      <c r="H54">
        <v>22</v>
      </c>
      <c r="I54" s="4">
        <v>7</v>
      </c>
      <c r="J54">
        <v>11.5</v>
      </c>
      <c r="K54">
        <v>22.75</v>
      </c>
      <c r="M54">
        <v>1424.9</v>
      </c>
      <c r="N54">
        <v>0.19526099999999999</v>
      </c>
      <c r="O54" s="3">
        <v>0.54166666666666696</v>
      </c>
      <c r="P54">
        <v>53</v>
      </c>
      <c r="Q54">
        <v>0</v>
      </c>
      <c r="R54">
        <v>44.375</v>
      </c>
      <c r="T54">
        <v>53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O54">
        <v>53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7</v>
      </c>
      <c r="DZ54">
        <v>8.75</v>
      </c>
      <c r="EA54">
        <v>10.5</v>
      </c>
      <c r="EB54">
        <v>12.25</v>
      </c>
      <c r="EC54">
        <v>14</v>
      </c>
      <c r="ED54">
        <v>15.75</v>
      </c>
      <c r="EE54">
        <v>17.5</v>
      </c>
      <c r="EF54">
        <v>19.25</v>
      </c>
      <c r="EG54">
        <v>21</v>
      </c>
      <c r="EH54">
        <v>22.75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</row>
    <row r="55" spans="3:216" x14ac:dyDescent="0.25">
      <c r="C55">
        <v>54</v>
      </c>
      <c r="D55">
        <v>72</v>
      </c>
      <c r="E55">
        <v>95</v>
      </c>
      <c r="F55" s="4">
        <v>40</v>
      </c>
      <c r="G55">
        <v>2</v>
      </c>
      <c r="H55">
        <v>33</v>
      </c>
      <c r="I55" s="4">
        <v>9.6</v>
      </c>
      <c r="J55">
        <v>11.5</v>
      </c>
      <c r="K55">
        <v>37.999999999999993</v>
      </c>
      <c r="M55">
        <v>1424.9</v>
      </c>
      <c r="N55">
        <v>0.19526099999999999</v>
      </c>
      <c r="O55" s="3">
        <v>0.55208333333333304</v>
      </c>
      <c r="P55">
        <v>54</v>
      </c>
      <c r="Q55">
        <v>0</v>
      </c>
      <c r="R55">
        <v>42.175000000000004</v>
      </c>
      <c r="T55">
        <v>54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O55">
        <v>54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2</v>
      </c>
      <c r="GJ55">
        <v>4.3999999999999995</v>
      </c>
      <c r="GK55">
        <v>6.7999999999999989</v>
      </c>
      <c r="GL55">
        <v>9.1999999999999993</v>
      </c>
      <c r="GM55">
        <v>11.599999999999998</v>
      </c>
      <c r="GN55">
        <v>13.999999999999998</v>
      </c>
      <c r="GO55">
        <v>16.399999999999999</v>
      </c>
      <c r="GP55">
        <v>18.799999999999997</v>
      </c>
      <c r="GQ55">
        <v>21.2</v>
      </c>
      <c r="GR55">
        <v>23.599999999999998</v>
      </c>
      <c r="GS55">
        <v>25.999999999999996</v>
      </c>
      <c r="GT55">
        <v>28.4</v>
      </c>
      <c r="GU55">
        <v>30.800000000000004</v>
      </c>
      <c r="GV55">
        <v>33.199999999999996</v>
      </c>
      <c r="GW55">
        <v>33.199999999999996</v>
      </c>
      <c r="GX55">
        <v>35.599999999999994</v>
      </c>
      <c r="GY55">
        <v>37.999999999999993</v>
      </c>
      <c r="GZ55">
        <v>37.999999999999993</v>
      </c>
      <c r="HA55">
        <v>37.999999999999993</v>
      </c>
      <c r="HB55">
        <v>37.999999999999993</v>
      </c>
      <c r="HC55">
        <v>37.999999999999993</v>
      </c>
      <c r="HD55">
        <v>37.999999999999993</v>
      </c>
      <c r="HE55">
        <v>37.999999999999993</v>
      </c>
      <c r="HF55">
        <v>37.999999999999993</v>
      </c>
      <c r="HG55">
        <v>0</v>
      </c>
      <c r="HH55">
        <v>0</v>
      </c>
    </row>
    <row r="56" spans="3:216" x14ac:dyDescent="0.25">
      <c r="C56">
        <v>55</v>
      </c>
      <c r="D56">
        <v>77</v>
      </c>
      <c r="E56">
        <v>96</v>
      </c>
      <c r="F56" s="4">
        <v>24</v>
      </c>
      <c r="G56">
        <v>7</v>
      </c>
      <c r="H56">
        <v>23.200000000000003</v>
      </c>
      <c r="I56" s="4">
        <v>6.6</v>
      </c>
      <c r="J56">
        <v>11.5</v>
      </c>
      <c r="K56">
        <v>23.500000000000004</v>
      </c>
      <c r="M56">
        <v>1424.9</v>
      </c>
      <c r="N56">
        <v>0.19526099999999999</v>
      </c>
      <c r="O56" s="3">
        <v>0.5625</v>
      </c>
      <c r="P56">
        <v>55</v>
      </c>
      <c r="Q56">
        <v>0</v>
      </c>
      <c r="R56">
        <v>47.124999999999993</v>
      </c>
      <c r="T56">
        <v>55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O56">
        <v>55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7</v>
      </c>
      <c r="GO56">
        <v>8.6500000000000021</v>
      </c>
      <c r="GP56">
        <v>10.300000000000002</v>
      </c>
      <c r="GQ56">
        <v>11.950000000000001</v>
      </c>
      <c r="GR56">
        <v>13.6</v>
      </c>
      <c r="GS56">
        <v>15.249999999999998</v>
      </c>
      <c r="GT56">
        <v>16.899999999999999</v>
      </c>
      <c r="GU56">
        <v>18.549999999999997</v>
      </c>
      <c r="GV56">
        <v>20.2</v>
      </c>
      <c r="GW56">
        <v>21.85</v>
      </c>
      <c r="GX56">
        <v>23.500000000000004</v>
      </c>
      <c r="GY56">
        <v>23.500000000000004</v>
      </c>
      <c r="GZ56">
        <v>23.500000000000004</v>
      </c>
      <c r="HA56">
        <v>23.500000000000004</v>
      </c>
      <c r="HB56">
        <v>23.500000000000004</v>
      </c>
      <c r="HC56">
        <v>23.500000000000004</v>
      </c>
      <c r="HD56">
        <v>23.500000000000004</v>
      </c>
      <c r="HE56">
        <v>23.500000000000004</v>
      </c>
      <c r="HF56">
        <v>23.500000000000004</v>
      </c>
      <c r="HG56">
        <v>23.500000000000004</v>
      </c>
      <c r="HH56">
        <v>0</v>
      </c>
    </row>
    <row r="57" spans="3:216" x14ac:dyDescent="0.25">
      <c r="C57">
        <v>56</v>
      </c>
      <c r="D57">
        <v>12</v>
      </c>
      <c r="E57">
        <v>25</v>
      </c>
      <c r="F57" s="4">
        <v>50</v>
      </c>
      <c r="G57">
        <v>26</v>
      </c>
      <c r="H57">
        <v>41</v>
      </c>
      <c r="I57" s="4">
        <v>19.2</v>
      </c>
      <c r="J57">
        <v>15.4</v>
      </c>
      <c r="K57">
        <v>41.399999999999991</v>
      </c>
      <c r="M57">
        <v>1424.9</v>
      </c>
      <c r="N57">
        <v>0.19526099999999999</v>
      </c>
      <c r="O57" s="3">
        <v>0.57291666666666696</v>
      </c>
      <c r="P57">
        <v>56</v>
      </c>
      <c r="Q57">
        <v>0</v>
      </c>
      <c r="R57">
        <v>44.024999999999999</v>
      </c>
      <c r="T57">
        <v>56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O57">
        <v>56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26</v>
      </c>
      <c r="EB57">
        <v>25.999999999999996</v>
      </c>
      <c r="EC57">
        <v>25.999999999999996</v>
      </c>
      <c r="ED57">
        <v>25.999999999999996</v>
      </c>
      <c r="EE57">
        <v>25.999999999999996</v>
      </c>
      <c r="EF57">
        <v>25.999999999999996</v>
      </c>
      <c r="EG57">
        <v>25.999999999999996</v>
      </c>
      <c r="EH57">
        <v>25.999999999999996</v>
      </c>
      <c r="EI57">
        <v>25.999999999999996</v>
      </c>
      <c r="EJ57">
        <v>25.999999999999996</v>
      </c>
      <c r="EK57">
        <v>29.849999999999998</v>
      </c>
      <c r="EL57">
        <v>33.699999999999996</v>
      </c>
      <c r="EM57">
        <v>37.549999999999997</v>
      </c>
      <c r="EN57">
        <v>41.399999999999991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</row>
    <row r="58" spans="3:216" x14ac:dyDescent="0.25">
      <c r="C58">
        <v>57</v>
      </c>
      <c r="D58">
        <v>17</v>
      </c>
      <c r="E58">
        <v>25</v>
      </c>
      <c r="F58" s="4">
        <v>50</v>
      </c>
      <c r="G58">
        <v>1</v>
      </c>
      <c r="H58">
        <v>41</v>
      </c>
      <c r="I58" s="4">
        <v>19.2</v>
      </c>
      <c r="J58">
        <v>15.4</v>
      </c>
      <c r="K58">
        <v>31.800000000000004</v>
      </c>
      <c r="M58">
        <v>1459.58</v>
      </c>
      <c r="N58">
        <v>0.1974448</v>
      </c>
      <c r="O58" s="3">
        <v>0.58333333333333304</v>
      </c>
      <c r="P58">
        <v>57</v>
      </c>
      <c r="Q58">
        <v>0</v>
      </c>
      <c r="R58">
        <v>42.375</v>
      </c>
      <c r="T58">
        <v>57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O58">
        <v>57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4.8499999999999996</v>
      </c>
      <c r="EH58">
        <v>8.6999999999999993</v>
      </c>
      <c r="EI58">
        <v>12.549999999999999</v>
      </c>
      <c r="EJ58">
        <v>16.399999999999999</v>
      </c>
      <c r="EK58">
        <v>20.25</v>
      </c>
      <c r="EL58">
        <v>24.1</v>
      </c>
      <c r="EM58">
        <v>27.950000000000003</v>
      </c>
      <c r="EN58">
        <v>31.800000000000004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</row>
    <row r="59" spans="3:216" x14ac:dyDescent="0.25">
      <c r="C59">
        <v>58</v>
      </c>
      <c r="D59">
        <v>87</v>
      </c>
      <c r="E59">
        <v>96</v>
      </c>
      <c r="F59" s="4">
        <v>70</v>
      </c>
      <c r="G59">
        <v>1</v>
      </c>
      <c r="H59">
        <v>55</v>
      </c>
      <c r="I59" s="4">
        <v>17.2</v>
      </c>
      <c r="J59">
        <v>15.4</v>
      </c>
      <c r="K59">
        <v>35.650000000000006</v>
      </c>
      <c r="M59">
        <v>1459.58</v>
      </c>
      <c r="N59">
        <v>0.1974448</v>
      </c>
      <c r="O59" s="3">
        <v>0.59375</v>
      </c>
      <c r="P59">
        <v>58</v>
      </c>
      <c r="Q59">
        <v>0</v>
      </c>
      <c r="R59">
        <v>42.375</v>
      </c>
      <c r="T59">
        <v>58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</v>
      </c>
      <c r="DO59">
        <v>58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4.8499999999999996</v>
      </c>
      <c r="GZ59">
        <v>8.6999999999999993</v>
      </c>
      <c r="HA59">
        <v>12.549999999999999</v>
      </c>
      <c r="HB59">
        <v>16.399999999999999</v>
      </c>
      <c r="HC59">
        <v>20.25</v>
      </c>
      <c r="HD59">
        <v>24.1</v>
      </c>
      <c r="HE59">
        <v>27.950000000000003</v>
      </c>
      <c r="HF59">
        <v>31.800000000000004</v>
      </c>
      <c r="HG59">
        <v>35.650000000000006</v>
      </c>
      <c r="HH59">
        <v>0</v>
      </c>
    </row>
    <row r="60" spans="3:216" x14ac:dyDescent="0.25">
      <c r="C60">
        <v>59</v>
      </c>
      <c r="D60">
        <v>34</v>
      </c>
      <c r="E60">
        <v>55</v>
      </c>
      <c r="F60" s="4">
        <v>60</v>
      </c>
      <c r="G60">
        <v>1</v>
      </c>
      <c r="H60">
        <v>45</v>
      </c>
      <c r="I60" s="4">
        <v>17</v>
      </c>
      <c r="J60">
        <v>15.4</v>
      </c>
      <c r="K60">
        <v>51.050000000000004</v>
      </c>
      <c r="M60">
        <v>1459.58</v>
      </c>
      <c r="N60">
        <v>0.1974448</v>
      </c>
      <c r="O60" s="3">
        <v>0.60416666666666696</v>
      </c>
      <c r="P60">
        <v>59</v>
      </c>
      <c r="Q60">
        <v>0</v>
      </c>
      <c r="R60">
        <v>46.225000000000001</v>
      </c>
      <c r="T60">
        <v>59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O60">
        <v>59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4.8499999999999996</v>
      </c>
      <c r="FG60">
        <v>8.7000000000000011</v>
      </c>
      <c r="FH60">
        <v>12.55</v>
      </c>
      <c r="FI60">
        <v>16.400000000000002</v>
      </c>
      <c r="FJ60">
        <v>20.25</v>
      </c>
      <c r="FK60">
        <v>24.1</v>
      </c>
      <c r="FL60">
        <v>27.950000000000003</v>
      </c>
      <c r="FM60">
        <v>31.8</v>
      </c>
      <c r="FN60">
        <v>35.65</v>
      </c>
      <c r="FO60">
        <v>39.5</v>
      </c>
      <c r="FP60">
        <v>43.35</v>
      </c>
      <c r="FQ60">
        <v>47.2</v>
      </c>
      <c r="FR60">
        <v>51.050000000000004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</row>
    <row r="61" spans="3:216" x14ac:dyDescent="0.25">
      <c r="C61">
        <v>60</v>
      </c>
      <c r="D61">
        <v>59</v>
      </c>
      <c r="E61">
        <v>65</v>
      </c>
      <c r="F61" s="4">
        <v>70</v>
      </c>
      <c r="G61">
        <v>6</v>
      </c>
      <c r="H61">
        <v>54</v>
      </c>
      <c r="I61" s="4">
        <v>19.2</v>
      </c>
      <c r="J61">
        <v>15.4</v>
      </c>
      <c r="K61">
        <v>29.100000000000005</v>
      </c>
      <c r="M61">
        <v>1459.58</v>
      </c>
      <c r="N61">
        <v>0.1974448</v>
      </c>
      <c r="O61" s="3">
        <v>0.61458333333333304</v>
      </c>
      <c r="P61">
        <v>60</v>
      </c>
      <c r="Q61">
        <v>0</v>
      </c>
      <c r="R61">
        <v>46.225000000000001</v>
      </c>
      <c r="T61">
        <v>60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O61">
        <v>60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6</v>
      </c>
      <c r="FW61">
        <v>9.85</v>
      </c>
      <c r="FX61">
        <v>13.7</v>
      </c>
      <c r="FY61">
        <v>17.55</v>
      </c>
      <c r="FZ61">
        <v>21.400000000000002</v>
      </c>
      <c r="GA61">
        <v>25.250000000000004</v>
      </c>
      <c r="GB61">
        <v>29.100000000000005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</row>
    <row r="62" spans="3:216" x14ac:dyDescent="0.25">
      <c r="C62">
        <v>61</v>
      </c>
      <c r="D62">
        <v>21</v>
      </c>
      <c r="E62">
        <v>43</v>
      </c>
      <c r="F62" s="4">
        <v>70</v>
      </c>
      <c r="G62">
        <v>34</v>
      </c>
      <c r="H62">
        <v>56</v>
      </c>
      <c r="I62" s="4">
        <v>17.2</v>
      </c>
      <c r="J62">
        <v>11.5</v>
      </c>
      <c r="K62">
        <v>88.624999999999986</v>
      </c>
      <c r="M62">
        <v>1417.58</v>
      </c>
      <c r="N62">
        <v>0.211974</v>
      </c>
      <c r="O62" s="3">
        <v>0.625</v>
      </c>
      <c r="P62">
        <v>61</v>
      </c>
      <c r="Q62">
        <v>0</v>
      </c>
      <c r="R62">
        <v>46.499999999999993</v>
      </c>
      <c r="T62">
        <v>61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O62">
        <v>61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34</v>
      </c>
      <c r="EK62">
        <v>34</v>
      </c>
      <c r="EL62">
        <v>34</v>
      </c>
      <c r="EM62">
        <v>34.000000000000007</v>
      </c>
      <c r="EN62">
        <v>36.875</v>
      </c>
      <c r="EO62">
        <v>39.749999999999993</v>
      </c>
      <c r="EP62">
        <v>42.625</v>
      </c>
      <c r="EQ62">
        <v>45.5</v>
      </c>
      <c r="ER62">
        <v>48.374999999999993</v>
      </c>
      <c r="ES62">
        <v>51.249999999999993</v>
      </c>
      <c r="ET62">
        <v>54.124999999999993</v>
      </c>
      <c r="EU62">
        <v>56.999999999999986</v>
      </c>
      <c r="EV62">
        <v>59.874999999999986</v>
      </c>
      <c r="EW62">
        <v>62.749999999999986</v>
      </c>
      <c r="EX62">
        <v>65.624999999999986</v>
      </c>
      <c r="EY62">
        <v>68.499999999999986</v>
      </c>
      <c r="EZ62">
        <v>71.374999999999986</v>
      </c>
      <c r="FA62">
        <v>74.249999999999972</v>
      </c>
      <c r="FB62">
        <v>77.124999999999972</v>
      </c>
      <c r="FC62">
        <v>79.999999999999972</v>
      </c>
      <c r="FD62">
        <v>82.874999999999986</v>
      </c>
      <c r="FE62">
        <v>85.749999999999986</v>
      </c>
      <c r="FF62">
        <v>88.624999999999986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</row>
    <row r="63" spans="3:216" x14ac:dyDescent="0.25">
      <c r="C63">
        <v>62</v>
      </c>
      <c r="D63">
        <v>75</v>
      </c>
      <c r="E63">
        <v>90</v>
      </c>
      <c r="F63" s="4">
        <v>30</v>
      </c>
      <c r="G63">
        <v>5</v>
      </c>
      <c r="H63">
        <v>27</v>
      </c>
      <c r="I63" s="4">
        <v>7.7</v>
      </c>
      <c r="J63">
        <v>7.7</v>
      </c>
      <c r="K63">
        <v>28.100000000000005</v>
      </c>
      <c r="M63">
        <v>1417.58</v>
      </c>
      <c r="N63">
        <v>0.211974</v>
      </c>
      <c r="O63" s="3">
        <v>0.63541666666666696</v>
      </c>
      <c r="P63">
        <v>62</v>
      </c>
      <c r="Q63">
        <v>0</v>
      </c>
      <c r="R63">
        <v>48.424999999999997</v>
      </c>
      <c r="T63">
        <v>62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O63">
        <v>62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5</v>
      </c>
      <c r="GM63">
        <v>5.0000000000000009</v>
      </c>
      <c r="GN63">
        <v>6.9250000000000007</v>
      </c>
      <c r="GO63">
        <v>8.85</v>
      </c>
      <c r="GP63">
        <v>10.775</v>
      </c>
      <c r="GQ63">
        <v>12.7</v>
      </c>
      <c r="GR63">
        <v>14.625</v>
      </c>
      <c r="GS63">
        <v>16.55</v>
      </c>
      <c r="GT63">
        <v>18.475000000000001</v>
      </c>
      <c r="GU63">
        <v>20.399999999999999</v>
      </c>
      <c r="GV63">
        <v>22.324999999999999</v>
      </c>
      <c r="GW63">
        <v>24.25</v>
      </c>
      <c r="GX63">
        <v>26.175000000000001</v>
      </c>
      <c r="GY63">
        <v>28.100000000000005</v>
      </c>
      <c r="GZ63">
        <v>28.100000000000005</v>
      </c>
      <c r="HA63">
        <v>28.100000000000005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</row>
    <row r="64" spans="3:216" x14ac:dyDescent="0.25">
      <c r="C64">
        <v>63</v>
      </c>
      <c r="D64">
        <v>73</v>
      </c>
      <c r="E64">
        <v>80</v>
      </c>
      <c r="F64" s="4">
        <v>30</v>
      </c>
      <c r="G64">
        <v>13</v>
      </c>
      <c r="H64">
        <v>28</v>
      </c>
      <c r="I64" s="4">
        <v>7</v>
      </c>
      <c r="J64">
        <v>7.7</v>
      </c>
      <c r="K64">
        <v>25.25</v>
      </c>
      <c r="M64">
        <v>1417.58</v>
      </c>
      <c r="N64">
        <v>0.211974</v>
      </c>
      <c r="O64" s="3">
        <v>0.64583333333333304</v>
      </c>
      <c r="P64">
        <v>63</v>
      </c>
      <c r="Q64">
        <v>0</v>
      </c>
      <c r="R64">
        <v>51.999999999999993</v>
      </c>
      <c r="T64">
        <v>63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O64">
        <v>63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13</v>
      </c>
      <c r="GK64">
        <v>14.75</v>
      </c>
      <c r="GL64">
        <v>16.5</v>
      </c>
      <c r="GM64">
        <v>18.25</v>
      </c>
      <c r="GN64">
        <v>20</v>
      </c>
      <c r="GO64">
        <v>21.75</v>
      </c>
      <c r="GP64">
        <v>23.5</v>
      </c>
      <c r="GQ64">
        <v>25.25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</row>
    <row r="65" spans="3:216" x14ac:dyDescent="0.25">
      <c r="C65">
        <v>64</v>
      </c>
      <c r="D65">
        <v>80</v>
      </c>
      <c r="E65">
        <v>96</v>
      </c>
      <c r="F65" s="4">
        <v>70</v>
      </c>
      <c r="G65">
        <v>9</v>
      </c>
      <c r="H65">
        <v>59</v>
      </c>
      <c r="I65" s="4">
        <v>17.2</v>
      </c>
      <c r="J65">
        <v>7.7</v>
      </c>
      <c r="K65">
        <v>39.799999999999997</v>
      </c>
      <c r="M65">
        <v>1417.58</v>
      </c>
      <c r="N65">
        <v>0.211974</v>
      </c>
      <c r="O65" s="3">
        <v>0.65625</v>
      </c>
      <c r="P65">
        <v>64</v>
      </c>
      <c r="Q65">
        <v>0</v>
      </c>
      <c r="R65">
        <v>51.999999999999993</v>
      </c>
      <c r="T65">
        <v>64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0</v>
      </c>
      <c r="DO65">
        <v>64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9</v>
      </c>
      <c r="GR65">
        <v>10.925000000000001</v>
      </c>
      <c r="GS65">
        <v>12.850000000000001</v>
      </c>
      <c r="GT65">
        <v>14.775000000000002</v>
      </c>
      <c r="GU65">
        <v>16.700000000000003</v>
      </c>
      <c r="GV65">
        <v>18.625000000000004</v>
      </c>
      <c r="GW65">
        <v>20.550000000000004</v>
      </c>
      <c r="GX65">
        <v>22.475000000000005</v>
      </c>
      <c r="GY65">
        <v>24.400000000000006</v>
      </c>
      <c r="GZ65">
        <v>26.325000000000006</v>
      </c>
      <c r="HA65">
        <v>28.250000000000007</v>
      </c>
      <c r="HB65">
        <v>30.175000000000008</v>
      </c>
      <c r="HC65">
        <v>32.100000000000009</v>
      </c>
      <c r="HD65">
        <v>34.025000000000006</v>
      </c>
      <c r="HE65">
        <v>35.950000000000003</v>
      </c>
      <c r="HF65">
        <v>37.875</v>
      </c>
      <c r="HG65">
        <v>39.799999999999997</v>
      </c>
      <c r="HH65">
        <v>0</v>
      </c>
    </row>
    <row r="66" spans="3:216" x14ac:dyDescent="0.25">
      <c r="C66">
        <v>65</v>
      </c>
      <c r="D66">
        <v>68</v>
      </c>
      <c r="E66">
        <v>84</v>
      </c>
      <c r="F66" s="4">
        <v>60</v>
      </c>
      <c r="G66">
        <v>4</v>
      </c>
      <c r="H66">
        <v>48</v>
      </c>
      <c r="I66" s="4">
        <v>19.2</v>
      </c>
      <c r="J66">
        <v>7.7</v>
      </c>
      <c r="K66">
        <v>34.800000000000004</v>
      </c>
      <c r="M66">
        <v>1474.67</v>
      </c>
      <c r="N66">
        <v>0.26635399999999998</v>
      </c>
      <c r="O66" s="3">
        <v>0.66666666666666696</v>
      </c>
      <c r="P66">
        <v>65</v>
      </c>
      <c r="Q66">
        <v>0</v>
      </c>
      <c r="R66">
        <v>44.575000000000003</v>
      </c>
      <c r="T66">
        <v>65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O66">
        <v>65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4</v>
      </c>
      <c r="GF66">
        <v>5.9249999999999998</v>
      </c>
      <c r="GG66">
        <v>7.85</v>
      </c>
      <c r="GH66">
        <v>9.7750000000000004</v>
      </c>
      <c r="GI66">
        <v>11.700000000000001</v>
      </c>
      <c r="GJ66">
        <v>13.625000000000002</v>
      </c>
      <c r="GK66">
        <v>15.550000000000002</v>
      </c>
      <c r="GL66">
        <v>17.475000000000001</v>
      </c>
      <c r="GM66">
        <v>19.400000000000002</v>
      </c>
      <c r="GN66">
        <v>21.325000000000003</v>
      </c>
      <c r="GO66">
        <v>23.250000000000004</v>
      </c>
      <c r="GP66">
        <v>25.175000000000004</v>
      </c>
      <c r="GQ66">
        <v>27.100000000000005</v>
      </c>
      <c r="GR66">
        <v>29.025000000000006</v>
      </c>
      <c r="GS66">
        <v>30.950000000000006</v>
      </c>
      <c r="GT66">
        <v>32.875000000000007</v>
      </c>
      <c r="GU66">
        <v>34.800000000000004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</row>
    <row r="67" spans="3:216" x14ac:dyDescent="0.25">
      <c r="C67">
        <v>66</v>
      </c>
      <c r="D67">
        <v>39</v>
      </c>
      <c r="E67">
        <v>53</v>
      </c>
      <c r="F67" s="4">
        <v>50</v>
      </c>
      <c r="G67">
        <v>9</v>
      </c>
      <c r="H67">
        <v>41</v>
      </c>
      <c r="I67" s="4">
        <v>19.2</v>
      </c>
      <c r="J67">
        <v>7.7</v>
      </c>
      <c r="K67">
        <v>35.950000000000003</v>
      </c>
      <c r="M67">
        <v>1474.67</v>
      </c>
      <c r="N67">
        <v>0.26635399999999998</v>
      </c>
      <c r="O67" s="3">
        <v>0.67708333333333304</v>
      </c>
      <c r="P67">
        <v>66</v>
      </c>
      <c r="Q67">
        <v>0</v>
      </c>
      <c r="R67">
        <v>39.549999999999997</v>
      </c>
      <c r="T67">
        <v>66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O67">
        <v>66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9</v>
      </c>
      <c r="FC67">
        <v>10.925000000000001</v>
      </c>
      <c r="FD67">
        <v>12.850000000000001</v>
      </c>
      <c r="FE67">
        <v>14.775000000000002</v>
      </c>
      <c r="FF67">
        <v>16.700000000000003</v>
      </c>
      <c r="FG67">
        <v>18.625000000000004</v>
      </c>
      <c r="FH67">
        <v>20.550000000000004</v>
      </c>
      <c r="FI67">
        <v>22.475000000000005</v>
      </c>
      <c r="FJ67">
        <v>24.400000000000006</v>
      </c>
      <c r="FK67">
        <v>26.325000000000006</v>
      </c>
      <c r="FL67">
        <v>28.250000000000007</v>
      </c>
      <c r="FM67">
        <v>30.175000000000008</v>
      </c>
      <c r="FN67">
        <v>32.100000000000009</v>
      </c>
      <c r="FO67">
        <v>34.025000000000006</v>
      </c>
      <c r="FP67">
        <v>35.950000000000003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</row>
    <row r="68" spans="3:216" x14ac:dyDescent="0.25">
      <c r="C68">
        <v>67</v>
      </c>
      <c r="D68">
        <v>10</v>
      </c>
      <c r="E68">
        <v>29</v>
      </c>
      <c r="F68" s="4">
        <v>24</v>
      </c>
      <c r="G68">
        <v>2</v>
      </c>
      <c r="H68">
        <v>23.200000000000003</v>
      </c>
      <c r="I68" s="4">
        <v>3.3</v>
      </c>
      <c r="J68">
        <v>7.7</v>
      </c>
      <c r="K68">
        <v>17.674999999999994</v>
      </c>
      <c r="M68">
        <v>1474.67</v>
      </c>
      <c r="N68">
        <v>0.26635399999999998</v>
      </c>
      <c r="O68" s="3">
        <v>0.6875</v>
      </c>
      <c r="P68">
        <v>67</v>
      </c>
      <c r="Q68">
        <v>0</v>
      </c>
      <c r="R68">
        <v>41.199999999999996</v>
      </c>
      <c r="T68">
        <v>67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O68">
        <v>67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2.8250000000000002</v>
      </c>
      <c r="EA68">
        <v>3.6500000000000004</v>
      </c>
      <c r="EB68">
        <v>4.4750000000000005</v>
      </c>
      <c r="EC68">
        <v>5.3000000000000007</v>
      </c>
      <c r="ED68">
        <v>6.1250000000000009</v>
      </c>
      <c r="EE68">
        <v>6.9500000000000011</v>
      </c>
      <c r="EF68">
        <v>7.7750000000000012</v>
      </c>
      <c r="EG68">
        <v>8.6000000000000014</v>
      </c>
      <c r="EH68">
        <v>9.4250000000000007</v>
      </c>
      <c r="EI68">
        <v>10.25</v>
      </c>
      <c r="EJ68">
        <v>11.074999999999999</v>
      </c>
      <c r="EK68">
        <v>11.899999999999999</v>
      </c>
      <c r="EL68">
        <v>12.724999999999998</v>
      </c>
      <c r="EM68">
        <v>13.549999999999997</v>
      </c>
      <c r="EN68">
        <v>14.374999999999996</v>
      </c>
      <c r="EO68">
        <v>15.199999999999996</v>
      </c>
      <c r="EP68">
        <v>16.024999999999995</v>
      </c>
      <c r="EQ68">
        <v>16.849999999999994</v>
      </c>
      <c r="ER68">
        <v>17.674999999999994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</row>
    <row r="69" spans="3:216" x14ac:dyDescent="0.25">
      <c r="C69">
        <v>68</v>
      </c>
      <c r="D69">
        <v>39</v>
      </c>
      <c r="E69">
        <v>53</v>
      </c>
      <c r="F69" s="4">
        <v>30</v>
      </c>
      <c r="G69">
        <v>10</v>
      </c>
      <c r="H69">
        <v>22</v>
      </c>
      <c r="I69" s="4">
        <v>7.7</v>
      </c>
      <c r="J69">
        <v>7.7</v>
      </c>
      <c r="K69">
        <v>35.025000000000013</v>
      </c>
      <c r="M69">
        <v>1474.67</v>
      </c>
      <c r="N69">
        <v>0.26635399999999998</v>
      </c>
      <c r="O69" s="3">
        <v>0.69791666666666696</v>
      </c>
      <c r="P69">
        <v>68</v>
      </c>
      <c r="Q69">
        <v>0</v>
      </c>
      <c r="R69">
        <v>37.79999999999999</v>
      </c>
      <c r="T69">
        <v>68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O69">
        <v>68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10</v>
      </c>
      <c r="FC69">
        <v>10</v>
      </c>
      <c r="FD69">
        <v>11.924999999999999</v>
      </c>
      <c r="FE69">
        <v>13.85</v>
      </c>
      <c r="FF69">
        <v>15.774999999999999</v>
      </c>
      <c r="FG69">
        <v>17.7</v>
      </c>
      <c r="FH69">
        <v>19.625</v>
      </c>
      <c r="FI69">
        <v>21.549999999999997</v>
      </c>
      <c r="FJ69">
        <v>23.474999999999998</v>
      </c>
      <c r="FK69">
        <v>25.4</v>
      </c>
      <c r="FL69">
        <v>27.325000000000003</v>
      </c>
      <c r="FM69">
        <v>29.250000000000004</v>
      </c>
      <c r="FN69">
        <v>31.175000000000008</v>
      </c>
      <c r="FO69">
        <v>33.100000000000009</v>
      </c>
      <c r="FP69">
        <v>35.025000000000013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</row>
    <row r="70" spans="3:216" x14ac:dyDescent="0.25">
      <c r="C70">
        <v>69</v>
      </c>
      <c r="D70">
        <v>1</v>
      </c>
      <c r="E70">
        <v>27</v>
      </c>
      <c r="F70" s="4">
        <v>40</v>
      </c>
      <c r="G70">
        <v>5</v>
      </c>
      <c r="H70">
        <v>35</v>
      </c>
      <c r="I70" s="4">
        <v>9.6</v>
      </c>
      <c r="J70">
        <v>9.6</v>
      </c>
      <c r="K70">
        <v>36.199999999999982</v>
      </c>
      <c r="M70">
        <v>1357.25</v>
      </c>
      <c r="N70">
        <v>0.38165399999999999</v>
      </c>
      <c r="O70" s="3">
        <v>0.70833333333333304</v>
      </c>
      <c r="P70">
        <v>69</v>
      </c>
      <c r="Q70">
        <v>0</v>
      </c>
      <c r="R70">
        <v>28.949999999999996</v>
      </c>
      <c r="T70">
        <v>69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O70">
        <v>69</v>
      </c>
      <c r="DP70">
        <v>5</v>
      </c>
      <c r="DQ70">
        <v>4.9999999999999991</v>
      </c>
      <c r="DR70">
        <v>4.9999999999999991</v>
      </c>
      <c r="DS70">
        <v>4.9999999999999991</v>
      </c>
      <c r="DT70">
        <v>4.9999999999999991</v>
      </c>
      <c r="DU70">
        <v>4.9999999999999991</v>
      </c>
      <c r="DV70">
        <v>4.9999999999999991</v>
      </c>
      <c r="DW70">
        <v>4.9999999999999991</v>
      </c>
      <c r="DX70">
        <v>4.9999999999999991</v>
      </c>
      <c r="DY70">
        <v>4.9999999999999991</v>
      </c>
      <c r="DZ70">
        <v>4.9999999999999991</v>
      </c>
      <c r="EA70">
        <v>4.9999999999999991</v>
      </c>
      <c r="EB70">
        <v>4.9999999999999991</v>
      </c>
      <c r="EC70">
        <v>4.9999999999999991</v>
      </c>
      <c r="ED70">
        <v>7.3999999999999995</v>
      </c>
      <c r="EE70">
        <v>9.7999999999999989</v>
      </c>
      <c r="EF70">
        <v>12.2</v>
      </c>
      <c r="EG70">
        <v>14.599999999999998</v>
      </c>
      <c r="EH70">
        <v>16.999999999999996</v>
      </c>
      <c r="EI70">
        <v>19.399999999999995</v>
      </c>
      <c r="EJ70">
        <v>21.799999999999994</v>
      </c>
      <c r="EK70">
        <v>24.199999999999996</v>
      </c>
      <c r="EL70">
        <v>26.599999999999994</v>
      </c>
      <c r="EM70">
        <v>28.999999999999993</v>
      </c>
      <c r="EN70">
        <v>31.399999999999991</v>
      </c>
      <c r="EO70">
        <v>33.79999999999999</v>
      </c>
      <c r="EP70">
        <v>36.199999999999982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</row>
    <row r="71" spans="3:216" x14ac:dyDescent="0.25">
      <c r="C71">
        <v>70</v>
      </c>
      <c r="D71">
        <v>61</v>
      </c>
      <c r="E71">
        <v>67</v>
      </c>
      <c r="F71" s="4">
        <v>30</v>
      </c>
      <c r="G71">
        <v>16</v>
      </c>
      <c r="H71">
        <v>27</v>
      </c>
      <c r="I71" s="4">
        <v>7.7</v>
      </c>
      <c r="J71">
        <v>7.7</v>
      </c>
      <c r="K71">
        <v>27.550000000000004</v>
      </c>
      <c r="M71">
        <v>1357.25</v>
      </c>
      <c r="N71">
        <v>0.38165399999999999</v>
      </c>
      <c r="O71" s="3">
        <v>0.71875</v>
      </c>
      <c r="P71">
        <v>70</v>
      </c>
      <c r="Q71">
        <v>0</v>
      </c>
      <c r="R71">
        <v>26.2</v>
      </c>
      <c r="T71">
        <v>70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O71">
        <v>70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16</v>
      </c>
      <c r="FY71">
        <v>17.925000000000001</v>
      </c>
      <c r="FZ71">
        <v>19.850000000000001</v>
      </c>
      <c r="GA71">
        <v>21.775000000000002</v>
      </c>
      <c r="GB71">
        <v>23.700000000000003</v>
      </c>
      <c r="GC71">
        <v>25.625000000000004</v>
      </c>
      <c r="GD71">
        <v>27.550000000000004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</row>
    <row r="72" spans="3:216" x14ac:dyDescent="0.25">
      <c r="C72">
        <v>71</v>
      </c>
      <c r="D72">
        <v>87</v>
      </c>
      <c r="E72">
        <v>96</v>
      </c>
      <c r="F72" s="4">
        <v>33</v>
      </c>
      <c r="G72">
        <v>9</v>
      </c>
      <c r="H72">
        <v>28.400000000000002</v>
      </c>
      <c r="I72" s="4">
        <v>6.6</v>
      </c>
      <c r="J72">
        <v>7.7</v>
      </c>
      <c r="K72">
        <v>23.849999999999994</v>
      </c>
      <c r="M72">
        <v>1357.25</v>
      </c>
      <c r="N72">
        <v>0.38165399999999999</v>
      </c>
      <c r="O72" s="3">
        <v>0.72916666666666696</v>
      </c>
      <c r="P72">
        <v>71</v>
      </c>
      <c r="Q72">
        <v>0</v>
      </c>
      <c r="R72">
        <v>27.95</v>
      </c>
      <c r="T72">
        <v>71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0</v>
      </c>
      <c r="DO72">
        <v>71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9</v>
      </c>
      <c r="GY72">
        <v>10.65</v>
      </c>
      <c r="GZ72">
        <v>12.3</v>
      </c>
      <c r="HA72">
        <v>13.950000000000001</v>
      </c>
      <c r="HB72">
        <v>15.600000000000001</v>
      </c>
      <c r="HC72">
        <v>17.25</v>
      </c>
      <c r="HD72">
        <v>18.899999999999999</v>
      </c>
      <c r="HE72">
        <v>20.549999999999997</v>
      </c>
      <c r="HF72">
        <v>22.199999999999996</v>
      </c>
      <c r="HG72">
        <v>23.849999999999994</v>
      </c>
      <c r="HH72">
        <v>0</v>
      </c>
    </row>
    <row r="73" spans="3:216" x14ac:dyDescent="0.25">
      <c r="C73">
        <v>72</v>
      </c>
      <c r="D73">
        <v>38</v>
      </c>
      <c r="E73">
        <v>52</v>
      </c>
      <c r="F73" s="4">
        <v>23</v>
      </c>
      <c r="G73">
        <v>3</v>
      </c>
      <c r="H73">
        <v>16.400000000000002</v>
      </c>
      <c r="I73" s="4">
        <v>6.6</v>
      </c>
      <c r="J73">
        <v>9.6</v>
      </c>
      <c r="K73">
        <v>24.45</v>
      </c>
      <c r="M73">
        <v>1357.25</v>
      </c>
      <c r="N73">
        <v>0.38165399999999999</v>
      </c>
      <c r="O73" s="3">
        <v>0.73958333333333304</v>
      </c>
      <c r="P73">
        <v>72</v>
      </c>
      <c r="Q73">
        <v>0</v>
      </c>
      <c r="R73">
        <v>31.325000000000003</v>
      </c>
      <c r="T73">
        <v>72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O73">
        <v>72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3</v>
      </c>
      <c r="FB73">
        <v>3.0000000000000004</v>
      </c>
      <c r="FC73">
        <v>4.6500000000000004</v>
      </c>
      <c r="FD73">
        <v>6.3000000000000007</v>
      </c>
      <c r="FE73">
        <v>7.9500000000000011</v>
      </c>
      <c r="FF73">
        <v>9.6000000000000014</v>
      </c>
      <c r="FG73">
        <v>11.25</v>
      </c>
      <c r="FH73">
        <v>12.9</v>
      </c>
      <c r="FI73">
        <v>14.549999999999999</v>
      </c>
      <c r="FJ73">
        <v>16.2</v>
      </c>
      <c r="FK73">
        <v>17.849999999999998</v>
      </c>
      <c r="FL73">
        <v>19.499999999999996</v>
      </c>
      <c r="FM73">
        <v>21.15</v>
      </c>
      <c r="FN73">
        <v>22.8</v>
      </c>
      <c r="FO73">
        <v>24.45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</row>
    <row r="74" spans="3:216" x14ac:dyDescent="0.25">
      <c r="C74">
        <v>73</v>
      </c>
      <c r="D74">
        <v>42</v>
      </c>
      <c r="E74">
        <v>55</v>
      </c>
      <c r="F74" s="4">
        <v>30</v>
      </c>
      <c r="G74">
        <v>5</v>
      </c>
      <c r="H74">
        <v>21</v>
      </c>
      <c r="I74" s="4">
        <v>6.6</v>
      </c>
      <c r="J74">
        <v>7.7</v>
      </c>
      <c r="K74">
        <v>24.8</v>
      </c>
      <c r="M74">
        <v>884.53700000000003</v>
      </c>
      <c r="N74">
        <v>0.451488</v>
      </c>
      <c r="O74" s="3">
        <v>0.75</v>
      </c>
      <c r="P74">
        <v>73</v>
      </c>
      <c r="Q74">
        <v>0</v>
      </c>
      <c r="R74">
        <v>33.825000000000003</v>
      </c>
      <c r="T74">
        <v>73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O74">
        <v>73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5</v>
      </c>
      <c r="FF74">
        <v>5</v>
      </c>
      <c r="FG74">
        <v>6.6499999999999995</v>
      </c>
      <c r="FH74">
        <v>8.3000000000000007</v>
      </c>
      <c r="FI74">
        <v>9.9500000000000011</v>
      </c>
      <c r="FJ74">
        <v>11.6</v>
      </c>
      <c r="FK74">
        <v>13.249999999999998</v>
      </c>
      <c r="FL74">
        <v>14.899999999999999</v>
      </c>
      <c r="FM74">
        <v>16.549999999999997</v>
      </c>
      <c r="FN74">
        <v>18.199999999999996</v>
      </c>
      <c r="FO74">
        <v>19.849999999999994</v>
      </c>
      <c r="FP74">
        <v>21.499999999999996</v>
      </c>
      <c r="FQ74">
        <v>23.15</v>
      </c>
      <c r="FR74">
        <v>24.8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</row>
    <row r="75" spans="3:216" x14ac:dyDescent="0.25">
      <c r="C75">
        <v>74</v>
      </c>
      <c r="D75">
        <v>1</v>
      </c>
      <c r="E75">
        <v>26</v>
      </c>
      <c r="F75" s="4">
        <v>23</v>
      </c>
      <c r="G75">
        <v>1</v>
      </c>
      <c r="H75">
        <v>21.400000000000002</v>
      </c>
      <c r="I75" s="4">
        <v>6.6</v>
      </c>
      <c r="J75">
        <v>7.7</v>
      </c>
      <c r="K75">
        <v>22.45</v>
      </c>
      <c r="M75">
        <v>884.53700000000003</v>
      </c>
      <c r="N75">
        <v>0.451488</v>
      </c>
      <c r="O75" s="3">
        <v>0.76041666666666696</v>
      </c>
      <c r="P75">
        <v>74</v>
      </c>
      <c r="Q75">
        <v>0</v>
      </c>
      <c r="R75">
        <v>33.825000000000003</v>
      </c>
      <c r="T75">
        <v>74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O75">
        <v>74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2.6500000000000004</v>
      </c>
      <c r="ED75">
        <v>4.3000000000000007</v>
      </c>
      <c r="EE75">
        <v>5.95</v>
      </c>
      <c r="EF75">
        <v>7.6</v>
      </c>
      <c r="EG75">
        <v>9.25</v>
      </c>
      <c r="EH75">
        <v>10.9</v>
      </c>
      <c r="EI75">
        <v>12.55</v>
      </c>
      <c r="EJ75">
        <v>14.200000000000001</v>
      </c>
      <c r="EK75">
        <v>15.85</v>
      </c>
      <c r="EL75">
        <v>17.5</v>
      </c>
      <c r="EM75">
        <v>19.149999999999999</v>
      </c>
      <c r="EN75">
        <v>20.799999999999997</v>
      </c>
      <c r="EO75">
        <v>22.45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</row>
    <row r="76" spans="3:216" x14ac:dyDescent="0.25">
      <c r="C76">
        <v>75</v>
      </c>
      <c r="D76">
        <v>38</v>
      </c>
      <c r="E76">
        <v>48</v>
      </c>
      <c r="F76" s="4">
        <v>23</v>
      </c>
      <c r="G76">
        <v>2</v>
      </c>
      <c r="H76">
        <v>21.400000000000002</v>
      </c>
      <c r="I76" s="4">
        <v>6.6</v>
      </c>
      <c r="J76">
        <v>7.7</v>
      </c>
      <c r="K76">
        <v>18.5</v>
      </c>
      <c r="M76">
        <v>884.53700000000003</v>
      </c>
      <c r="N76">
        <v>0.451488</v>
      </c>
      <c r="O76" s="3">
        <v>0.77083333333333304</v>
      </c>
      <c r="P76">
        <v>75</v>
      </c>
      <c r="Q76">
        <v>0</v>
      </c>
      <c r="R76">
        <v>31.425000000000004</v>
      </c>
      <c r="T76">
        <v>75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O76">
        <v>75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3.65</v>
      </c>
      <c r="FC76">
        <v>5.3</v>
      </c>
      <c r="FD76">
        <v>6.9499999999999993</v>
      </c>
      <c r="FE76">
        <v>8.6</v>
      </c>
      <c r="FF76">
        <v>10.25</v>
      </c>
      <c r="FG76">
        <v>11.9</v>
      </c>
      <c r="FH76">
        <v>13.55</v>
      </c>
      <c r="FI76">
        <v>15.200000000000001</v>
      </c>
      <c r="FJ76">
        <v>16.850000000000001</v>
      </c>
      <c r="FK76">
        <v>18.5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</row>
    <row r="77" spans="3:216" x14ac:dyDescent="0.25">
      <c r="C77">
        <v>76</v>
      </c>
      <c r="D77">
        <v>65</v>
      </c>
      <c r="E77">
        <v>75</v>
      </c>
      <c r="F77" s="4">
        <v>23</v>
      </c>
      <c r="G77">
        <v>5</v>
      </c>
      <c r="H77">
        <v>18.400000000000002</v>
      </c>
      <c r="I77" s="4">
        <v>6.6</v>
      </c>
      <c r="J77">
        <v>7.7</v>
      </c>
      <c r="K77">
        <v>21.499999999999996</v>
      </c>
      <c r="M77">
        <v>884.53700000000003</v>
      </c>
      <c r="N77">
        <v>0.451488</v>
      </c>
      <c r="O77" s="3">
        <v>0.78125</v>
      </c>
      <c r="P77">
        <v>76</v>
      </c>
      <c r="Q77">
        <v>0</v>
      </c>
      <c r="R77">
        <v>29.500000000000004</v>
      </c>
      <c r="T77">
        <v>76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O77">
        <v>76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5</v>
      </c>
      <c r="GC77">
        <v>6.65</v>
      </c>
      <c r="GD77">
        <v>8.3000000000000007</v>
      </c>
      <c r="GE77">
        <v>9.9500000000000011</v>
      </c>
      <c r="GF77">
        <v>11.600000000000001</v>
      </c>
      <c r="GG77">
        <v>13.250000000000002</v>
      </c>
      <c r="GH77">
        <v>14.900000000000002</v>
      </c>
      <c r="GI77">
        <v>16.55</v>
      </c>
      <c r="GJ77">
        <v>18.2</v>
      </c>
      <c r="GK77">
        <v>19.849999999999998</v>
      </c>
      <c r="GL77">
        <v>21.499999999999996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</row>
    <row r="78" spans="3:216" x14ac:dyDescent="0.25">
      <c r="C78">
        <v>77</v>
      </c>
      <c r="D78">
        <v>62</v>
      </c>
      <c r="E78">
        <v>69</v>
      </c>
      <c r="F78" s="4">
        <v>30</v>
      </c>
      <c r="G78">
        <v>8</v>
      </c>
      <c r="H78">
        <v>21</v>
      </c>
      <c r="I78" s="4">
        <v>7.7</v>
      </c>
      <c r="J78">
        <v>7.7</v>
      </c>
      <c r="K78">
        <v>21.475000000000005</v>
      </c>
      <c r="M78">
        <v>463.65699999999998</v>
      </c>
      <c r="N78">
        <v>0.44752399999999998</v>
      </c>
      <c r="O78" s="3">
        <v>0.79166666666666696</v>
      </c>
      <c r="P78">
        <v>77</v>
      </c>
      <c r="Q78">
        <v>0</v>
      </c>
      <c r="R78">
        <v>35.174999999999997</v>
      </c>
      <c r="T78">
        <v>77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O78">
        <v>77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8</v>
      </c>
      <c r="FZ78">
        <v>9.9250000000000007</v>
      </c>
      <c r="GA78">
        <v>11.850000000000001</v>
      </c>
      <c r="GB78">
        <v>13.775000000000002</v>
      </c>
      <c r="GC78">
        <v>15.700000000000003</v>
      </c>
      <c r="GD78">
        <v>17.625000000000004</v>
      </c>
      <c r="GE78">
        <v>19.550000000000004</v>
      </c>
      <c r="GF78">
        <v>21.475000000000005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</row>
    <row r="79" spans="3:216" x14ac:dyDescent="0.25">
      <c r="C79">
        <v>78</v>
      </c>
      <c r="D79">
        <v>37</v>
      </c>
      <c r="E79">
        <v>68</v>
      </c>
      <c r="F79" s="4">
        <v>40</v>
      </c>
      <c r="G79">
        <v>1</v>
      </c>
      <c r="H79">
        <v>30</v>
      </c>
      <c r="I79" s="4">
        <v>9.6</v>
      </c>
      <c r="J79">
        <v>7.7</v>
      </c>
      <c r="K79">
        <v>31.8</v>
      </c>
      <c r="M79">
        <v>463.65699999999998</v>
      </c>
      <c r="N79">
        <v>0.44752399999999998</v>
      </c>
      <c r="O79" s="3">
        <v>0.80208333333333304</v>
      </c>
      <c r="P79">
        <v>78</v>
      </c>
      <c r="Q79">
        <v>0</v>
      </c>
      <c r="R79">
        <v>44.524999999999999</v>
      </c>
      <c r="T79">
        <v>78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0.99999999999999989</v>
      </c>
      <c r="BV79">
        <v>0.99999999999999989</v>
      </c>
      <c r="BW79">
        <v>0.99999999999999989</v>
      </c>
      <c r="BX79">
        <v>0.99999999999999989</v>
      </c>
      <c r="BY79">
        <v>0.99999999999999989</v>
      </c>
      <c r="BZ79">
        <v>0.99999999999999989</v>
      </c>
      <c r="CA79">
        <v>0.99999999999999989</v>
      </c>
      <c r="CB79">
        <v>0.99999999999999989</v>
      </c>
      <c r="CC79">
        <v>0.99999999999999989</v>
      </c>
      <c r="CD79">
        <v>0.99999999999999989</v>
      </c>
      <c r="CE79">
        <v>0.99999999999999989</v>
      </c>
      <c r="CF79">
        <v>0.99999999999999989</v>
      </c>
      <c r="CG79">
        <v>0.99999999999999989</v>
      </c>
      <c r="CH79">
        <v>0.99999999999999989</v>
      </c>
      <c r="CI79">
        <v>0.99999999999999989</v>
      </c>
      <c r="CJ79">
        <v>0.99999999999999989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O79">
        <v>78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2.9249999999999994</v>
      </c>
      <c r="FQ79">
        <v>4.8499999999999988</v>
      </c>
      <c r="FR79">
        <v>6.7749999999999986</v>
      </c>
      <c r="FS79">
        <v>8.6999999999999975</v>
      </c>
      <c r="FT79">
        <v>10.624999999999998</v>
      </c>
      <c r="FU79">
        <v>12.549999999999997</v>
      </c>
      <c r="FV79">
        <v>14.474999999999996</v>
      </c>
      <c r="FW79">
        <v>16.399999999999995</v>
      </c>
      <c r="FX79">
        <v>18.324999999999996</v>
      </c>
      <c r="FY79">
        <v>20.249999999999996</v>
      </c>
      <c r="FZ79">
        <v>22.174999999999994</v>
      </c>
      <c r="GA79">
        <v>24.099999999999994</v>
      </c>
      <c r="GB79">
        <v>26.024999999999995</v>
      </c>
      <c r="GC79">
        <v>27.95</v>
      </c>
      <c r="GD79">
        <v>29.875</v>
      </c>
      <c r="GE79">
        <v>31.8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</row>
    <row r="80" spans="3:216" x14ac:dyDescent="0.25">
      <c r="C80">
        <v>79</v>
      </c>
      <c r="D80">
        <v>6</v>
      </c>
      <c r="E80">
        <v>36</v>
      </c>
      <c r="F80" s="4">
        <v>90</v>
      </c>
      <c r="G80">
        <v>15</v>
      </c>
      <c r="H80">
        <v>76</v>
      </c>
      <c r="I80" s="4">
        <v>19.2</v>
      </c>
      <c r="J80">
        <v>15.4</v>
      </c>
      <c r="K80">
        <v>76.599999999999994</v>
      </c>
      <c r="M80">
        <v>463.65699999999998</v>
      </c>
      <c r="N80">
        <v>0.44752399999999998</v>
      </c>
      <c r="O80" s="3">
        <v>0.8125</v>
      </c>
      <c r="P80">
        <v>79</v>
      </c>
      <c r="Q80">
        <v>0</v>
      </c>
      <c r="R80">
        <v>46.17499999999999</v>
      </c>
      <c r="T80">
        <v>79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O80">
        <v>79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15</v>
      </c>
      <c r="DV80">
        <v>14.999999999999998</v>
      </c>
      <c r="DW80">
        <v>14.999999999999998</v>
      </c>
      <c r="DX80">
        <v>14.999999999999998</v>
      </c>
      <c r="DY80">
        <v>14.999999999999998</v>
      </c>
      <c r="DZ80">
        <v>14.999999999999998</v>
      </c>
      <c r="EA80">
        <v>14.999999999999998</v>
      </c>
      <c r="EB80">
        <v>14.999999999999998</v>
      </c>
      <c r="EC80">
        <v>14.999999999999998</v>
      </c>
      <c r="ED80">
        <v>14.999999999999998</v>
      </c>
      <c r="EE80">
        <v>14.999999999999998</v>
      </c>
      <c r="EF80">
        <v>14.999999999999998</v>
      </c>
      <c r="EG80">
        <v>14.999999999999998</v>
      </c>
      <c r="EH80">
        <v>14.999999999999998</v>
      </c>
      <c r="EI80">
        <v>14.999999999999998</v>
      </c>
      <c r="EJ80">
        <v>18.849999999999998</v>
      </c>
      <c r="EK80">
        <v>22.7</v>
      </c>
      <c r="EL80">
        <v>26.549999999999997</v>
      </c>
      <c r="EM80">
        <v>30.4</v>
      </c>
      <c r="EN80">
        <v>34.25</v>
      </c>
      <c r="EO80">
        <v>38.1</v>
      </c>
      <c r="EP80">
        <v>41.949999999999996</v>
      </c>
      <c r="EQ80">
        <v>45.8</v>
      </c>
      <c r="ER80">
        <v>49.65</v>
      </c>
      <c r="ES80">
        <v>53.5</v>
      </c>
      <c r="ET80">
        <v>57.35</v>
      </c>
      <c r="EU80">
        <v>61.199999999999996</v>
      </c>
      <c r="EV80">
        <v>65.05</v>
      </c>
      <c r="EW80">
        <v>68.899999999999991</v>
      </c>
      <c r="EX80">
        <v>72.749999999999986</v>
      </c>
      <c r="EY80">
        <v>76.599999999999994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</row>
    <row r="81" spans="3:216" x14ac:dyDescent="0.25">
      <c r="C81">
        <v>80</v>
      </c>
      <c r="D81">
        <v>76</v>
      </c>
      <c r="E81">
        <v>96</v>
      </c>
      <c r="F81" s="4">
        <v>40</v>
      </c>
      <c r="G81">
        <v>1</v>
      </c>
      <c r="H81">
        <v>34</v>
      </c>
      <c r="I81" s="4">
        <v>17.2</v>
      </c>
      <c r="J81">
        <v>15.4</v>
      </c>
      <c r="K81">
        <v>39.5</v>
      </c>
      <c r="M81">
        <v>463.65699999999998</v>
      </c>
      <c r="N81">
        <v>0.44752399999999998</v>
      </c>
      <c r="O81" s="3">
        <v>0.82291666666666696</v>
      </c>
      <c r="P81">
        <v>80</v>
      </c>
      <c r="Q81">
        <v>0</v>
      </c>
      <c r="R81">
        <v>48.099999999999994</v>
      </c>
      <c r="T81">
        <v>80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O81">
        <v>80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</v>
      </c>
      <c r="GN81">
        <v>4.8499999999999988</v>
      </c>
      <c r="GO81">
        <v>8.6999999999999993</v>
      </c>
      <c r="GP81">
        <v>12.549999999999999</v>
      </c>
      <c r="GQ81">
        <v>16.400000000000002</v>
      </c>
      <c r="GR81">
        <v>20.25</v>
      </c>
      <c r="GS81">
        <v>24.1</v>
      </c>
      <c r="GT81">
        <v>27.950000000000003</v>
      </c>
      <c r="GU81">
        <v>31.8</v>
      </c>
      <c r="GV81">
        <v>35.65</v>
      </c>
      <c r="GW81">
        <v>35.65</v>
      </c>
      <c r="GX81">
        <v>39.5</v>
      </c>
      <c r="GY81">
        <v>39.5</v>
      </c>
      <c r="GZ81">
        <v>39.5</v>
      </c>
      <c r="HA81">
        <v>39.5</v>
      </c>
      <c r="HB81">
        <v>39.5</v>
      </c>
      <c r="HC81">
        <v>39.5</v>
      </c>
      <c r="HD81">
        <v>39.5</v>
      </c>
      <c r="HE81">
        <v>39.5</v>
      </c>
      <c r="HF81">
        <v>39.5</v>
      </c>
      <c r="HG81">
        <v>39.5</v>
      </c>
      <c r="HH81">
        <v>0</v>
      </c>
    </row>
    <row r="82" spans="3:216" x14ac:dyDescent="0.25">
      <c r="C82">
        <v>81</v>
      </c>
      <c r="D82">
        <v>46</v>
      </c>
      <c r="E82">
        <v>71</v>
      </c>
      <c r="F82" s="4">
        <v>44</v>
      </c>
      <c r="G82">
        <v>22</v>
      </c>
      <c r="H82">
        <v>37.200000000000003</v>
      </c>
      <c r="I82" s="4">
        <v>9.6</v>
      </c>
      <c r="J82">
        <v>9.6</v>
      </c>
      <c r="K82">
        <v>79.599999999999952</v>
      </c>
      <c r="M82">
        <v>477.71300000000002</v>
      </c>
      <c r="N82">
        <v>0.42130400000000001</v>
      </c>
      <c r="O82" s="3">
        <v>0.83333333333333304</v>
      </c>
      <c r="P82">
        <v>81</v>
      </c>
      <c r="Q82">
        <v>0</v>
      </c>
      <c r="R82">
        <v>45.749999999999993</v>
      </c>
      <c r="T82">
        <v>81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O82">
        <v>81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22</v>
      </c>
      <c r="FJ82">
        <v>22.000000000000004</v>
      </c>
      <c r="FK82">
        <v>24.400000000000002</v>
      </c>
      <c r="FL82">
        <v>26.8</v>
      </c>
      <c r="FM82">
        <v>29.2</v>
      </c>
      <c r="FN82">
        <v>31.599999999999998</v>
      </c>
      <c r="FO82">
        <v>33.999999999999993</v>
      </c>
      <c r="FP82">
        <v>36.399999999999991</v>
      </c>
      <c r="FQ82">
        <v>38.79999999999999</v>
      </c>
      <c r="FR82">
        <v>41.199999999999989</v>
      </c>
      <c r="FS82">
        <v>43.599999999999987</v>
      </c>
      <c r="FT82">
        <v>45.999999999999979</v>
      </c>
      <c r="FU82">
        <v>48.399999999999977</v>
      </c>
      <c r="FV82">
        <v>50.799999999999983</v>
      </c>
      <c r="FW82">
        <v>53.199999999999982</v>
      </c>
      <c r="FX82">
        <v>55.59999999999998</v>
      </c>
      <c r="FY82">
        <v>57.999999999999972</v>
      </c>
      <c r="FZ82">
        <v>60.39999999999997</v>
      </c>
      <c r="GA82">
        <v>62.799999999999969</v>
      </c>
      <c r="GB82">
        <v>65.19999999999996</v>
      </c>
      <c r="GC82">
        <v>67.599999999999966</v>
      </c>
      <c r="GD82">
        <v>69.999999999999957</v>
      </c>
      <c r="GE82">
        <v>72.399999999999963</v>
      </c>
      <c r="GF82">
        <v>74.799999999999955</v>
      </c>
      <c r="GG82">
        <v>77.19999999999996</v>
      </c>
      <c r="GH82">
        <v>79.599999999999952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</row>
    <row r="83" spans="3:216" x14ac:dyDescent="0.25">
      <c r="C83">
        <v>82</v>
      </c>
      <c r="D83">
        <v>59</v>
      </c>
      <c r="E83">
        <v>91</v>
      </c>
      <c r="F83" s="4">
        <v>40</v>
      </c>
      <c r="G83">
        <v>2</v>
      </c>
      <c r="H83">
        <v>36</v>
      </c>
      <c r="I83" s="4">
        <v>9.6</v>
      </c>
      <c r="J83">
        <v>9.6</v>
      </c>
      <c r="K83">
        <v>37.999999999999986</v>
      </c>
      <c r="M83">
        <v>477.71300000000002</v>
      </c>
      <c r="N83">
        <v>0.42130400000000001</v>
      </c>
      <c r="O83" s="3">
        <v>0.84375</v>
      </c>
      <c r="P83">
        <v>82</v>
      </c>
      <c r="Q83">
        <v>0</v>
      </c>
      <c r="R83">
        <v>42.174999999999997</v>
      </c>
      <c r="T83">
        <v>82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0.99999999999999989</v>
      </c>
      <c r="DB83">
        <v>0.99999999999999989</v>
      </c>
      <c r="DC83">
        <v>0.99999999999999989</v>
      </c>
      <c r="DD83">
        <v>0.99999999999999989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O83">
        <v>82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4.3999999999999995</v>
      </c>
      <c r="GL83">
        <v>6.8</v>
      </c>
      <c r="GM83">
        <v>9.2000000000000011</v>
      </c>
      <c r="GN83">
        <v>11.6</v>
      </c>
      <c r="GO83">
        <v>14</v>
      </c>
      <c r="GP83">
        <v>16.400000000000002</v>
      </c>
      <c r="GQ83">
        <v>18.8</v>
      </c>
      <c r="GR83">
        <v>21.2</v>
      </c>
      <c r="GS83">
        <v>23.6</v>
      </c>
      <c r="GT83">
        <v>26</v>
      </c>
      <c r="GU83">
        <v>28.4</v>
      </c>
      <c r="GV83">
        <v>30.799999999999994</v>
      </c>
      <c r="GW83">
        <v>33.199999999999989</v>
      </c>
      <c r="GX83">
        <v>35.599999999999987</v>
      </c>
      <c r="GY83">
        <v>37.999999999999986</v>
      </c>
      <c r="GZ83">
        <v>37.999999999999986</v>
      </c>
      <c r="HA83">
        <v>37.999999999999986</v>
      </c>
      <c r="HB83">
        <v>37.999999999999986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</row>
    <row r="84" spans="3:216" x14ac:dyDescent="0.25">
      <c r="C84">
        <v>83</v>
      </c>
      <c r="D84">
        <v>49</v>
      </c>
      <c r="E84">
        <v>80</v>
      </c>
      <c r="F84" s="4">
        <v>40</v>
      </c>
      <c r="G84">
        <v>2</v>
      </c>
      <c r="H84">
        <v>33</v>
      </c>
      <c r="I84" s="4">
        <v>9.6</v>
      </c>
      <c r="J84">
        <v>9.6</v>
      </c>
      <c r="K84">
        <v>38.000000000000014</v>
      </c>
      <c r="M84">
        <v>477.71300000000002</v>
      </c>
      <c r="N84">
        <v>0.42130400000000001</v>
      </c>
      <c r="O84" s="3">
        <v>0.85416666666666696</v>
      </c>
      <c r="P84">
        <v>83</v>
      </c>
      <c r="Q84">
        <v>0</v>
      </c>
      <c r="R84">
        <v>44.274999999999999</v>
      </c>
      <c r="T84">
        <v>83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O84">
        <v>83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1.9999999999999998</v>
      </c>
      <c r="FN84">
        <v>1.9999999999999998</v>
      </c>
      <c r="FO84">
        <v>1.9999999999999998</v>
      </c>
      <c r="FP84">
        <v>1.9999999999999998</v>
      </c>
      <c r="FQ84">
        <v>1.9999999999999998</v>
      </c>
      <c r="FR84">
        <v>1.9999999999999998</v>
      </c>
      <c r="FS84">
        <v>1.9999999999999998</v>
      </c>
      <c r="FT84">
        <v>1.9999999999999998</v>
      </c>
      <c r="FU84">
        <v>1.9999999999999998</v>
      </c>
      <c r="FV84">
        <v>1.9999999999999998</v>
      </c>
      <c r="FW84">
        <v>1.9999999999999998</v>
      </c>
      <c r="FX84">
        <v>1.9999999999999998</v>
      </c>
      <c r="FY84">
        <v>1.9999999999999998</v>
      </c>
      <c r="FZ84">
        <v>1.9999999999999998</v>
      </c>
      <c r="GA84">
        <v>1.9999999999999998</v>
      </c>
      <c r="GB84">
        <v>1.9999999999999998</v>
      </c>
      <c r="GC84">
        <v>4.3999999999999995</v>
      </c>
      <c r="GD84">
        <v>6.8000000000000007</v>
      </c>
      <c r="GE84">
        <v>9.2000000000000011</v>
      </c>
      <c r="GF84">
        <v>11.6</v>
      </c>
      <c r="GG84">
        <v>14.000000000000002</v>
      </c>
      <c r="GH84">
        <v>16.400000000000002</v>
      </c>
      <c r="GI84">
        <v>18.8</v>
      </c>
      <c r="GJ84">
        <v>21.2</v>
      </c>
      <c r="GK84">
        <v>23.6</v>
      </c>
      <c r="GL84">
        <v>26.000000000000004</v>
      </c>
      <c r="GM84">
        <v>28.400000000000006</v>
      </c>
      <c r="GN84">
        <v>30.800000000000008</v>
      </c>
      <c r="GO84">
        <v>33.20000000000001</v>
      </c>
      <c r="GP84">
        <v>35.600000000000016</v>
      </c>
      <c r="GQ84">
        <v>38.000000000000014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</row>
    <row r="85" spans="3:216" x14ac:dyDescent="0.25">
      <c r="C85">
        <v>84</v>
      </c>
      <c r="D85">
        <v>24</v>
      </c>
      <c r="E85">
        <v>51</v>
      </c>
      <c r="F85" s="4">
        <v>50</v>
      </c>
      <c r="G85">
        <v>26</v>
      </c>
      <c r="H85">
        <v>37</v>
      </c>
      <c r="I85" s="4">
        <v>17.2</v>
      </c>
      <c r="J85">
        <v>15.4</v>
      </c>
      <c r="K85">
        <v>126.09999999999998</v>
      </c>
      <c r="M85">
        <v>477.71300000000002</v>
      </c>
      <c r="N85">
        <v>0.42130400000000001</v>
      </c>
      <c r="O85" s="3">
        <v>0.86458333333333304</v>
      </c>
      <c r="P85">
        <v>84</v>
      </c>
      <c r="Q85">
        <v>0</v>
      </c>
      <c r="R85">
        <v>49.924999999999997</v>
      </c>
      <c r="T85">
        <v>84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0.99999999999999989</v>
      </c>
      <c r="AU85">
        <v>0.99999999999999989</v>
      </c>
      <c r="AV85">
        <v>0.99999999999999989</v>
      </c>
      <c r="AW85">
        <v>0.99999999999999989</v>
      </c>
      <c r="AX85">
        <v>0.99999999999999989</v>
      </c>
      <c r="AY85">
        <v>0.99999999999999989</v>
      </c>
      <c r="AZ85">
        <v>0.99999999999999989</v>
      </c>
      <c r="BA85">
        <v>0.99999999999999989</v>
      </c>
      <c r="BB85">
        <v>0.99999999999999989</v>
      </c>
      <c r="BC85">
        <v>0.99999999999999989</v>
      </c>
      <c r="BD85">
        <v>0.99999999999999989</v>
      </c>
      <c r="BE85">
        <v>0.99999999999999989</v>
      </c>
      <c r="BF85">
        <v>0.99999999999999989</v>
      </c>
      <c r="BG85">
        <v>0.99999999999999989</v>
      </c>
      <c r="BH85">
        <v>0.99999999999999989</v>
      </c>
      <c r="BI85">
        <v>0.99999999999999989</v>
      </c>
      <c r="BJ85">
        <v>0.99999999999999989</v>
      </c>
      <c r="BK85">
        <v>0.99999999999999989</v>
      </c>
      <c r="BL85">
        <v>0.99999999999999989</v>
      </c>
      <c r="BM85">
        <v>0.99999999999999989</v>
      </c>
      <c r="BN85">
        <v>0.99999999999999989</v>
      </c>
      <c r="BO85">
        <v>0.99999999999999989</v>
      </c>
      <c r="BP85">
        <v>0.99999999999999989</v>
      </c>
      <c r="BQ85">
        <v>0.99999999999999989</v>
      </c>
      <c r="BR85">
        <v>0.99999999999999989</v>
      </c>
      <c r="BS85">
        <v>0.99999999999999989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O85">
        <v>84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26</v>
      </c>
      <c r="EN85">
        <v>26</v>
      </c>
      <c r="EO85">
        <v>29.85</v>
      </c>
      <c r="EP85">
        <v>33.700000000000003</v>
      </c>
      <c r="EQ85">
        <v>37.550000000000004</v>
      </c>
      <c r="ER85">
        <v>41.4</v>
      </c>
      <c r="ES85">
        <v>45.25</v>
      </c>
      <c r="ET85">
        <v>49.1</v>
      </c>
      <c r="EU85">
        <v>52.95</v>
      </c>
      <c r="EV85">
        <v>56.800000000000004</v>
      </c>
      <c r="EW85">
        <v>60.65</v>
      </c>
      <c r="EX85">
        <v>64.5</v>
      </c>
      <c r="EY85">
        <v>68.349999999999994</v>
      </c>
      <c r="EZ85">
        <v>72.199999999999989</v>
      </c>
      <c r="FA85">
        <v>76.05</v>
      </c>
      <c r="FB85">
        <v>79.899999999999991</v>
      </c>
      <c r="FC85">
        <v>83.75</v>
      </c>
      <c r="FD85">
        <v>87.6</v>
      </c>
      <c r="FE85">
        <v>91.449999999999989</v>
      </c>
      <c r="FF85">
        <v>95.3</v>
      </c>
      <c r="FG85">
        <v>99.149999999999991</v>
      </c>
      <c r="FH85">
        <v>103</v>
      </c>
      <c r="FI85">
        <v>106.85</v>
      </c>
      <c r="FJ85">
        <v>110.69999999999999</v>
      </c>
      <c r="FK85">
        <v>114.55</v>
      </c>
      <c r="FL85">
        <v>118.39999999999999</v>
      </c>
      <c r="FM85">
        <v>122.25</v>
      </c>
      <c r="FN85">
        <v>126.09999999999998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</row>
    <row r="86" spans="3:216" x14ac:dyDescent="0.25">
      <c r="C86">
        <v>85</v>
      </c>
      <c r="D86">
        <v>90</v>
      </c>
      <c r="E86">
        <v>96</v>
      </c>
      <c r="F86" s="4">
        <v>40</v>
      </c>
      <c r="G86">
        <v>12</v>
      </c>
      <c r="H86">
        <v>31</v>
      </c>
      <c r="I86" s="4">
        <v>17.2</v>
      </c>
      <c r="J86">
        <v>9.6</v>
      </c>
      <c r="K86">
        <v>26.399999999999995</v>
      </c>
      <c r="M86">
        <v>189.65799999999999</v>
      </c>
      <c r="N86">
        <v>0.391986</v>
      </c>
      <c r="O86" s="3">
        <v>0.875</v>
      </c>
      <c r="P86">
        <v>85</v>
      </c>
      <c r="Q86">
        <v>0</v>
      </c>
      <c r="R86">
        <v>46.824999999999996</v>
      </c>
      <c r="T86">
        <v>85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0</v>
      </c>
      <c r="DO86">
        <v>85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12</v>
      </c>
      <c r="HB86">
        <v>14.4</v>
      </c>
      <c r="HC86">
        <v>16.8</v>
      </c>
      <c r="HD86">
        <v>19.2</v>
      </c>
      <c r="HE86">
        <v>21.599999999999998</v>
      </c>
      <c r="HF86">
        <v>23.999999999999996</v>
      </c>
      <c r="HG86">
        <v>26.399999999999995</v>
      </c>
      <c r="HH86">
        <v>0</v>
      </c>
    </row>
    <row r="87" spans="3:216" x14ac:dyDescent="0.25">
      <c r="C87">
        <v>86</v>
      </c>
      <c r="D87">
        <v>47</v>
      </c>
      <c r="E87">
        <v>73</v>
      </c>
      <c r="F87" s="4">
        <v>40</v>
      </c>
      <c r="G87">
        <v>21</v>
      </c>
      <c r="H87">
        <v>30</v>
      </c>
      <c r="I87" s="4">
        <v>9.6</v>
      </c>
      <c r="J87">
        <v>9.6</v>
      </c>
      <c r="K87">
        <v>80.999999999999957</v>
      </c>
      <c r="M87">
        <v>189.65799999999999</v>
      </c>
      <c r="N87">
        <v>0.391986</v>
      </c>
      <c r="O87" s="3">
        <v>0.88541666666666696</v>
      </c>
      <c r="P87">
        <v>86</v>
      </c>
      <c r="Q87">
        <v>0</v>
      </c>
      <c r="R87">
        <v>41.325000000000003</v>
      </c>
      <c r="T87">
        <v>86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0.99999999999999989</v>
      </c>
      <c r="BR87">
        <v>0.99999999999999989</v>
      </c>
      <c r="BS87">
        <v>0.99999999999999989</v>
      </c>
      <c r="BT87">
        <v>0.99999999999999989</v>
      </c>
      <c r="BU87">
        <v>0.99999999999999989</v>
      </c>
      <c r="BV87">
        <v>0.99999999999999989</v>
      </c>
      <c r="BW87">
        <v>0.99999999999999989</v>
      </c>
      <c r="BX87">
        <v>0.99999999999999989</v>
      </c>
      <c r="BY87">
        <v>0.99999999999999989</v>
      </c>
      <c r="BZ87">
        <v>0.99999999999999989</v>
      </c>
      <c r="CA87">
        <v>0.99999999999999989</v>
      </c>
      <c r="CB87">
        <v>0.99999999999999989</v>
      </c>
      <c r="CC87">
        <v>0.99999999999999989</v>
      </c>
      <c r="CD87">
        <v>0.99999999999999989</v>
      </c>
      <c r="CE87">
        <v>0.99999999999999989</v>
      </c>
      <c r="CF87">
        <v>0.99999999999999989</v>
      </c>
      <c r="CG87">
        <v>0.99999999999999989</v>
      </c>
      <c r="CH87">
        <v>0.99999999999999989</v>
      </c>
      <c r="CI87">
        <v>0.99999999999999989</v>
      </c>
      <c r="CJ87">
        <v>0.99999999999999989</v>
      </c>
      <c r="CK87">
        <v>0.99999999999999989</v>
      </c>
      <c r="CL87">
        <v>0.99999999999999989</v>
      </c>
      <c r="CM87">
        <v>0.99999999999999989</v>
      </c>
      <c r="CN87">
        <v>0.99999999999999989</v>
      </c>
      <c r="CO87">
        <v>0.99999999999999989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O87">
        <v>86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21</v>
      </c>
      <c r="FK87">
        <v>21.000000000000004</v>
      </c>
      <c r="FL87">
        <v>23.400000000000002</v>
      </c>
      <c r="FM87">
        <v>25.800000000000004</v>
      </c>
      <c r="FN87">
        <v>28.200000000000003</v>
      </c>
      <c r="FO87">
        <v>30.599999999999998</v>
      </c>
      <c r="FP87">
        <v>33</v>
      </c>
      <c r="FQ87">
        <v>35.399999999999991</v>
      </c>
      <c r="FR87">
        <v>37.79999999999999</v>
      </c>
      <c r="FS87">
        <v>40.199999999999989</v>
      </c>
      <c r="FT87">
        <v>42.599999999999987</v>
      </c>
      <c r="FU87">
        <v>44.999999999999986</v>
      </c>
      <c r="FV87">
        <v>47.399999999999984</v>
      </c>
      <c r="FW87">
        <v>49.799999999999983</v>
      </c>
      <c r="FX87">
        <v>52.199999999999982</v>
      </c>
      <c r="FY87">
        <v>54.59999999999998</v>
      </c>
      <c r="FZ87">
        <v>56.999999999999972</v>
      </c>
      <c r="GA87">
        <v>59.39999999999997</v>
      </c>
      <c r="GB87">
        <v>61.799999999999969</v>
      </c>
      <c r="GC87">
        <v>64.199999999999974</v>
      </c>
      <c r="GD87">
        <v>66.599999999999966</v>
      </c>
      <c r="GE87">
        <v>68.999999999999957</v>
      </c>
      <c r="GF87">
        <v>71.399999999999963</v>
      </c>
      <c r="GG87">
        <v>73.799999999999955</v>
      </c>
      <c r="GH87">
        <v>76.19999999999996</v>
      </c>
      <c r="GI87">
        <v>78.599999999999952</v>
      </c>
      <c r="GJ87">
        <v>80.999999999999957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</row>
    <row r="88" spans="3:216" x14ac:dyDescent="0.25">
      <c r="C88">
        <v>87</v>
      </c>
      <c r="D88">
        <v>61</v>
      </c>
      <c r="E88">
        <v>81</v>
      </c>
      <c r="F88" s="4">
        <v>30</v>
      </c>
      <c r="G88">
        <v>8</v>
      </c>
      <c r="H88">
        <v>28</v>
      </c>
      <c r="I88" s="4">
        <v>7.7</v>
      </c>
      <c r="J88">
        <v>15.4</v>
      </c>
      <c r="K88">
        <v>44.57500000000001</v>
      </c>
      <c r="M88">
        <v>189.65799999999999</v>
      </c>
      <c r="N88">
        <v>0.391986</v>
      </c>
      <c r="O88" s="3">
        <v>0.89583333333333304</v>
      </c>
      <c r="P88">
        <v>87</v>
      </c>
      <c r="Q88">
        <v>0</v>
      </c>
      <c r="R88">
        <v>62.42499999999999</v>
      </c>
      <c r="T88">
        <v>87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O88">
        <v>87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8</v>
      </c>
      <c r="FY88">
        <v>8</v>
      </c>
      <c r="FZ88">
        <v>9.9249999999999989</v>
      </c>
      <c r="GA88">
        <v>11.85</v>
      </c>
      <c r="GB88">
        <v>13.774999999999999</v>
      </c>
      <c r="GC88">
        <v>15.699999999999998</v>
      </c>
      <c r="GD88">
        <v>17.624999999999996</v>
      </c>
      <c r="GE88">
        <v>19.549999999999997</v>
      </c>
      <c r="GF88">
        <v>21.474999999999998</v>
      </c>
      <c r="GG88">
        <v>23.399999999999995</v>
      </c>
      <c r="GH88">
        <v>25.324999999999999</v>
      </c>
      <c r="GI88">
        <v>27.25</v>
      </c>
      <c r="GJ88">
        <v>29.175000000000001</v>
      </c>
      <c r="GK88">
        <v>31.100000000000005</v>
      </c>
      <c r="GL88">
        <v>33.025000000000006</v>
      </c>
      <c r="GM88">
        <v>34.95000000000001</v>
      </c>
      <c r="GN88">
        <v>36.875000000000007</v>
      </c>
      <c r="GO88">
        <v>38.800000000000011</v>
      </c>
      <c r="GP88">
        <v>40.725000000000016</v>
      </c>
      <c r="GQ88">
        <v>42.650000000000013</v>
      </c>
      <c r="GR88">
        <v>44.57500000000001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</row>
    <row r="89" spans="3:216" x14ac:dyDescent="0.25">
      <c r="C89">
        <v>88</v>
      </c>
      <c r="D89">
        <v>84</v>
      </c>
      <c r="E89">
        <v>96</v>
      </c>
      <c r="F89" s="4">
        <v>30</v>
      </c>
      <c r="G89">
        <v>9</v>
      </c>
      <c r="H89">
        <v>23</v>
      </c>
      <c r="I89" s="4">
        <v>7.7</v>
      </c>
      <c r="J89">
        <v>15.4</v>
      </c>
      <c r="K89">
        <v>24.4</v>
      </c>
      <c r="M89">
        <v>189.65799999999999</v>
      </c>
      <c r="N89">
        <v>0.391986</v>
      </c>
      <c r="O89" s="3">
        <v>0.90625</v>
      </c>
      <c r="P89">
        <v>88</v>
      </c>
      <c r="Q89">
        <v>0</v>
      </c>
      <c r="R89">
        <v>58.075000000000003</v>
      </c>
      <c r="T89">
        <v>88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O89">
        <v>88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9</v>
      </c>
      <c r="GV89">
        <v>10.924999999999999</v>
      </c>
      <c r="GW89">
        <v>12.849999999999998</v>
      </c>
      <c r="GX89">
        <v>14.774999999999999</v>
      </c>
      <c r="GY89">
        <v>16.699999999999996</v>
      </c>
      <c r="GZ89">
        <v>18.624999999999996</v>
      </c>
      <c r="HA89">
        <v>20.549999999999997</v>
      </c>
      <c r="HB89">
        <v>22.474999999999994</v>
      </c>
      <c r="HC89">
        <v>24.4</v>
      </c>
      <c r="HD89">
        <v>24.4</v>
      </c>
      <c r="HE89">
        <v>24.4</v>
      </c>
      <c r="HF89">
        <v>24.4</v>
      </c>
      <c r="HG89">
        <v>24.4</v>
      </c>
      <c r="HH89">
        <v>0</v>
      </c>
    </row>
    <row r="90" spans="3:216" x14ac:dyDescent="0.25">
      <c r="C90">
        <v>89</v>
      </c>
      <c r="D90">
        <v>43</v>
      </c>
      <c r="E90">
        <v>69</v>
      </c>
      <c r="F90" s="4">
        <v>23</v>
      </c>
      <c r="G90">
        <v>12</v>
      </c>
      <c r="H90">
        <v>20.400000000000002</v>
      </c>
      <c r="I90" s="4">
        <v>6.6</v>
      </c>
      <c r="J90">
        <v>7.7</v>
      </c>
      <c r="K90">
        <v>53.249999999999986</v>
      </c>
      <c r="M90">
        <v>2.7917999999999998E-2</v>
      </c>
      <c r="N90">
        <v>0.331818</v>
      </c>
      <c r="O90" s="3">
        <v>0.91666666666666696</v>
      </c>
      <c r="P90">
        <v>89</v>
      </c>
      <c r="Q90">
        <v>44.372081999999992</v>
      </c>
      <c r="R90">
        <v>44.4</v>
      </c>
      <c r="T90">
        <v>89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O90">
        <v>89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12</v>
      </c>
      <c r="FG90">
        <v>12</v>
      </c>
      <c r="FH90">
        <v>13.649999999999999</v>
      </c>
      <c r="FI90">
        <v>15.299999999999997</v>
      </c>
      <c r="FJ90">
        <v>16.949999999999996</v>
      </c>
      <c r="FK90">
        <v>18.599999999999994</v>
      </c>
      <c r="FL90">
        <v>20.249999999999996</v>
      </c>
      <c r="FM90">
        <v>21.899999999999995</v>
      </c>
      <c r="FN90">
        <v>23.549999999999997</v>
      </c>
      <c r="FO90">
        <v>25.2</v>
      </c>
      <c r="FP90">
        <v>26.85</v>
      </c>
      <c r="FQ90">
        <v>28.500000000000004</v>
      </c>
      <c r="FR90">
        <v>30.150000000000002</v>
      </c>
      <c r="FS90">
        <v>31.800000000000004</v>
      </c>
      <c r="FT90">
        <v>33.450000000000003</v>
      </c>
      <c r="FU90">
        <v>35.100000000000009</v>
      </c>
      <c r="FV90">
        <v>36.750000000000007</v>
      </c>
      <c r="FW90">
        <v>38.400000000000013</v>
      </c>
      <c r="FX90">
        <v>40.050000000000011</v>
      </c>
      <c r="FY90">
        <v>41.70000000000001</v>
      </c>
      <c r="FZ90">
        <v>43.350000000000009</v>
      </c>
      <c r="GA90">
        <v>45</v>
      </c>
      <c r="GB90">
        <v>46.65</v>
      </c>
      <c r="GC90">
        <v>48.3</v>
      </c>
      <c r="GD90">
        <v>49.949999999999996</v>
      </c>
      <c r="GE90">
        <v>51.599999999999987</v>
      </c>
      <c r="GF90">
        <v>53.249999999999986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</row>
    <row r="91" spans="3:216" x14ac:dyDescent="0.25">
      <c r="C91">
        <v>90</v>
      </c>
      <c r="D91">
        <v>54</v>
      </c>
      <c r="E91">
        <v>81</v>
      </c>
      <c r="F91" s="4">
        <v>30</v>
      </c>
      <c r="G91">
        <v>2</v>
      </c>
      <c r="H91">
        <v>21</v>
      </c>
      <c r="I91" s="4">
        <v>6.6</v>
      </c>
      <c r="J91">
        <v>7.7</v>
      </c>
      <c r="K91">
        <v>26.75</v>
      </c>
      <c r="M91">
        <v>2.7917999999999998E-2</v>
      </c>
      <c r="N91">
        <v>0.331818</v>
      </c>
      <c r="O91" s="3">
        <v>0.92708333333333304</v>
      </c>
      <c r="P91">
        <v>90</v>
      </c>
      <c r="Q91">
        <v>44.297082000000003</v>
      </c>
      <c r="R91">
        <v>44.324999999999996</v>
      </c>
      <c r="T91">
        <v>90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O91">
        <v>90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3.65</v>
      </c>
      <c r="GE91">
        <v>5.3</v>
      </c>
      <c r="GF91">
        <v>6.95</v>
      </c>
      <c r="GG91">
        <v>8.6</v>
      </c>
      <c r="GH91">
        <v>10.25</v>
      </c>
      <c r="GI91">
        <v>11.9</v>
      </c>
      <c r="GJ91">
        <v>13.549999999999999</v>
      </c>
      <c r="GK91">
        <v>15.199999999999998</v>
      </c>
      <c r="GL91">
        <v>16.849999999999998</v>
      </c>
      <c r="GM91">
        <v>18.499999999999996</v>
      </c>
      <c r="GN91">
        <v>20.149999999999995</v>
      </c>
      <c r="GO91">
        <v>21.799999999999994</v>
      </c>
      <c r="GP91">
        <v>23.449999999999996</v>
      </c>
      <c r="GQ91">
        <v>25.099999999999998</v>
      </c>
      <c r="GR91">
        <v>26.75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</row>
    <row r="92" spans="3:216" x14ac:dyDescent="0.25">
      <c r="C92">
        <v>91</v>
      </c>
      <c r="D92">
        <v>59</v>
      </c>
      <c r="E92">
        <v>90</v>
      </c>
      <c r="F92" s="4">
        <v>40</v>
      </c>
      <c r="G92">
        <v>9</v>
      </c>
      <c r="H92">
        <v>28</v>
      </c>
      <c r="I92" s="4">
        <v>7.7</v>
      </c>
      <c r="J92">
        <v>7.7</v>
      </c>
      <c r="K92">
        <v>28.250000000000007</v>
      </c>
      <c r="M92">
        <v>2.7917999999999998E-2</v>
      </c>
      <c r="N92">
        <v>0.331818</v>
      </c>
      <c r="O92" s="3">
        <v>0.9375</v>
      </c>
      <c r="P92">
        <v>91</v>
      </c>
      <c r="Q92">
        <v>41.897082000000005</v>
      </c>
      <c r="R92">
        <v>41.924999999999997</v>
      </c>
      <c r="T92">
        <v>91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O92">
        <v>91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9</v>
      </c>
      <c r="FW92">
        <v>9</v>
      </c>
      <c r="FX92">
        <v>9</v>
      </c>
      <c r="FY92">
        <v>9</v>
      </c>
      <c r="FZ92">
        <v>9</v>
      </c>
      <c r="GA92">
        <v>9</v>
      </c>
      <c r="GB92">
        <v>9</v>
      </c>
      <c r="GC92">
        <v>9</v>
      </c>
      <c r="GD92">
        <v>9</v>
      </c>
      <c r="GE92">
        <v>9</v>
      </c>
      <c r="GF92">
        <v>9</v>
      </c>
      <c r="GG92">
        <v>9</v>
      </c>
      <c r="GH92">
        <v>9</v>
      </c>
      <c r="GI92">
        <v>9</v>
      </c>
      <c r="GJ92">
        <v>9</v>
      </c>
      <c r="GK92">
        <v>9</v>
      </c>
      <c r="GL92">
        <v>9</v>
      </c>
      <c r="GM92">
        <v>9</v>
      </c>
      <c r="GN92">
        <v>9</v>
      </c>
      <c r="GO92">
        <v>10.924999999999999</v>
      </c>
      <c r="GP92">
        <v>12.85</v>
      </c>
      <c r="GQ92">
        <v>14.774999999999999</v>
      </c>
      <c r="GR92">
        <v>16.7</v>
      </c>
      <c r="GS92">
        <v>18.624999999999996</v>
      </c>
      <c r="GT92">
        <v>20.549999999999997</v>
      </c>
      <c r="GU92">
        <v>22.474999999999998</v>
      </c>
      <c r="GV92">
        <v>24.400000000000002</v>
      </c>
      <c r="GW92">
        <v>26.325000000000006</v>
      </c>
      <c r="GX92">
        <v>28.250000000000007</v>
      </c>
      <c r="GY92">
        <v>28.250000000000007</v>
      </c>
      <c r="GZ92">
        <v>28.250000000000007</v>
      </c>
      <c r="HA92">
        <v>28.250000000000007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</row>
    <row r="93" spans="3:216" x14ac:dyDescent="0.25">
      <c r="C93">
        <v>92</v>
      </c>
      <c r="D93">
        <v>15</v>
      </c>
      <c r="E93">
        <v>30</v>
      </c>
      <c r="F93" s="4">
        <v>23</v>
      </c>
      <c r="G93">
        <v>1</v>
      </c>
      <c r="H93">
        <v>18.400000000000002</v>
      </c>
      <c r="I93" s="4">
        <v>6.6</v>
      </c>
      <c r="J93">
        <v>7.7</v>
      </c>
      <c r="K93">
        <v>19.150000000000006</v>
      </c>
      <c r="M93">
        <v>2.7917999999999998E-2</v>
      </c>
      <c r="N93">
        <v>0.331818</v>
      </c>
      <c r="O93" s="3">
        <v>0.94791666666666696</v>
      </c>
      <c r="P93">
        <v>92</v>
      </c>
      <c r="Q93">
        <v>40.097082</v>
      </c>
      <c r="R93">
        <v>40.125</v>
      </c>
      <c r="T93">
        <v>92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O93">
        <v>92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2.6500000000000004</v>
      </c>
      <c r="EJ93">
        <v>4.3000000000000007</v>
      </c>
      <c r="EK93">
        <v>5.95</v>
      </c>
      <c r="EL93">
        <v>7.6</v>
      </c>
      <c r="EM93">
        <v>9.2499999999999982</v>
      </c>
      <c r="EN93">
        <v>10.899999999999997</v>
      </c>
      <c r="EO93">
        <v>12.549999999999999</v>
      </c>
      <c r="EP93">
        <v>14.2</v>
      </c>
      <c r="EQ93">
        <v>15.850000000000001</v>
      </c>
      <c r="ER93">
        <v>17.500000000000004</v>
      </c>
      <c r="ES93">
        <v>19.150000000000006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</row>
    <row r="94" spans="3:216" x14ac:dyDescent="0.25">
      <c r="C94">
        <v>93</v>
      </c>
      <c r="D94">
        <v>23</v>
      </c>
      <c r="E94">
        <v>34</v>
      </c>
      <c r="F94" s="4">
        <v>23</v>
      </c>
      <c r="G94">
        <v>4</v>
      </c>
      <c r="H94">
        <v>17.400000000000002</v>
      </c>
      <c r="I94" s="4">
        <v>3.3</v>
      </c>
      <c r="J94">
        <v>7.7</v>
      </c>
      <c r="K94">
        <v>13.074999999999996</v>
      </c>
      <c r="M94">
        <v>8.6149699999999996</v>
      </c>
      <c r="N94">
        <v>0.27374599999999999</v>
      </c>
      <c r="O94" s="3">
        <v>0.95833333333333304</v>
      </c>
      <c r="P94">
        <v>93</v>
      </c>
      <c r="Q94">
        <v>29.585030000000003</v>
      </c>
      <c r="R94">
        <v>38.199999999999996</v>
      </c>
      <c r="T94">
        <v>93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O94">
        <v>93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4</v>
      </c>
      <c r="EM94">
        <v>4.8250000000000002</v>
      </c>
      <c r="EN94">
        <v>5.65</v>
      </c>
      <c r="EO94">
        <v>6.4750000000000005</v>
      </c>
      <c r="EP94">
        <v>7.3000000000000007</v>
      </c>
      <c r="EQ94">
        <v>8.125</v>
      </c>
      <c r="ER94">
        <v>8.9499999999999993</v>
      </c>
      <c r="ES94">
        <v>9.7749999999999986</v>
      </c>
      <c r="ET94">
        <v>10.599999999999998</v>
      </c>
      <c r="EU94">
        <v>11.424999999999997</v>
      </c>
      <c r="EV94">
        <v>12.249999999999996</v>
      </c>
      <c r="EW94">
        <v>13.074999999999996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</row>
    <row r="95" spans="3:216" x14ac:dyDescent="0.25">
      <c r="C95">
        <v>94</v>
      </c>
      <c r="D95">
        <v>87</v>
      </c>
      <c r="E95">
        <v>96</v>
      </c>
      <c r="F95" s="4">
        <v>60</v>
      </c>
      <c r="G95">
        <v>1</v>
      </c>
      <c r="H95">
        <v>47</v>
      </c>
      <c r="I95" s="4">
        <v>17.2</v>
      </c>
      <c r="J95">
        <v>15.4</v>
      </c>
      <c r="K95">
        <v>35.650000000000006</v>
      </c>
      <c r="M95">
        <v>8.6149699999999996</v>
      </c>
      <c r="N95">
        <v>0.27374599999999999</v>
      </c>
      <c r="O95" s="3">
        <v>0.96875</v>
      </c>
      <c r="P95">
        <v>94</v>
      </c>
      <c r="Q95">
        <v>25.735030000000002</v>
      </c>
      <c r="R95">
        <v>34.35</v>
      </c>
      <c r="T95">
        <v>94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0</v>
      </c>
      <c r="DO95">
        <v>94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4.8499999999999996</v>
      </c>
      <c r="GZ95">
        <v>8.6999999999999993</v>
      </c>
      <c r="HA95">
        <v>12.549999999999999</v>
      </c>
      <c r="HB95">
        <v>16.399999999999999</v>
      </c>
      <c r="HC95">
        <v>20.25</v>
      </c>
      <c r="HD95">
        <v>24.1</v>
      </c>
      <c r="HE95">
        <v>27.950000000000003</v>
      </c>
      <c r="HF95">
        <v>31.800000000000004</v>
      </c>
      <c r="HG95">
        <v>35.650000000000006</v>
      </c>
      <c r="HH95">
        <v>0</v>
      </c>
    </row>
    <row r="96" spans="3:216" x14ac:dyDescent="0.25">
      <c r="C96">
        <v>95</v>
      </c>
      <c r="D96">
        <v>53</v>
      </c>
      <c r="E96">
        <v>75</v>
      </c>
      <c r="F96" s="4">
        <v>60</v>
      </c>
      <c r="G96">
        <v>3</v>
      </c>
      <c r="H96">
        <v>51</v>
      </c>
      <c r="I96" s="4">
        <v>17.2</v>
      </c>
      <c r="J96">
        <v>7.7</v>
      </c>
      <c r="K96">
        <v>45.349999999999987</v>
      </c>
      <c r="M96">
        <v>8.6149699999999996</v>
      </c>
      <c r="N96">
        <v>0.27374599999999999</v>
      </c>
      <c r="O96" s="3">
        <v>0.97916666666666696</v>
      </c>
      <c r="P96">
        <v>95</v>
      </c>
      <c r="Q96">
        <v>23.33503</v>
      </c>
      <c r="R96">
        <v>31.95</v>
      </c>
      <c r="T96">
        <v>95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O96">
        <v>95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3</v>
      </c>
      <c r="FQ96">
        <v>4.9249999999999998</v>
      </c>
      <c r="FR96">
        <v>6.85</v>
      </c>
      <c r="FS96">
        <v>8.7750000000000004</v>
      </c>
      <c r="FT96">
        <v>10.700000000000001</v>
      </c>
      <c r="FU96">
        <v>12.625000000000002</v>
      </c>
      <c r="FV96">
        <v>14.550000000000002</v>
      </c>
      <c r="FW96">
        <v>16.475000000000001</v>
      </c>
      <c r="FX96">
        <v>18.400000000000002</v>
      </c>
      <c r="FY96">
        <v>20.325000000000003</v>
      </c>
      <c r="FZ96">
        <v>22.250000000000004</v>
      </c>
      <c r="GA96">
        <v>24.175000000000004</v>
      </c>
      <c r="GB96">
        <v>26.100000000000005</v>
      </c>
      <c r="GC96">
        <v>28.025000000000006</v>
      </c>
      <c r="GD96">
        <v>29.950000000000006</v>
      </c>
      <c r="GE96">
        <v>31.875000000000007</v>
      </c>
      <c r="GF96">
        <v>33.800000000000004</v>
      </c>
      <c r="GG96">
        <v>35.725000000000001</v>
      </c>
      <c r="GH96">
        <v>37.65</v>
      </c>
      <c r="GI96">
        <v>39.574999999999996</v>
      </c>
      <c r="GJ96">
        <v>41.499999999999993</v>
      </c>
      <c r="GK96">
        <v>43.42499999999999</v>
      </c>
      <c r="GL96">
        <v>45.349999999999987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</row>
    <row r="97" spans="3:216" x14ac:dyDescent="0.25">
      <c r="C97">
        <v>96</v>
      </c>
      <c r="D97">
        <v>69</v>
      </c>
      <c r="E97">
        <v>84</v>
      </c>
      <c r="F97" s="4">
        <v>60</v>
      </c>
      <c r="G97">
        <v>5</v>
      </c>
      <c r="H97">
        <v>45</v>
      </c>
      <c r="I97" s="4">
        <v>17.2</v>
      </c>
      <c r="J97">
        <v>15.4</v>
      </c>
      <c r="K97">
        <v>55.05</v>
      </c>
      <c r="M97">
        <v>8.6149699999999996</v>
      </c>
      <c r="N97">
        <v>0.27374599999999999</v>
      </c>
      <c r="O97" s="3">
        <v>0.98958333333333304</v>
      </c>
      <c r="P97">
        <v>96</v>
      </c>
      <c r="Q97">
        <v>23.33503</v>
      </c>
      <c r="R97">
        <v>31.95</v>
      </c>
      <c r="T97">
        <v>96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O97">
        <v>96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5</v>
      </c>
      <c r="GG97">
        <v>4.9999999999999991</v>
      </c>
      <c r="GH97">
        <v>4.9999999999999991</v>
      </c>
      <c r="GI97">
        <v>8.85</v>
      </c>
      <c r="GJ97">
        <v>12.7</v>
      </c>
      <c r="GK97">
        <v>16.549999999999997</v>
      </c>
      <c r="GL97">
        <v>20.399999999999999</v>
      </c>
      <c r="GM97">
        <v>24.249999999999996</v>
      </c>
      <c r="GN97">
        <v>28.099999999999998</v>
      </c>
      <c r="GO97">
        <v>31.95</v>
      </c>
      <c r="GP97">
        <v>35.799999999999997</v>
      </c>
      <c r="GQ97">
        <v>39.65</v>
      </c>
      <c r="GR97">
        <v>43.5</v>
      </c>
      <c r="GS97">
        <v>47.349999999999994</v>
      </c>
      <c r="GT97">
        <v>51.199999999999996</v>
      </c>
      <c r="GU97">
        <v>55.05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</row>
    <row r="98" spans="3:216" x14ac:dyDescent="0.25">
      <c r="C98">
        <v>97</v>
      </c>
      <c r="D98">
        <v>21</v>
      </c>
      <c r="E98">
        <v>39</v>
      </c>
      <c r="F98" s="4">
        <v>60</v>
      </c>
      <c r="G98">
        <v>3</v>
      </c>
      <c r="H98">
        <v>47</v>
      </c>
      <c r="I98" s="4">
        <v>19.2</v>
      </c>
      <c r="J98">
        <v>15.4</v>
      </c>
      <c r="K98">
        <v>60.749999999999993</v>
      </c>
      <c r="N98" s="2"/>
      <c r="O98" s="3"/>
      <c r="T98">
        <v>97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O98">
        <v>97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3</v>
      </c>
      <c r="EK98">
        <v>2.9999999999999996</v>
      </c>
      <c r="EL98">
        <v>2.9999999999999996</v>
      </c>
      <c r="EM98">
        <v>2.9999999999999996</v>
      </c>
      <c r="EN98">
        <v>6.8499999999999988</v>
      </c>
      <c r="EO98">
        <v>10.7</v>
      </c>
      <c r="EP98">
        <v>14.549999999999999</v>
      </c>
      <c r="EQ98">
        <v>18.399999999999999</v>
      </c>
      <c r="ER98">
        <v>22.25</v>
      </c>
      <c r="ES98">
        <v>26.099999999999998</v>
      </c>
      <c r="ET98">
        <v>29.95</v>
      </c>
      <c r="EU98">
        <v>33.799999999999997</v>
      </c>
      <c r="EV98">
        <v>37.65</v>
      </c>
      <c r="EW98">
        <v>41.499999999999993</v>
      </c>
      <c r="EX98">
        <v>45.349999999999994</v>
      </c>
      <c r="EY98">
        <v>49.199999999999996</v>
      </c>
      <c r="EZ98">
        <v>53.05</v>
      </c>
      <c r="FA98">
        <v>56.9</v>
      </c>
      <c r="FB98">
        <v>60.749999999999993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</row>
    <row r="99" spans="3:216" x14ac:dyDescent="0.25">
      <c r="C99">
        <v>98</v>
      </c>
      <c r="D99">
        <v>89</v>
      </c>
      <c r="E99">
        <v>96</v>
      </c>
      <c r="F99" s="4">
        <v>40</v>
      </c>
      <c r="G99">
        <v>6</v>
      </c>
      <c r="H99">
        <v>33</v>
      </c>
      <c r="I99" s="4">
        <v>9.6</v>
      </c>
      <c r="J99">
        <v>9.6</v>
      </c>
      <c r="K99">
        <v>22.799999999999997</v>
      </c>
      <c r="P99" t="s">
        <v>16</v>
      </c>
      <c r="Q99">
        <f>SUM(z)</f>
        <v>578.00344799999993</v>
      </c>
      <c r="R99">
        <f>SUM(D)</f>
        <v>3079.6749999999997</v>
      </c>
      <c r="T99">
        <v>98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0</v>
      </c>
      <c r="DO99">
        <v>98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6</v>
      </c>
      <c r="HA99">
        <v>8.4</v>
      </c>
      <c r="HB99">
        <v>10.8</v>
      </c>
      <c r="HC99">
        <v>13.200000000000001</v>
      </c>
      <c r="HD99">
        <v>15.600000000000001</v>
      </c>
      <c r="HE99">
        <v>18</v>
      </c>
      <c r="HF99">
        <v>20.399999999999999</v>
      </c>
      <c r="HG99">
        <v>22.799999999999997</v>
      </c>
      <c r="HH99">
        <v>0</v>
      </c>
    </row>
    <row r="100" spans="3:216" x14ac:dyDescent="0.25">
      <c r="C100">
        <v>99</v>
      </c>
      <c r="D100">
        <v>83</v>
      </c>
      <c r="E100">
        <v>93</v>
      </c>
      <c r="F100" s="4">
        <v>50</v>
      </c>
      <c r="G100">
        <v>8</v>
      </c>
      <c r="H100">
        <v>40</v>
      </c>
      <c r="I100" s="4">
        <v>17.2</v>
      </c>
      <c r="J100">
        <v>15.4</v>
      </c>
      <c r="K100">
        <v>46.500000000000007</v>
      </c>
      <c r="T100">
        <v>99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0</v>
      </c>
      <c r="DK100">
        <v>0</v>
      </c>
      <c r="DL100">
        <v>0</v>
      </c>
      <c r="DM100">
        <v>0</v>
      </c>
      <c r="DO100">
        <v>99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8</v>
      </c>
      <c r="GU100">
        <v>11.85</v>
      </c>
      <c r="GV100">
        <v>15.7</v>
      </c>
      <c r="GW100">
        <v>19.55</v>
      </c>
      <c r="GX100">
        <v>23.400000000000002</v>
      </c>
      <c r="GY100">
        <v>27.250000000000004</v>
      </c>
      <c r="GZ100">
        <v>31.100000000000005</v>
      </c>
      <c r="HA100">
        <v>34.950000000000003</v>
      </c>
      <c r="HB100">
        <v>38.800000000000004</v>
      </c>
      <c r="HC100">
        <v>42.650000000000006</v>
      </c>
      <c r="HD100">
        <v>46.500000000000007</v>
      </c>
      <c r="HE100">
        <v>0</v>
      </c>
      <c r="HF100">
        <v>0</v>
      </c>
      <c r="HG100">
        <v>0</v>
      </c>
      <c r="HH100">
        <v>0</v>
      </c>
    </row>
    <row r="101" spans="3:216" x14ac:dyDescent="0.25">
      <c r="C101">
        <v>100</v>
      </c>
      <c r="D101">
        <v>16</v>
      </c>
      <c r="E101">
        <v>29</v>
      </c>
      <c r="F101" s="4">
        <v>33</v>
      </c>
      <c r="G101">
        <v>3</v>
      </c>
      <c r="H101">
        <v>26.400000000000002</v>
      </c>
      <c r="I101" s="4">
        <v>7</v>
      </c>
      <c r="J101">
        <v>15.4</v>
      </c>
      <c r="K101">
        <v>25.75</v>
      </c>
      <c r="T101">
        <v>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O101">
        <v>100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3</v>
      </c>
      <c r="EF101">
        <v>4.75</v>
      </c>
      <c r="EG101">
        <v>6.5</v>
      </c>
      <c r="EH101">
        <v>8.25</v>
      </c>
      <c r="EI101">
        <v>10</v>
      </c>
      <c r="EJ101">
        <v>11.75</v>
      </c>
      <c r="EK101">
        <v>13.5</v>
      </c>
      <c r="EL101">
        <v>15.25</v>
      </c>
      <c r="EM101">
        <v>17</v>
      </c>
      <c r="EN101">
        <v>18.75</v>
      </c>
      <c r="EO101">
        <v>20.5</v>
      </c>
      <c r="EP101">
        <v>22.25</v>
      </c>
      <c r="EQ101">
        <v>24</v>
      </c>
      <c r="ER101">
        <v>25.75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</row>
    <row r="104" spans="3:216" x14ac:dyDescent="0.25">
      <c r="U104">
        <f>SUM(U2:U101)</f>
        <v>0</v>
      </c>
      <c r="V104">
        <f t="shared" ref="V104:CG104" si="0">SUM(V2:V101)</f>
        <v>0</v>
      </c>
      <c r="W104">
        <f t="shared" si="0"/>
        <v>0</v>
      </c>
      <c r="X104">
        <f t="shared" si="0"/>
        <v>0</v>
      </c>
      <c r="Y104">
        <f t="shared" si="0"/>
        <v>0</v>
      </c>
      <c r="Z104">
        <f t="shared" si="0"/>
        <v>1</v>
      </c>
      <c r="AA104">
        <f t="shared" si="0"/>
        <v>2</v>
      </c>
      <c r="AB104">
        <f t="shared" si="0"/>
        <v>2</v>
      </c>
      <c r="AC104">
        <f t="shared" si="0"/>
        <v>4</v>
      </c>
      <c r="AD104">
        <f t="shared" si="0"/>
        <v>6</v>
      </c>
      <c r="AE104">
        <f t="shared" si="0"/>
        <v>6</v>
      </c>
      <c r="AF104">
        <f t="shared" si="0"/>
        <v>6</v>
      </c>
      <c r="AG104">
        <f t="shared" si="0"/>
        <v>6</v>
      </c>
      <c r="AH104">
        <f t="shared" si="0"/>
        <v>7</v>
      </c>
      <c r="AI104">
        <f t="shared" si="0"/>
        <v>9</v>
      </c>
      <c r="AJ104">
        <f t="shared" si="0"/>
        <v>10</v>
      </c>
      <c r="AK104">
        <f t="shared" si="0"/>
        <v>11</v>
      </c>
      <c r="AL104">
        <f t="shared" si="0"/>
        <v>11</v>
      </c>
      <c r="AM104">
        <f t="shared" si="0"/>
        <v>11</v>
      </c>
      <c r="AN104">
        <f t="shared" si="0"/>
        <v>11</v>
      </c>
      <c r="AO104">
        <f t="shared" si="0"/>
        <v>12</v>
      </c>
      <c r="AP104">
        <f t="shared" si="0"/>
        <v>13</v>
      </c>
      <c r="AQ104">
        <f t="shared" si="0"/>
        <v>15</v>
      </c>
      <c r="AR104">
        <f t="shared" si="0"/>
        <v>16</v>
      </c>
      <c r="AS104">
        <f t="shared" si="0"/>
        <v>22</v>
      </c>
      <c r="AT104">
        <f t="shared" si="0"/>
        <v>21</v>
      </c>
      <c r="AU104">
        <f t="shared" si="0"/>
        <v>20</v>
      </c>
      <c r="AV104">
        <f t="shared" si="0"/>
        <v>19</v>
      </c>
      <c r="AW104">
        <f t="shared" si="0"/>
        <v>17</v>
      </c>
      <c r="AX104">
        <f t="shared" si="0"/>
        <v>15</v>
      </c>
      <c r="AY104">
        <f t="shared" si="0"/>
        <v>14</v>
      </c>
      <c r="AZ104">
        <f t="shared" si="0"/>
        <v>14</v>
      </c>
      <c r="BA104">
        <f t="shared" si="0"/>
        <v>11</v>
      </c>
      <c r="BB104">
        <f t="shared" si="0"/>
        <v>10</v>
      </c>
      <c r="BC104">
        <f t="shared" si="0"/>
        <v>9</v>
      </c>
      <c r="BD104">
        <f t="shared" si="0"/>
        <v>11</v>
      </c>
      <c r="BE104">
        <f t="shared" si="0"/>
        <v>10</v>
      </c>
      <c r="BF104">
        <f t="shared" si="0"/>
        <v>10</v>
      </c>
      <c r="BG104">
        <f t="shared" si="0"/>
        <v>11</v>
      </c>
      <c r="BH104">
        <f t="shared" si="0"/>
        <v>12</v>
      </c>
      <c r="BI104">
        <f t="shared" si="0"/>
        <v>13</v>
      </c>
      <c r="BJ104">
        <f t="shared" si="0"/>
        <v>13</v>
      </c>
      <c r="BK104">
        <f t="shared" si="0"/>
        <v>14</v>
      </c>
      <c r="BL104">
        <f t="shared" si="0"/>
        <v>14</v>
      </c>
      <c r="BM104">
        <f t="shared" si="0"/>
        <v>16</v>
      </c>
      <c r="BN104">
        <f t="shared" si="0"/>
        <v>17</v>
      </c>
      <c r="BO104">
        <f t="shared" si="0"/>
        <v>16</v>
      </c>
      <c r="BP104">
        <f t="shared" si="0"/>
        <v>16</v>
      </c>
      <c r="BQ104">
        <f t="shared" si="0"/>
        <v>15</v>
      </c>
      <c r="BR104">
        <f t="shared" si="0"/>
        <v>16</v>
      </c>
      <c r="BS104">
        <f t="shared" si="0"/>
        <v>18</v>
      </c>
      <c r="BT104">
        <f t="shared" si="0"/>
        <v>18</v>
      </c>
      <c r="BU104">
        <f t="shared" si="0"/>
        <v>21</v>
      </c>
      <c r="BV104">
        <f t="shared" si="0"/>
        <v>20</v>
      </c>
      <c r="BW104">
        <f t="shared" si="0"/>
        <v>23</v>
      </c>
      <c r="BX104">
        <f t="shared" si="0"/>
        <v>22</v>
      </c>
      <c r="BY104">
        <f t="shared" si="0"/>
        <v>21</v>
      </c>
      <c r="BZ104">
        <f t="shared" si="0"/>
        <v>21</v>
      </c>
      <c r="CA104">
        <f t="shared" si="0"/>
        <v>22</v>
      </c>
      <c r="CB104">
        <f t="shared" si="0"/>
        <v>22</v>
      </c>
      <c r="CC104">
        <f t="shared" si="0"/>
        <v>22</v>
      </c>
      <c r="CD104">
        <f t="shared" si="0"/>
        <v>23</v>
      </c>
      <c r="CE104">
        <f t="shared" si="0"/>
        <v>25</v>
      </c>
      <c r="CF104">
        <f t="shared" si="0"/>
        <v>25</v>
      </c>
      <c r="CG104">
        <f t="shared" si="0"/>
        <v>22</v>
      </c>
      <c r="CH104">
        <f t="shared" ref="CH104:DM104" si="1">SUM(CH2:CH101)</f>
        <v>20</v>
      </c>
      <c r="CI104">
        <f t="shared" si="1"/>
        <v>21</v>
      </c>
      <c r="CJ104">
        <f t="shared" si="1"/>
        <v>19</v>
      </c>
      <c r="CK104">
        <f t="shared" si="1"/>
        <v>15</v>
      </c>
      <c r="CL104">
        <f t="shared" si="1"/>
        <v>14</v>
      </c>
      <c r="CM104">
        <f t="shared" si="1"/>
        <v>15</v>
      </c>
      <c r="CN104">
        <f t="shared" si="1"/>
        <v>16</v>
      </c>
      <c r="CO104">
        <f t="shared" si="1"/>
        <v>17</v>
      </c>
      <c r="CP104">
        <f t="shared" si="1"/>
        <v>17</v>
      </c>
      <c r="CQ104">
        <f t="shared" si="1"/>
        <v>16</v>
      </c>
      <c r="CR104">
        <f t="shared" si="1"/>
        <v>15</v>
      </c>
      <c r="CS104">
        <f t="shared" si="1"/>
        <v>17</v>
      </c>
      <c r="CT104">
        <f t="shared" si="1"/>
        <v>21</v>
      </c>
      <c r="CU104">
        <f t="shared" si="1"/>
        <v>22</v>
      </c>
      <c r="CV104">
        <f t="shared" si="1"/>
        <v>23</v>
      </c>
      <c r="CW104">
        <f t="shared" si="1"/>
        <v>22</v>
      </c>
      <c r="CX104">
        <f t="shared" si="1"/>
        <v>20</v>
      </c>
      <c r="CY104">
        <f t="shared" si="1"/>
        <v>20</v>
      </c>
      <c r="CZ104">
        <f t="shared" si="1"/>
        <v>22</v>
      </c>
      <c r="DA104">
        <f t="shared" si="1"/>
        <v>21</v>
      </c>
      <c r="DB104">
        <f t="shared" si="1"/>
        <v>19</v>
      </c>
      <c r="DC104">
        <f t="shared" si="1"/>
        <v>26</v>
      </c>
      <c r="DD104">
        <f t="shared" si="1"/>
        <v>23</v>
      </c>
      <c r="DE104">
        <f t="shared" si="1"/>
        <v>17</v>
      </c>
      <c r="DF104">
        <f t="shared" si="1"/>
        <v>16</v>
      </c>
      <c r="DG104">
        <f t="shared" si="1"/>
        <v>15</v>
      </c>
      <c r="DH104">
        <f t="shared" si="1"/>
        <v>14</v>
      </c>
      <c r="DI104">
        <f t="shared" si="1"/>
        <v>13</v>
      </c>
      <c r="DJ104">
        <f t="shared" si="1"/>
        <v>12</v>
      </c>
      <c r="DK104">
        <f t="shared" si="1"/>
        <v>11</v>
      </c>
      <c r="DL104">
        <f t="shared" si="1"/>
        <v>11</v>
      </c>
      <c r="DM104">
        <f t="shared" si="1"/>
        <v>0</v>
      </c>
    </row>
    <row r="107" spans="3:216" x14ac:dyDescent="0.25">
      <c r="AE107">
        <f>SUM(U104:DM104)</f>
        <v>1410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05"/>
  <sheetViews>
    <sheetView topLeftCell="G1" workbookViewId="0">
      <pane ySplit="1" topLeftCell="A74" activePane="bottomLeft" state="frozen"/>
      <selection pane="bottomLeft" activeCell="R99" sqref="R99"/>
    </sheetView>
  </sheetViews>
  <sheetFormatPr defaultRowHeight="15" x14ac:dyDescent="0.25"/>
  <cols>
    <col min="1" max="1" width="10.28515625" bestFit="1" customWidth="1"/>
    <col min="6" max="6" width="9.140625" style="4"/>
    <col min="9" max="9" width="9.140625" style="4"/>
    <col min="11" max="11" width="9.85546875" bestFit="1" customWidth="1"/>
    <col min="12" max="12" width="9.85546875" customWidth="1"/>
    <col min="13" max="13" width="10.28515625" bestFit="1" customWidth="1"/>
    <col min="14" max="14" width="9.140625" style="1"/>
    <col min="18" max="19" width="16" customWidth="1"/>
    <col min="21" max="21" width="2.85546875" customWidth="1"/>
    <col min="22" max="22" width="3.7109375" customWidth="1"/>
    <col min="23" max="23" width="3.28515625" customWidth="1"/>
    <col min="24" max="29" width="2" bestFit="1" customWidth="1"/>
    <col min="30" max="30" width="3" bestFit="1" customWidth="1"/>
  </cols>
  <sheetData>
    <row r="1" spans="1:216" s="7" customFormat="1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11</v>
      </c>
      <c r="K1" s="7" t="s">
        <v>19</v>
      </c>
      <c r="M1" s="7" t="s">
        <v>9</v>
      </c>
      <c r="N1" s="8" t="s">
        <v>10</v>
      </c>
      <c r="O1" s="7" t="s">
        <v>12</v>
      </c>
      <c r="P1" s="7" t="s">
        <v>12</v>
      </c>
      <c r="Q1" s="7" t="s">
        <v>14</v>
      </c>
      <c r="R1" s="7" t="s">
        <v>17</v>
      </c>
      <c r="T1" s="7" t="s">
        <v>13</v>
      </c>
      <c r="U1" s="7">
        <v>1</v>
      </c>
      <c r="V1" s="7">
        <v>2</v>
      </c>
      <c r="W1" s="7">
        <v>3</v>
      </c>
      <c r="X1" s="7">
        <v>4</v>
      </c>
      <c r="Y1" s="7">
        <v>5</v>
      </c>
      <c r="Z1" s="7">
        <v>6</v>
      </c>
      <c r="AA1" s="7">
        <v>7</v>
      </c>
      <c r="AB1" s="7">
        <v>8</v>
      </c>
      <c r="AC1" s="7">
        <v>9</v>
      </c>
      <c r="AD1" s="7">
        <v>10</v>
      </c>
      <c r="AE1" s="7">
        <v>11</v>
      </c>
      <c r="AF1" s="7">
        <v>12</v>
      </c>
      <c r="AG1" s="7">
        <v>13</v>
      </c>
      <c r="AH1" s="7">
        <v>14</v>
      </c>
      <c r="AI1" s="7">
        <v>15</v>
      </c>
      <c r="AJ1" s="7">
        <v>16</v>
      </c>
      <c r="AK1" s="7">
        <v>17</v>
      </c>
      <c r="AL1" s="7">
        <v>18</v>
      </c>
      <c r="AM1" s="7">
        <v>19</v>
      </c>
      <c r="AN1" s="7">
        <v>20</v>
      </c>
      <c r="AO1" s="7">
        <v>21</v>
      </c>
      <c r="AP1" s="7">
        <v>22</v>
      </c>
      <c r="AQ1" s="7">
        <v>23</v>
      </c>
      <c r="AR1" s="7">
        <v>24</v>
      </c>
      <c r="AS1" s="7">
        <v>25</v>
      </c>
      <c r="AT1" s="7">
        <v>26</v>
      </c>
      <c r="AU1" s="7">
        <v>27</v>
      </c>
      <c r="AV1" s="7">
        <v>28</v>
      </c>
      <c r="AW1" s="7">
        <v>29</v>
      </c>
      <c r="AX1" s="7">
        <v>30</v>
      </c>
      <c r="AY1" s="7">
        <v>31</v>
      </c>
      <c r="AZ1" s="7">
        <v>32</v>
      </c>
      <c r="BA1" s="7">
        <v>33</v>
      </c>
      <c r="BB1" s="7">
        <v>34</v>
      </c>
      <c r="BC1" s="7">
        <v>35</v>
      </c>
      <c r="BD1" s="7">
        <v>36</v>
      </c>
      <c r="BE1" s="7">
        <v>37</v>
      </c>
      <c r="BF1" s="7">
        <v>38</v>
      </c>
      <c r="BG1" s="7">
        <v>39</v>
      </c>
      <c r="BH1" s="7">
        <v>40</v>
      </c>
      <c r="BI1" s="7">
        <v>41</v>
      </c>
      <c r="BJ1" s="7">
        <v>42</v>
      </c>
      <c r="BK1" s="7">
        <v>43</v>
      </c>
      <c r="BL1" s="7">
        <v>44</v>
      </c>
      <c r="BM1" s="7">
        <v>45</v>
      </c>
      <c r="BN1" s="7">
        <v>46</v>
      </c>
      <c r="BO1" s="7">
        <v>47</v>
      </c>
      <c r="BP1" s="7">
        <v>48</v>
      </c>
      <c r="BQ1" s="7">
        <v>49</v>
      </c>
      <c r="BR1" s="7">
        <v>50</v>
      </c>
      <c r="BS1" s="7">
        <v>51</v>
      </c>
      <c r="BT1" s="7">
        <v>52</v>
      </c>
      <c r="BU1" s="7">
        <v>53</v>
      </c>
      <c r="BV1" s="7">
        <v>54</v>
      </c>
      <c r="BW1" s="7">
        <v>55</v>
      </c>
      <c r="BX1" s="7">
        <v>56</v>
      </c>
      <c r="BY1" s="7">
        <v>57</v>
      </c>
      <c r="BZ1" s="7">
        <v>58</v>
      </c>
      <c r="CA1" s="7">
        <v>59</v>
      </c>
      <c r="CB1" s="7">
        <v>60</v>
      </c>
      <c r="CC1" s="7">
        <v>61</v>
      </c>
      <c r="CD1" s="7">
        <v>62</v>
      </c>
      <c r="CE1" s="7">
        <v>63</v>
      </c>
      <c r="CF1" s="7">
        <v>64</v>
      </c>
      <c r="CG1" s="7">
        <v>65</v>
      </c>
      <c r="CH1" s="7">
        <v>66</v>
      </c>
      <c r="CI1" s="7">
        <v>67</v>
      </c>
      <c r="CJ1" s="7">
        <v>68</v>
      </c>
      <c r="CK1" s="7">
        <v>69</v>
      </c>
      <c r="CL1" s="7">
        <v>70</v>
      </c>
      <c r="CM1" s="7">
        <v>71</v>
      </c>
      <c r="CN1" s="7">
        <v>72</v>
      </c>
      <c r="CO1" s="7">
        <v>73</v>
      </c>
      <c r="CP1" s="7">
        <v>74</v>
      </c>
      <c r="CQ1" s="7">
        <v>75</v>
      </c>
      <c r="CR1" s="7">
        <v>76</v>
      </c>
      <c r="CS1" s="7">
        <v>77</v>
      </c>
      <c r="CT1" s="7">
        <v>78</v>
      </c>
      <c r="CU1" s="7">
        <v>79</v>
      </c>
      <c r="CV1" s="7">
        <v>80</v>
      </c>
      <c r="CW1" s="7">
        <v>81</v>
      </c>
      <c r="CX1" s="7">
        <v>82</v>
      </c>
      <c r="CY1" s="7">
        <v>83</v>
      </c>
      <c r="CZ1" s="7">
        <v>84</v>
      </c>
      <c r="DA1" s="7">
        <v>85</v>
      </c>
      <c r="DB1" s="7">
        <v>86</v>
      </c>
      <c r="DC1" s="7">
        <v>87</v>
      </c>
      <c r="DD1" s="7">
        <v>88</v>
      </c>
      <c r="DE1" s="7">
        <v>89</v>
      </c>
      <c r="DF1" s="7">
        <v>90</v>
      </c>
      <c r="DG1" s="7">
        <v>91</v>
      </c>
      <c r="DH1" s="7">
        <v>92</v>
      </c>
      <c r="DI1" s="7">
        <v>93</v>
      </c>
      <c r="DJ1" s="7">
        <v>94</v>
      </c>
      <c r="DK1" s="7">
        <v>95</v>
      </c>
      <c r="DL1" s="7">
        <v>96</v>
      </c>
      <c r="DM1" s="7">
        <v>97</v>
      </c>
      <c r="DO1" s="7" t="s">
        <v>15</v>
      </c>
      <c r="DP1" s="7">
        <v>1</v>
      </c>
      <c r="DQ1" s="7">
        <v>2</v>
      </c>
      <c r="DR1" s="7">
        <v>3</v>
      </c>
      <c r="DS1" s="7">
        <v>4</v>
      </c>
      <c r="DT1" s="7">
        <v>5</v>
      </c>
      <c r="DU1" s="7">
        <v>6</v>
      </c>
      <c r="DV1" s="7">
        <v>7</v>
      </c>
      <c r="DW1" s="7">
        <v>8</v>
      </c>
      <c r="DX1" s="7">
        <v>9</v>
      </c>
      <c r="DY1" s="7">
        <v>10</v>
      </c>
      <c r="DZ1" s="7">
        <v>11</v>
      </c>
      <c r="EA1" s="7">
        <v>12</v>
      </c>
      <c r="EB1" s="7">
        <v>13</v>
      </c>
      <c r="EC1" s="7">
        <v>14</v>
      </c>
      <c r="ED1" s="7">
        <v>15</v>
      </c>
      <c r="EE1" s="7">
        <v>16</v>
      </c>
      <c r="EF1" s="7">
        <v>17</v>
      </c>
      <c r="EG1" s="7">
        <v>18</v>
      </c>
      <c r="EH1" s="7">
        <v>19</v>
      </c>
      <c r="EI1" s="7">
        <v>20</v>
      </c>
      <c r="EJ1" s="7">
        <v>21</v>
      </c>
      <c r="EK1" s="7">
        <v>22</v>
      </c>
      <c r="EL1" s="7">
        <v>23</v>
      </c>
      <c r="EM1" s="7">
        <v>24</v>
      </c>
      <c r="EN1" s="7">
        <v>25</v>
      </c>
      <c r="EO1" s="7">
        <v>26</v>
      </c>
      <c r="EP1" s="7">
        <v>27</v>
      </c>
      <c r="EQ1" s="7">
        <v>28</v>
      </c>
      <c r="ER1" s="7">
        <v>29</v>
      </c>
      <c r="ES1" s="7">
        <v>30</v>
      </c>
      <c r="ET1" s="7">
        <v>31</v>
      </c>
      <c r="EU1" s="7">
        <v>32</v>
      </c>
      <c r="EV1" s="7">
        <v>33</v>
      </c>
      <c r="EW1" s="7">
        <v>34</v>
      </c>
      <c r="EX1" s="7">
        <v>35</v>
      </c>
      <c r="EY1" s="7">
        <v>36</v>
      </c>
      <c r="EZ1" s="7">
        <v>37</v>
      </c>
      <c r="FA1" s="7">
        <v>38</v>
      </c>
      <c r="FB1" s="7">
        <v>39</v>
      </c>
      <c r="FC1" s="7">
        <v>40</v>
      </c>
      <c r="FD1" s="7">
        <v>41</v>
      </c>
      <c r="FE1" s="7">
        <v>42</v>
      </c>
      <c r="FF1" s="7">
        <v>43</v>
      </c>
      <c r="FG1" s="7">
        <v>44</v>
      </c>
      <c r="FH1" s="7">
        <v>45</v>
      </c>
      <c r="FI1" s="7">
        <v>46</v>
      </c>
      <c r="FJ1" s="7">
        <v>47</v>
      </c>
      <c r="FK1" s="7">
        <v>48</v>
      </c>
      <c r="FL1" s="7">
        <v>49</v>
      </c>
      <c r="FM1" s="7">
        <v>50</v>
      </c>
      <c r="FN1" s="7">
        <v>51</v>
      </c>
      <c r="FO1" s="7">
        <v>52</v>
      </c>
      <c r="FP1" s="7">
        <v>53</v>
      </c>
      <c r="FQ1" s="7">
        <v>54</v>
      </c>
      <c r="FR1" s="7">
        <v>55</v>
      </c>
      <c r="FS1" s="7">
        <v>56</v>
      </c>
      <c r="FT1" s="7">
        <v>57</v>
      </c>
      <c r="FU1" s="7">
        <v>58</v>
      </c>
      <c r="FV1" s="7">
        <v>59</v>
      </c>
      <c r="FW1" s="7">
        <v>60</v>
      </c>
      <c r="FX1" s="7">
        <v>61</v>
      </c>
      <c r="FY1" s="7">
        <v>62</v>
      </c>
      <c r="FZ1" s="7">
        <v>63</v>
      </c>
      <c r="GA1" s="7">
        <v>64</v>
      </c>
      <c r="GB1" s="7">
        <v>65</v>
      </c>
      <c r="GC1" s="7">
        <v>66</v>
      </c>
      <c r="GD1" s="7">
        <v>67</v>
      </c>
      <c r="GE1" s="7">
        <v>68</v>
      </c>
      <c r="GF1" s="7">
        <v>69</v>
      </c>
      <c r="GG1" s="7">
        <v>70</v>
      </c>
      <c r="GH1" s="7">
        <v>71</v>
      </c>
      <c r="GI1" s="7">
        <v>72</v>
      </c>
      <c r="GJ1" s="7">
        <v>73</v>
      </c>
      <c r="GK1" s="7">
        <v>74</v>
      </c>
      <c r="GL1" s="7">
        <v>75</v>
      </c>
      <c r="GM1" s="7">
        <v>76</v>
      </c>
      <c r="GN1" s="7">
        <v>77</v>
      </c>
      <c r="GO1" s="7">
        <v>78</v>
      </c>
      <c r="GP1" s="7">
        <v>79</v>
      </c>
      <c r="GQ1" s="7">
        <v>80</v>
      </c>
      <c r="GR1" s="7">
        <v>81</v>
      </c>
      <c r="GS1" s="7">
        <v>82</v>
      </c>
      <c r="GT1" s="7">
        <v>83</v>
      </c>
      <c r="GU1" s="7">
        <v>84</v>
      </c>
      <c r="GV1" s="7">
        <v>85</v>
      </c>
      <c r="GW1" s="7">
        <v>86</v>
      </c>
      <c r="GX1" s="7">
        <v>87</v>
      </c>
      <c r="GY1" s="7">
        <v>88</v>
      </c>
      <c r="GZ1" s="7">
        <v>89</v>
      </c>
      <c r="HA1" s="7">
        <v>90</v>
      </c>
      <c r="HB1" s="7">
        <v>91</v>
      </c>
      <c r="HC1" s="7">
        <v>92</v>
      </c>
      <c r="HD1" s="7">
        <v>93</v>
      </c>
      <c r="HE1" s="7">
        <v>94</v>
      </c>
      <c r="HF1" s="7">
        <v>95</v>
      </c>
      <c r="HG1" s="7">
        <v>96</v>
      </c>
      <c r="HH1" s="7">
        <v>97</v>
      </c>
    </row>
    <row r="2" spans="1:216" x14ac:dyDescent="0.25">
      <c r="A2">
        <v>100</v>
      </c>
      <c r="B2">
        <v>96</v>
      </c>
      <c r="C2">
        <v>1</v>
      </c>
      <c r="D2">
        <v>1</v>
      </c>
      <c r="E2">
        <v>20</v>
      </c>
      <c r="F2" s="4">
        <v>32</v>
      </c>
      <c r="G2">
        <v>5</v>
      </c>
      <c r="H2">
        <v>25</v>
      </c>
      <c r="I2" s="4">
        <v>7</v>
      </c>
      <c r="J2">
        <v>7.7</v>
      </c>
      <c r="K2">
        <v>26</v>
      </c>
      <c r="L2">
        <f>IF(K2&gt;=H2,1,0)</f>
        <v>1</v>
      </c>
      <c r="M2">
        <v>0</v>
      </c>
      <c r="N2" s="2">
        <v>0.18677360000000001</v>
      </c>
      <c r="O2" s="3">
        <v>0</v>
      </c>
      <c r="P2">
        <v>1</v>
      </c>
      <c r="Q2">
        <v>0</v>
      </c>
      <c r="R2">
        <v>-9.5750000000000011</v>
      </c>
      <c r="T2" s="6">
        <v>1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O2">
        <v>1</v>
      </c>
      <c r="DP2">
        <v>5</v>
      </c>
      <c r="DQ2">
        <v>5</v>
      </c>
      <c r="DR2">
        <v>3.25</v>
      </c>
      <c r="DS2">
        <v>1.5</v>
      </c>
      <c r="DT2">
        <v>1.5</v>
      </c>
      <c r="DU2">
        <v>1.5</v>
      </c>
      <c r="DV2">
        <v>3.25</v>
      </c>
      <c r="DW2">
        <v>5</v>
      </c>
      <c r="DX2">
        <v>6.75</v>
      </c>
      <c r="DY2">
        <v>8.5</v>
      </c>
      <c r="DZ2">
        <v>10.25</v>
      </c>
      <c r="EA2">
        <v>12</v>
      </c>
      <c r="EB2">
        <v>13.75</v>
      </c>
      <c r="EC2">
        <v>15.5</v>
      </c>
      <c r="ED2">
        <v>17.25</v>
      </c>
      <c r="EE2">
        <v>19</v>
      </c>
      <c r="EF2">
        <v>20.75</v>
      </c>
      <c r="EG2">
        <v>22.5</v>
      </c>
      <c r="EH2">
        <v>24.25</v>
      </c>
      <c r="EI2">
        <v>26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</row>
    <row r="3" spans="1:216" x14ac:dyDescent="0.25">
      <c r="C3">
        <v>2</v>
      </c>
      <c r="D3">
        <v>1</v>
      </c>
      <c r="E3">
        <v>28</v>
      </c>
      <c r="F3" s="4">
        <v>23</v>
      </c>
      <c r="G3">
        <v>4</v>
      </c>
      <c r="H3">
        <v>18.399999999999999</v>
      </c>
      <c r="I3" s="4">
        <v>7.4</v>
      </c>
      <c r="J3">
        <v>7.7</v>
      </c>
      <c r="K3">
        <v>18.799999999999997</v>
      </c>
      <c r="L3">
        <f t="shared" ref="L3:L66" si="0">IF(K3&gt;=H3,1,0)</f>
        <v>1</v>
      </c>
      <c r="M3">
        <v>0</v>
      </c>
      <c r="N3">
        <v>0.18677360000000001</v>
      </c>
      <c r="O3" s="3">
        <v>1.0416666666666666E-2</v>
      </c>
      <c r="P3">
        <v>2</v>
      </c>
      <c r="Q3">
        <v>7.4999999999998762E-2</v>
      </c>
      <c r="R3">
        <v>7.5000000000000178E-2</v>
      </c>
      <c r="T3" s="6">
        <v>2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0</v>
      </c>
      <c r="AP3" s="6">
        <v>0</v>
      </c>
      <c r="AQ3" s="6">
        <v>0</v>
      </c>
      <c r="AR3" s="6">
        <v>0</v>
      </c>
      <c r="AS3" s="6">
        <v>1</v>
      </c>
      <c r="AT3" s="6">
        <v>1</v>
      </c>
      <c r="AU3" s="6">
        <v>1</v>
      </c>
      <c r="AV3" s="6">
        <v>1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O3">
        <v>2</v>
      </c>
      <c r="DP3">
        <v>4</v>
      </c>
      <c r="DQ3">
        <v>4</v>
      </c>
      <c r="DR3">
        <v>2.15</v>
      </c>
      <c r="DS3">
        <v>2.15</v>
      </c>
      <c r="DT3">
        <v>2.15</v>
      </c>
      <c r="DU3">
        <v>2.15</v>
      </c>
      <c r="DV3">
        <v>2.15</v>
      </c>
      <c r="DW3">
        <v>0.29999999999999982</v>
      </c>
      <c r="DX3">
        <v>0.29999999999999982</v>
      </c>
      <c r="DY3">
        <v>0.29999999999999982</v>
      </c>
      <c r="DZ3">
        <v>2.15</v>
      </c>
      <c r="EA3">
        <v>4</v>
      </c>
      <c r="EB3">
        <v>5.85</v>
      </c>
      <c r="EC3">
        <v>7.6999999999999993</v>
      </c>
      <c r="ED3">
        <v>9.5499999999999989</v>
      </c>
      <c r="EE3">
        <v>11.399999999999999</v>
      </c>
      <c r="EF3">
        <v>13.249999999999998</v>
      </c>
      <c r="EG3">
        <v>15.099999999999998</v>
      </c>
      <c r="EH3">
        <v>16.949999999999996</v>
      </c>
      <c r="EI3">
        <v>18.799999999999997</v>
      </c>
      <c r="EJ3">
        <v>16.949999999999996</v>
      </c>
      <c r="EK3">
        <v>15.099999999999996</v>
      </c>
      <c r="EL3">
        <v>13.249999999999996</v>
      </c>
      <c r="EM3">
        <v>11.399999999999997</v>
      </c>
      <c r="EN3">
        <v>13.249999999999996</v>
      </c>
      <c r="EO3">
        <v>15.099999999999996</v>
      </c>
      <c r="EP3">
        <v>16.949999999999996</v>
      </c>
      <c r="EQ3">
        <v>18.799999999999997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</row>
    <row r="4" spans="1:216" x14ac:dyDescent="0.25">
      <c r="C4">
        <v>3</v>
      </c>
      <c r="D4">
        <v>2</v>
      </c>
      <c r="E4">
        <v>32</v>
      </c>
      <c r="F4" s="4">
        <v>23</v>
      </c>
      <c r="G4">
        <v>3</v>
      </c>
      <c r="H4">
        <v>18.399999999999999</v>
      </c>
      <c r="I4" s="4">
        <v>7.4</v>
      </c>
      <c r="J4">
        <v>7.7</v>
      </c>
      <c r="K4">
        <v>19.650000000000002</v>
      </c>
      <c r="L4">
        <f t="shared" si="0"/>
        <v>1</v>
      </c>
      <c r="M4">
        <v>0</v>
      </c>
      <c r="N4">
        <v>0.18677360000000001</v>
      </c>
      <c r="O4" s="3">
        <v>2.0833333333333301E-2</v>
      </c>
      <c r="P4">
        <v>3</v>
      </c>
      <c r="Q4">
        <v>0</v>
      </c>
      <c r="R4">
        <v>-2.4999999999999911E-2</v>
      </c>
      <c r="T4" s="6">
        <v>3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O4">
        <v>3</v>
      </c>
      <c r="DP4">
        <v>0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1.1499999999999999</v>
      </c>
      <c r="DX4">
        <v>1.1499999999999999</v>
      </c>
      <c r="DY4">
        <v>1.1499999999999999</v>
      </c>
      <c r="DZ4">
        <v>1.1499999999999999</v>
      </c>
      <c r="EA4">
        <v>1.1499999999999999</v>
      </c>
      <c r="EB4">
        <v>1.1499999999999999</v>
      </c>
      <c r="EC4">
        <v>1.1499999999999999</v>
      </c>
      <c r="ED4">
        <v>1.1499999999999999</v>
      </c>
      <c r="EE4">
        <v>1.1499999999999999</v>
      </c>
      <c r="EF4">
        <v>1.1499999999999999</v>
      </c>
      <c r="EG4">
        <v>1.1499999999999999</v>
      </c>
      <c r="EH4">
        <v>1.1499999999999999</v>
      </c>
      <c r="EI4">
        <v>1.1499999999999999</v>
      </c>
      <c r="EJ4">
        <v>1.1499999999999999</v>
      </c>
      <c r="EK4">
        <v>1.1499999999999999</v>
      </c>
      <c r="EL4">
        <v>2.9999999999999996</v>
      </c>
      <c r="EM4">
        <v>4.8499999999999996</v>
      </c>
      <c r="EN4">
        <v>6.6999999999999993</v>
      </c>
      <c r="EO4">
        <v>8.5500000000000007</v>
      </c>
      <c r="EP4">
        <v>10.4</v>
      </c>
      <c r="EQ4">
        <v>12.25</v>
      </c>
      <c r="ER4">
        <v>14.1</v>
      </c>
      <c r="ES4">
        <v>15.95</v>
      </c>
      <c r="ET4">
        <v>17.8</v>
      </c>
      <c r="EU4">
        <v>19.650000000000002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</row>
    <row r="5" spans="1:216" x14ac:dyDescent="0.25">
      <c r="C5">
        <v>4</v>
      </c>
      <c r="D5">
        <v>5</v>
      </c>
      <c r="E5">
        <v>28</v>
      </c>
      <c r="F5" s="4">
        <v>32</v>
      </c>
      <c r="G5">
        <v>5</v>
      </c>
      <c r="H5">
        <v>25.6</v>
      </c>
      <c r="I5" s="4">
        <v>7.4</v>
      </c>
      <c r="J5">
        <v>7.7</v>
      </c>
      <c r="K5">
        <v>27.200000000000006</v>
      </c>
      <c r="L5">
        <f t="shared" si="0"/>
        <v>1</v>
      </c>
      <c r="M5">
        <v>0</v>
      </c>
      <c r="N5">
        <v>0.18677360000000001</v>
      </c>
      <c r="O5" s="3">
        <v>3.125E-2</v>
      </c>
      <c r="P5">
        <v>4</v>
      </c>
      <c r="Q5">
        <v>7.4999999999999734E-2</v>
      </c>
      <c r="R5">
        <v>7.5000000000000178E-2</v>
      </c>
      <c r="T5" s="6">
        <v>4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  <c r="AO5" s="6">
        <v>1</v>
      </c>
      <c r="AP5" s="6">
        <v>1</v>
      </c>
      <c r="AQ5" s="6">
        <v>1</v>
      </c>
      <c r="AR5" s="6">
        <v>1</v>
      </c>
      <c r="AS5" s="6">
        <v>1</v>
      </c>
      <c r="AT5" s="6">
        <v>1</v>
      </c>
      <c r="AU5" s="6">
        <v>1</v>
      </c>
      <c r="AV5" s="6">
        <v>1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O5">
        <v>4</v>
      </c>
      <c r="DP5">
        <v>0</v>
      </c>
      <c r="DQ5">
        <v>0</v>
      </c>
      <c r="DR5">
        <v>0</v>
      </c>
      <c r="DS5">
        <v>0</v>
      </c>
      <c r="DT5">
        <v>5</v>
      </c>
      <c r="DU5">
        <v>3.15</v>
      </c>
      <c r="DV5">
        <v>1.2999999999999998</v>
      </c>
      <c r="DW5">
        <v>1.2999999999999998</v>
      </c>
      <c r="DX5">
        <v>1.2999999999999998</v>
      </c>
      <c r="DY5">
        <v>1.2999999999999989</v>
      </c>
      <c r="DZ5">
        <v>1.2999999999999989</v>
      </c>
      <c r="EA5">
        <v>1.2999999999999989</v>
      </c>
      <c r="EB5">
        <v>1.2999999999999989</v>
      </c>
      <c r="EC5">
        <v>1.2999999999999989</v>
      </c>
      <c r="ED5">
        <v>3.15</v>
      </c>
      <c r="EE5">
        <v>5</v>
      </c>
      <c r="EF5">
        <v>6.85</v>
      </c>
      <c r="EG5">
        <v>8.6999999999999993</v>
      </c>
      <c r="EH5">
        <v>10.549999999999999</v>
      </c>
      <c r="EI5">
        <v>12.4</v>
      </c>
      <c r="EJ5">
        <v>14.25</v>
      </c>
      <c r="EK5">
        <v>16.100000000000001</v>
      </c>
      <c r="EL5">
        <v>17.95</v>
      </c>
      <c r="EM5">
        <v>19.8</v>
      </c>
      <c r="EN5">
        <v>21.650000000000002</v>
      </c>
      <c r="EO5">
        <v>23.500000000000004</v>
      </c>
      <c r="EP5">
        <v>25.350000000000005</v>
      </c>
      <c r="EQ5">
        <v>27.200000000000006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</row>
    <row r="6" spans="1:216" x14ac:dyDescent="0.25">
      <c r="C6">
        <v>5</v>
      </c>
      <c r="D6">
        <v>6</v>
      </c>
      <c r="E6">
        <v>32</v>
      </c>
      <c r="F6" s="4">
        <v>60</v>
      </c>
      <c r="G6">
        <v>8</v>
      </c>
      <c r="H6">
        <v>48</v>
      </c>
      <c r="I6" s="4">
        <v>7.2</v>
      </c>
      <c r="J6">
        <v>7.7</v>
      </c>
      <c r="K6">
        <v>54.799999999999976</v>
      </c>
      <c r="L6">
        <f t="shared" si="0"/>
        <v>1</v>
      </c>
      <c r="M6">
        <v>0</v>
      </c>
      <c r="N6">
        <v>0.1629748</v>
      </c>
      <c r="O6" s="3">
        <v>4.1666666666666699E-2</v>
      </c>
      <c r="P6">
        <v>5</v>
      </c>
      <c r="Q6">
        <v>7.499999999999965E-2</v>
      </c>
      <c r="R6">
        <v>7.5000000000000178E-2</v>
      </c>
      <c r="T6" s="6">
        <v>5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O6">
        <v>5</v>
      </c>
      <c r="DP6">
        <v>0</v>
      </c>
      <c r="DQ6">
        <v>0</v>
      </c>
      <c r="DR6">
        <v>0</v>
      </c>
      <c r="DS6">
        <v>0</v>
      </c>
      <c r="DT6">
        <v>0</v>
      </c>
      <c r="DU6">
        <v>8</v>
      </c>
      <c r="DV6">
        <v>9.8000000000000007</v>
      </c>
      <c r="DW6">
        <v>11.600000000000001</v>
      </c>
      <c r="DX6">
        <v>13.400000000000002</v>
      </c>
      <c r="DY6">
        <v>15.200000000000003</v>
      </c>
      <c r="DZ6">
        <v>17.000000000000004</v>
      </c>
      <c r="EA6">
        <v>18.800000000000004</v>
      </c>
      <c r="EB6">
        <v>20.600000000000005</v>
      </c>
      <c r="EC6">
        <v>22.400000000000006</v>
      </c>
      <c r="ED6">
        <v>24.200000000000006</v>
      </c>
      <c r="EE6">
        <v>26.000000000000007</v>
      </c>
      <c r="EF6">
        <v>27.800000000000008</v>
      </c>
      <c r="EG6">
        <v>29.600000000000009</v>
      </c>
      <c r="EH6">
        <v>31.400000000000009</v>
      </c>
      <c r="EI6">
        <v>33.20000000000001</v>
      </c>
      <c r="EJ6">
        <v>35.000000000000007</v>
      </c>
      <c r="EK6">
        <v>36.800000000000004</v>
      </c>
      <c r="EL6">
        <v>38.6</v>
      </c>
      <c r="EM6">
        <v>40.4</v>
      </c>
      <c r="EN6">
        <v>42.199999999999996</v>
      </c>
      <c r="EO6">
        <v>43.999999999999993</v>
      </c>
      <c r="EP6">
        <v>45.79999999999999</v>
      </c>
      <c r="EQ6">
        <v>47.599999999999987</v>
      </c>
      <c r="ER6">
        <v>49.399999999999984</v>
      </c>
      <c r="ES6">
        <v>51.199999999999982</v>
      </c>
      <c r="ET6">
        <v>52.999999999999979</v>
      </c>
      <c r="EU6">
        <v>54.799999999999976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</row>
    <row r="7" spans="1:216" x14ac:dyDescent="0.25">
      <c r="C7">
        <v>6</v>
      </c>
      <c r="D7">
        <v>2</v>
      </c>
      <c r="E7">
        <v>24</v>
      </c>
      <c r="F7" s="4">
        <v>35.799999999999997</v>
      </c>
      <c r="G7">
        <v>5</v>
      </c>
      <c r="H7">
        <v>28.64</v>
      </c>
      <c r="I7" s="4">
        <v>6.6</v>
      </c>
      <c r="J7">
        <v>7.7</v>
      </c>
      <c r="K7">
        <v>29.749999999999993</v>
      </c>
      <c r="L7">
        <f t="shared" si="0"/>
        <v>1</v>
      </c>
      <c r="M7">
        <v>0</v>
      </c>
      <c r="N7">
        <v>0.1629748</v>
      </c>
      <c r="O7" s="3">
        <v>5.2083333333333301E-2</v>
      </c>
      <c r="P7">
        <v>6</v>
      </c>
      <c r="Q7">
        <v>1.3250000000000435</v>
      </c>
      <c r="R7">
        <v>1.3249999999999995</v>
      </c>
      <c r="T7" s="6">
        <v>6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O7">
        <v>6</v>
      </c>
      <c r="DP7">
        <v>0</v>
      </c>
      <c r="DQ7">
        <v>5</v>
      </c>
      <c r="DR7">
        <v>5</v>
      </c>
      <c r="DS7">
        <v>4.9999999999999982</v>
      </c>
      <c r="DT7">
        <v>3.3499999999999983</v>
      </c>
      <c r="DU7">
        <v>4.9999999999999982</v>
      </c>
      <c r="DV7">
        <v>6.6499999999999986</v>
      </c>
      <c r="DW7">
        <v>8.2999999999999989</v>
      </c>
      <c r="DX7">
        <v>9.9499999999999993</v>
      </c>
      <c r="DY7">
        <v>11.6</v>
      </c>
      <c r="DZ7">
        <v>13.25</v>
      </c>
      <c r="EA7">
        <v>14.9</v>
      </c>
      <c r="EB7">
        <v>16.55</v>
      </c>
      <c r="EC7">
        <v>18.2</v>
      </c>
      <c r="ED7">
        <v>19.849999999999998</v>
      </c>
      <c r="EE7">
        <v>21.499999999999996</v>
      </c>
      <c r="EF7">
        <v>23.149999999999995</v>
      </c>
      <c r="EG7">
        <v>24.799999999999994</v>
      </c>
      <c r="EH7">
        <v>26.449999999999992</v>
      </c>
      <c r="EI7">
        <v>28.099999999999994</v>
      </c>
      <c r="EJ7">
        <v>29.749999999999993</v>
      </c>
      <c r="EK7">
        <v>31.399999999999991</v>
      </c>
      <c r="EL7">
        <v>29.749999999999993</v>
      </c>
      <c r="EM7">
        <v>29.749999999999993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</row>
    <row r="8" spans="1:216" x14ac:dyDescent="0.25">
      <c r="C8">
        <v>7</v>
      </c>
      <c r="D8">
        <v>37</v>
      </c>
      <c r="E8">
        <v>60</v>
      </c>
      <c r="F8" s="4">
        <v>31</v>
      </c>
      <c r="G8">
        <v>4</v>
      </c>
      <c r="H8">
        <v>24.8</v>
      </c>
      <c r="I8" s="4">
        <v>6.6</v>
      </c>
      <c r="J8">
        <v>7.7</v>
      </c>
      <c r="K8">
        <v>30.4</v>
      </c>
      <c r="L8">
        <f t="shared" si="0"/>
        <v>1</v>
      </c>
      <c r="M8">
        <v>0</v>
      </c>
      <c r="N8">
        <v>0.1629748</v>
      </c>
      <c r="O8" s="3">
        <v>6.25E-2</v>
      </c>
      <c r="P8">
        <v>7</v>
      </c>
      <c r="Q8">
        <v>0.57499999999999962</v>
      </c>
      <c r="R8">
        <v>0.57500000000000018</v>
      </c>
      <c r="T8" s="6">
        <v>7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1</v>
      </c>
      <c r="CA8" s="6">
        <v>1</v>
      </c>
      <c r="CB8" s="6">
        <v>1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O8">
        <v>7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5.65</v>
      </c>
      <c r="FB8">
        <v>7.3000000000000007</v>
      </c>
      <c r="FC8">
        <v>8.9500000000000011</v>
      </c>
      <c r="FD8">
        <v>10.600000000000001</v>
      </c>
      <c r="FE8">
        <v>12.250000000000002</v>
      </c>
      <c r="FF8">
        <v>13.900000000000002</v>
      </c>
      <c r="FG8">
        <v>15.550000000000002</v>
      </c>
      <c r="FH8">
        <v>17.200000000000003</v>
      </c>
      <c r="FI8">
        <v>18.850000000000009</v>
      </c>
      <c r="FJ8">
        <v>20.500000000000007</v>
      </c>
      <c r="FK8">
        <v>22.150000000000006</v>
      </c>
      <c r="FL8">
        <v>23.800000000000004</v>
      </c>
      <c r="FM8">
        <v>25.450000000000003</v>
      </c>
      <c r="FN8">
        <v>25.450000000000003</v>
      </c>
      <c r="FO8">
        <v>25.450000000000003</v>
      </c>
      <c r="FP8">
        <v>25.450000000000003</v>
      </c>
      <c r="FQ8">
        <v>25.450000000000003</v>
      </c>
      <c r="FR8">
        <v>25.450000000000003</v>
      </c>
      <c r="FS8">
        <v>25.450000000000003</v>
      </c>
      <c r="FT8">
        <v>25.450000000000003</v>
      </c>
      <c r="FU8">
        <v>27.1</v>
      </c>
      <c r="FV8">
        <v>28.75</v>
      </c>
      <c r="FW8">
        <v>30.4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</row>
    <row r="9" spans="1:216" x14ac:dyDescent="0.25">
      <c r="C9">
        <v>8</v>
      </c>
      <c r="D9">
        <v>33</v>
      </c>
      <c r="E9">
        <v>64</v>
      </c>
      <c r="F9" s="4">
        <v>24</v>
      </c>
      <c r="G9">
        <v>5</v>
      </c>
      <c r="H9">
        <v>19.2</v>
      </c>
      <c r="I9" s="4">
        <v>6.6</v>
      </c>
      <c r="J9">
        <v>7.7</v>
      </c>
      <c r="K9">
        <v>26.449999999999992</v>
      </c>
      <c r="L9">
        <f t="shared" si="0"/>
        <v>1</v>
      </c>
      <c r="M9">
        <v>0</v>
      </c>
      <c r="N9">
        <v>0.1629748</v>
      </c>
      <c r="O9" s="3">
        <v>7.2916666666666699E-2</v>
      </c>
      <c r="P9">
        <v>8</v>
      </c>
      <c r="Q9">
        <v>0.47500000000000064</v>
      </c>
      <c r="R9">
        <v>0.47500000000000009</v>
      </c>
      <c r="T9" s="6">
        <v>8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1</v>
      </c>
      <c r="CD9" s="6">
        <v>1</v>
      </c>
      <c r="CE9" s="6">
        <v>1</v>
      </c>
      <c r="CF9" s="6">
        <v>1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O9">
        <v>8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5</v>
      </c>
      <c r="EW9">
        <v>6.65</v>
      </c>
      <c r="EX9">
        <v>8.3000000000000007</v>
      </c>
      <c r="EY9">
        <v>9.9500000000000011</v>
      </c>
      <c r="EZ9">
        <v>11.600000000000001</v>
      </c>
      <c r="FA9">
        <v>13.250000000000002</v>
      </c>
      <c r="FB9">
        <v>14.900000000000002</v>
      </c>
      <c r="FC9">
        <v>16.55</v>
      </c>
      <c r="FD9">
        <v>18.2</v>
      </c>
      <c r="FE9">
        <v>19.849999999999998</v>
      </c>
      <c r="FF9">
        <v>19.849999999999998</v>
      </c>
      <c r="FG9">
        <v>19.849999999999998</v>
      </c>
      <c r="FH9">
        <v>19.849999999999998</v>
      </c>
      <c r="FI9">
        <v>19.849999999999998</v>
      </c>
      <c r="FJ9">
        <v>19.849999999999998</v>
      </c>
      <c r="FK9">
        <v>19.849999999999998</v>
      </c>
      <c r="FL9">
        <v>19.849999999999998</v>
      </c>
      <c r="FM9">
        <v>19.849999999999998</v>
      </c>
      <c r="FN9">
        <v>19.849999999999998</v>
      </c>
      <c r="FO9">
        <v>19.849999999999998</v>
      </c>
      <c r="FP9">
        <v>19.849999999999998</v>
      </c>
      <c r="FQ9">
        <v>19.849999999999998</v>
      </c>
      <c r="FR9">
        <v>19.849999999999998</v>
      </c>
      <c r="FS9">
        <v>19.849999999999998</v>
      </c>
      <c r="FT9">
        <v>19.849999999999998</v>
      </c>
      <c r="FU9">
        <v>19.849999999999998</v>
      </c>
      <c r="FV9">
        <v>19.849999999999998</v>
      </c>
      <c r="FW9">
        <v>19.849999999999998</v>
      </c>
      <c r="FX9">
        <v>21.499999999999996</v>
      </c>
      <c r="FY9">
        <v>23.149999999999995</v>
      </c>
      <c r="FZ9">
        <v>24.799999999999994</v>
      </c>
      <c r="GA9">
        <v>26.449999999999992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</row>
    <row r="10" spans="1:216" x14ac:dyDescent="0.25">
      <c r="C10">
        <v>9</v>
      </c>
      <c r="D10">
        <v>29</v>
      </c>
      <c r="E10">
        <v>48</v>
      </c>
      <c r="F10" s="4">
        <v>23</v>
      </c>
      <c r="G10">
        <v>6</v>
      </c>
      <c r="H10">
        <v>18.399999999999999</v>
      </c>
      <c r="I10" s="4">
        <v>3.3</v>
      </c>
      <c r="J10">
        <v>7.7</v>
      </c>
      <c r="K10">
        <v>21.67499999999999</v>
      </c>
      <c r="L10">
        <f t="shared" si="0"/>
        <v>1</v>
      </c>
      <c r="M10">
        <v>0</v>
      </c>
      <c r="N10">
        <v>0.1562048</v>
      </c>
      <c r="O10" s="3">
        <v>8.3333333333333301E-2</v>
      </c>
      <c r="P10">
        <v>9</v>
      </c>
      <c r="Q10">
        <v>4.8250000000000011</v>
      </c>
      <c r="R10">
        <v>4.8249999999999993</v>
      </c>
      <c r="T10" s="6">
        <v>9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O10">
        <v>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</v>
      </c>
      <c r="ES10">
        <v>6.8250000000000002</v>
      </c>
      <c r="ET10">
        <v>7.65</v>
      </c>
      <c r="EU10">
        <v>8.4749999999999996</v>
      </c>
      <c r="EV10">
        <v>9.2999999999999989</v>
      </c>
      <c r="EW10">
        <v>10.124999999999998</v>
      </c>
      <c r="EX10">
        <v>10.949999999999998</v>
      </c>
      <c r="EY10">
        <v>11.774999999999997</v>
      </c>
      <c r="EZ10">
        <v>12.599999999999996</v>
      </c>
      <c r="FA10">
        <v>13.424999999999995</v>
      </c>
      <c r="FB10">
        <v>14.249999999999995</v>
      </c>
      <c r="FC10">
        <v>15.074999999999994</v>
      </c>
      <c r="FD10">
        <v>15.899999999999993</v>
      </c>
      <c r="FE10">
        <v>16.724999999999994</v>
      </c>
      <c r="FF10">
        <v>17.549999999999994</v>
      </c>
      <c r="FG10">
        <v>18.374999999999993</v>
      </c>
      <c r="FH10">
        <v>19.199999999999992</v>
      </c>
      <c r="FI10">
        <v>20.024999999999991</v>
      </c>
      <c r="FJ10">
        <v>20.849999999999991</v>
      </c>
      <c r="FK10">
        <v>21.67499999999999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</row>
    <row r="11" spans="1:216" x14ac:dyDescent="0.25">
      <c r="C11">
        <v>10</v>
      </c>
      <c r="D11">
        <v>41</v>
      </c>
      <c r="E11">
        <v>64</v>
      </c>
      <c r="F11" s="4">
        <v>33.5</v>
      </c>
      <c r="G11">
        <v>8</v>
      </c>
      <c r="H11">
        <v>26.8</v>
      </c>
      <c r="I11" s="4">
        <v>6.6</v>
      </c>
      <c r="J11">
        <v>7.7</v>
      </c>
      <c r="K11">
        <v>34.399999999999991</v>
      </c>
      <c r="L11">
        <f t="shared" si="0"/>
        <v>1</v>
      </c>
      <c r="M11">
        <v>0</v>
      </c>
      <c r="N11">
        <v>0.1562048</v>
      </c>
      <c r="O11" s="3">
        <v>9.375E-2</v>
      </c>
      <c r="P11">
        <v>10</v>
      </c>
      <c r="Q11">
        <v>7.4</v>
      </c>
      <c r="R11">
        <v>7.4</v>
      </c>
      <c r="T11" s="6">
        <v>10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1</v>
      </c>
      <c r="BS11" s="6">
        <v>1</v>
      </c>
      <c r="BT11" s="6">
        <v>1</v>
      </c>
      <c r="BU11" s="6">
        <v>1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1</v>
      </c>
      <c r="CD11" s="6">
        <v>1</v>
      </c>
      <c r="CE11" s="6">
        <v>1</v>
      </c>
      <c r="CF11" s="6">
        <v>1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8</v>
      </c>
      <c r="FE11">
        <v>9.65</v>
      </c>
      <c r="FF11">
        <v>11.299999999999999</v>
      </c>
      <c r="FG11">
        <v>12.95</v>
      </c>
      <c r="FH11">
        <v>14.6</v>
      </c>
      <c r="FI11">
        <v>16.25</v>
      </c>
      <c r="FJ11">
        <v>17.899999999999999</v>
      </c>
      <c r="FK11">
        <v>19.549999999999997</v>
      </c>
      <c r="FL11">
        <v>21.200000000000003</v>
      </c>
      <c r="FM11">
        <v>22.85</v>
      </c>
      <c r="FN11">
        <v>24.5</v>
      </c>
      <c r="FO11">
        <v>26.15</v>
      </c>
      <c r="FP11">
        <v>27.799999999999997</v>
      </c>
      <c r="FQ11">
        <v>27.799999999999997</v>
      </c>
      <c r="FR11">
        <v>27.799999999999997</v>
      </c>
      <c r="FS11">
        <v>27.799999999999997</v>
      </c>
      <c r="FT11">
        <v>27.799999999999997</v>
      </c>
      <c r="FU11">
        <v>27.799999999999997</v>
      </c>
      <c r="FV11">
        <v>27.799999999999997</v>
      </c>
      <c r="FW11">
        <v>27.799999999999997</v>
      </c>
      <c r="FX11">
        <v>29.449999999999996</v>
      </c>
      <c r="FY11">
        <v>31.099999999999994</v>
      </c>
      <c r="FZ11">
        <v>32.749999999999993</v>
      </c>
      <c r="GA11">
        <v>34.399999999999991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</row>
    <row r="12" spans="1:216" x14ac:dyDescent="0.25">
      <c r="C12">
        <v>11</v>
      </c>
      <c r="D12">
        <v>40</v>
      </c>
      <c r="E12">
        <v>56</v>
      </c>
      <c r="F12" s="4">
        <v>25.5</v>
      </c>
      <c r="G12">
        <v>5</v>
      </c>
      <c r="H12">
        <v>20.399999999999999</v>
      </c>
      <c r="I12" s="4">
        <v>6.6</v>
      </c>
      <c r="J12">
        <v>7.7</v>
      </c>
      <c r="K12">
        <v>31.399999999999988</v>
      </c>
      <c r="L12">
        <f t="shared" si="0"/>
        <v>1</v>
      </c>
      <c r="M12">
        <v>0</v>
      </c>
      <c r="N12">
        <v>0.1562048</v>
      </c>
      <c r="O12" s="3">
        <v>0.104166666666667</v>
      </c>
      <c r="P12">
        <v>11</v>
      </c>
      <c r="Q12">
        <v>5.4000000000012829</v>
      </c>
      <c r="R12">
        <v>5.4</v>
      </c>
      <c r="T12" s="6">
        <v>11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1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>
        <v>1</v>
      </c>
      <c r="BT12" s="6">
        <v>1</v>
      </c>
      <c r="BU12" s="6">
        <v>1</v>
      </c>
      <c r="BV12" s="6">
        <v>1</v>
      </c>
      <c r="BW12" s="6">
        <v>1</v>
      </c>
      <c r="BX12" s="6">
        <v>1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O12">
        <v>11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5</v>
      </c>
      <c r="FD12">
        <v>6.65</v>
      </c>
      <c r="FE12">
        <v>8.2999999999999989</v>
      </c>
      <c r="FF12">
        <v>9.9499999999999993</v>
      </c>
      <c r="FG12">
        <v>11.6</v>
      </c>
      <c r="FH12">
        <v>13.25</v>
      </c>
      <c r="FI12">
        <v>14.9</v>
      </c>
      <c r="FJ12">
        <v>16.55</v>
      </c>
      <c r="FK12">
        <v>18.2</v>
      </c>
      <c r="FL12">
        <v>19.849999999999998</v>
      </c>
      <c r="FM12">
        <v>21.499999999999996</v>
      </c>
      <c r="FN12">
        <v>23.149999999999995</v>
      </c>
      <c r="FO12">
        <v>24.799999999999994</v>
      </c>
      <c r="FP12">
        <v>26.449999999999992</v>
      </c>
      <c r="FQ12">
        <v>28.099999999999991</v>
      </c>
      <c r="FR12">
        <v>29.749999999999989</v>
      </c>
      <c r="FS12">
        <v>31.399999999999988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</row>
    <row r="13" spans="1:216" x14ac:dyDescent="0.25">
      <c r="C13">
        <v>12</v>
      </c>
      <c r="D13">
        <v>53</v>
      </c>
      <c r="E13">
        <v>68</v>
      </c>
      <c r="F13" s="4">
        <v>28</v>
      </c>
      <c r="G13">
        <v>9</v>
      </c>
      <c r="H13">
        <v>22.4</v>
      </c>
      <c r="I13" s="4">
        <v>6.6</v>
      </c>
      <c r="J13">
        <v>7.7</v>
      </c>
      <c r="K13">
        <v>33.749999999999986</v>
      </c>
      <c r="L13">
        <f t="shared" si="0"/>
        <v>1</v>
      </c>
      <c r="M13">
        <v>0</v>
      </c>
      <c r="N13">
        <v>0.1562048</v>
      </c>
      <c r="O13" s="3">
        <v>0.114583333333333</v>
      </c>
      <c r="P13">
        <v>12</v>
      </c>
      <c r="Q13">
        <v>4.7499999999989431</v>
      </c>
      <c r="R13">
        <v>4.7500000000000009</v>
      </c>
      <c r="T13" s="6">
        <v>12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1</v>
      </c>
      <c r="BW13" s="6">
        <v>1</v>
      </c>
      <c r="BX13" s="6">
        <v>1</v>
      </c>
      <c r="BY13" s="6">
        <v>1</v>
      </c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6">
        <v>1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O13">
        <v>12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9</v>
      </c>
      <c r="FQ13">
        <v>10.65</v>
      </c>
      <c r="FR13">
        <v>12.299999999999999</v>
      </c>
      <c r="FS13">
        <v>13.95</v>
      </c>
      <c r="FT13">
        <v>15.6</v>
      </c>
      <c r="FU13">
        <v>17.25</v>
      </c>
      <c r="FV13">
        <v>18.899999999999999</v>
      </c>
      <c r="FW13">
        <v>20.549999999999997</v>
      </c>
      <c r="FX13">
        <v>22.199999999999996</v>
      </c>
      <c r="FY13">
        <v>23.849999999999994</v>
      </c>
      <c r="FZ13">
        <v>25.499999999999993</v>
      </c>
      <c r="GA13">
        <v>27.149999999999991</v>
      </c>
      <c r="GB13">
        <v>28.79999999999999</v>
      </c>
      <c r="GC13">
        <v>30.449999999999989</v>
      </c>
      <c r="GD13">
        <v>32.099999999999987</v>
      </c>
      <c r="GE13">
        <v>33.749999999999986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</row>
    <row r="14" spans="1:216" x14ac:dyDescent="0.25">
      <c r="C14">
        <v>13</v>
      </c>
      <c r="D14">
        <v>52</v>
      </c>
      <c r="E14">
        <v>72</v>
      </c>
      <c r="F14" s="4">
        <v>27</v>
      </c>
      <c r="G14">
        <v>8</v>
      </c>
      <c r="H14">
        <v>21.6</v>
      </c>
      <c r="I14" s="4">
        <v>6.6</v>
      </c>
      <c r="J14">
        <v>7.7</v>
      </c>
      <c r="K14">
        <v>29.449999999999992</v>
      </c>
      <c r="L14">
        <f t="shared" si="0"/>
        <v>1</v>
      </c>
      <c r="M14">
        <v>0</v>
      </c>
      <c r="N14">
        <v>0.15144759999999999</v>
      </c>
      <c r="O14" s="3">
        <v>0.125</v>
      </c>
      <c r="P14">
        <v>13</v>
      </c>
      <c r="Q14">
        <v>21.10000000000128</v>
      </c>
      <c r="R14">
        <v>21.1</v>
      </c>
      <c r="T14" s="6">
        <v>13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1</v>
      </c>
      <c r="CL14" s="6">
        <v>1</v>
      </c>
      <c r="CM14" s="6">
        <v>1</v>
      </c>
      <c r="CN14" s="6">
        <v>1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O14">
        <v>13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8</v>
      </c>
      <c r="FP14">
        <v>9.65</v>
      </c>
      <c r="FQ14">
        <v>11.299999999999999</v>
      </c>
      <c r="FR14">
        <v>12.95</v>
      </c>
      <c r="FS14">
        <v>14.6</v>
      </c>
      <c r="FT14">
        <v>16.25</v>
      </c>
      <c r="FU14">
        <v>17.899999999999999</v>
      </c>
      <c r="FV14">
        <v>19.549999999999997</v>
      </c>
      <c r="FW14">
        <v>21.2</v>
      </c>
      <c r="FX14">
        <v>22.849999999999998</v>
      </c>
      <c r="FY14">
        <v>22.849999999999998</v>
      </c>
      <c r="FZ14">
        <v>22.849999999999998</v>
      </c>
      <c r="GA14">
        <v>22.849999999999998</v>
      </c>
      <c r="GB14">
        <v>22.849999999999998</v>
      </c>
      <c r="GC14">
        <v>22.849999999999998</v>
      </c>
      <c r="GD14">
        <v>22.849999999999998</v>
      </c>
      <c r="GE14">
        <v>22.849999999999998</v>
      </c>
      <c r="GF14">
        <v>24.499999999999996</v>
      </c>
      <c r="GG14">
        <v>26.149999999999995</v>
      </c>
      <c r="GH14">
        <v>27.799999999999994</v>
      </c>
      <c r="GI14">
        <v>29.449999999999992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</row>
    <row r="15" spans="1:216" x14ac:dyDescent="0.25">
      <c r="C15">
        <v>14</v>
      </c>
      <c r="D15">
        <v>45</v>
      </c>
      <c r="E15">
        <v>76</v>
      </c>
      <c r="F15" s="4">
        <v>90</v>
      </c>
      <c r="G15">
        <v>27</v>
      </c>
      <c r="H15">
        <v>72</v>
      </c>
      <c r="I15" s="4">
        <v>7</v>
      </c>
      <c r="J15">
        <v>7.7</v>
      </c>
      <c r="K15">
        <v>81.25</v>
      </c>
      <c r="L15">
        <f t="shared" si="0"/>
        <v>1</v>
      </c>
      <c r="M15">
        <v>0</v>
      </c>
      <c r="N15">
        <v>0.15144759999999999</v>
      </c>
      <c r="O15" s="3">
        <v>0.13541666666666699</v>
      </c>
      <c r="P15">
        <v>14</v>
      </c>
      <c r="Q15">
        <v>18.700000000001282</v>
      </c>
      <c r="R15">
        <v>18.700000000000003</v>
      </c>
      <c r="T15" s="6">
        <v>14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1</v>
      </c>
      <c r="BN15" s="6">
        <v>1</v>
      </c>
      <c r="BO15" s="6">
        <v>1</v>
      </c>
      <c r="BP15" s="6">
        <v>1</v>
      </c>
      <c r="BQ15" s="6">
        <v>1</v>
      </c>
      <c r="BR15" s="6">
        <v>1</v>
      </c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J15" s="6">
        <v>1</v>
      </c>
      <c r="CK15" s="6">
        <v>1</v>
      </c>
      <c r="CL15" s="6">
        <v>1</v>
      </c>
      <c r="CM15" s="6">
        <v>1</v>
      </c>
      <c r="CN15" s="6">
        <v>1</v>
      </c>
      <c r="CO15" s="6">
        <v>1</v>
      </c>
      <c r="CP15" s="6">
        <v>1</v>
      </c>
      <c r="CQ15" s="6">
        <v>1</v>
      </c>
      <c r="CR15" s="6">
        <v>1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O15">
        <v>14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27</v>
      </c>
      <c r="FI15">
        <v>28.75</v>
      </c>
      <c r="FJ15">
        <v>30.5</v>
      </c>
      <c r="FK15">
        <v>32.25</v>
      </c>
      <c r="FL15">
        <v>34</v>
      </c>
      <c r="FM15">
        <v>35.75</v>
      </c>
      <c r="FN15">
        <v>37.5</v>
      </c>
      <c r="FO15">
        <v>39.25</v>
      </c>
      <c r="FP15">
        <v>41</v>
      </c>
      <c r="FQ15">
        <v>42.75</v>
      </c>
      <c r="FR15">
        <v>44.5</v>
      </c>
      <c r="FS15">
        <v>46.25</v>
      </c>
      <c r="FT15">
        <v>48</v>
      </c>
      <c r="FU15">
        <v>49.75</v>
      </c>
      <c r="FV15">
        <v>51.5</v>
      </c>
      <c r="FW15">
        <v>53.25</v>
      </c>
      <c r="FX15">
        <v>55</v>
      </c>
      <c r="FY15">
        <v>56.75</v>
      </c>
      <c r="FZ15">
        <v>58.5</v>
      </c>
      <c r="GA15">
        <v>60.25</v>
      </c>
      <c r="GB15">
        <v>62</v>
      </c>
      <c r="GC15">
        <v>63.75</v>
      </c>
      <c r="GD15">
        <v>65.5</v>
      </c>
      <c r="GE15">
        <v>67.25</v>
      </c>
      <c r="GF15">
        <v>69</v>
      </c>
      <c r="GG15">
        <v>70.75</v>
      </c>
      <c r="GH15">
        <v>72.5</v>
      </c>
      <c r="GI15">
        <v>74.25</v>
      </c>
      <c r="GJ15">
        <v>76</v>
      </c>
      <c r="GK15">
        <v>77.75</v>
      </c>
      <c r="GL15">
        <v>79.5</v>
      </c>
      <c r="GM15">
        <v>81.25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</row>
    <row r="16" spans="1:216" x14ac:dyDescent="0.25">
      <c r="C16">
        <v>15</v>
      </c>
      <c r="D16">
        <v>38</v>
      </c>
      <c r="E16">
        <v>64</v>
      </c>
      <c r="F16" s="4">
        <v>28</v>
      </c>
      <c r="G16">
        <v>1</v>
      </c>
      <c r="H16">
        <v>22.4</v>
      </c>
      <c r="I16" s="4">
        <v>9.6</v>
      </c>
      <c r="J16">
        <v>7.7</v>
      </c>
      <c r="K16">
        <v>31.800000000000008</v>
      </c>
      <c r="L16">
        <f t="shared" si="0"/>
        <v>1</v>
      </c>
      <c r="M16">
        <v>0</v>
      </c>
      <c r="N16">
        <v>0.15144759999999999</v>
      </c>
      <c r="O16" s="3">
        <v>0.14583333333333301</v>
      </c>
      <c r="P16">
        <v>15</v>
      </c>
      <c r="Q16">
        <v>21.775000000001281</v>
      </c>
      <c r="R16">
        <v>21.774999999999999</v>
      </c>
      <c r="T16" s="6">
        <v>15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1</v>
      </c>
      <c r="BH16" s="6">
        <v>1</v>
      </c>
      <c r="BI16" s="6">
        <v>1</v>
      </c>
      <c r="BJ16" s="6">
        <v>1</v>
      </c>
      <c r="BK16" s="6">
        <v>1</v>
      </c>
      <c r="BL16" s="6">
        <v>1</v>
      </c>
      <c r="BM16" s="6">
        <v>1</v>
      </c>
      <c r="BN16" s="6">
        <v>1</v>
      </c>
      <c r="BO16" s="6">
        <v>1</v>
      </c>
      <c r="BP16" s="6">
        <v>1</v>
      </c>
      <c r="BQ16" s="6">
        <v>1</v>
      </c>
      <c r="BR16" s="6">
        <v>1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1</v>
      </c>
      <c r="CD16" s="6">
        <v>1</v>
      </c>
      <c r="CE16" s="6">
        <v>1</v>
      </c>
      <c r="CF16" s="6">
        <v>1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O16">
        <v>15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2.9249999999999998</v>
      </c>
      <c r="FC16">
        <v>4.8499999999999996</v>
      </c>
      <c r="FD16">
        <v>6.7749999999999995</v>
      </c>
      <c r="FE16">
        <v>8.6999999999999993</v>
      </c>
      <c r="FF16">
        <v>10.625</v>
      </c>
      <c r="FG16">
        <v>12.55</v>
      </c>
      <c r="FH16">
        <v>14.475000000000001</v>
      </c>
      <c r="FI16">
        <v>16.400000000000002</v>
      </c>
      <c r="FJ16">
        <v>18.325000000000003</v>
      </c>
      <c r="FK16">
        <v>20.250000000000004</v>
      </c>
      <c r="FL16">
        <v>22.175000000000004</v>
      </c>
      <c r="FM16">
        <v>24.100000000000005</v>
      </c>
      <c r="FN16">
        <v>24.100000000000005</v>
      </c>
      <c r="FO16">
        <v>24.100000000000005</v>
      </c>
      <c r="FP16">
        <v>24.100000000000005</v>
      </c>
      <c r="FQ16">
        <v>24.100000000000005</v>
      </c>
      <c r="FR16">
        <v>24.100000000000005</v>
      </c>
      <c r="FS16">
        <v>24.100000000000005</v>
      </c>
      <c r="FT16">
        <v>24.100000000000005</v>
      </c>
      <c r="FU16">
        <v>24.100000000000005</v>
      </c>
      <c r="FV16">
        <v>24.100000000000005</v>
      </c>
      <c r="FW16">
        <v>24.100000000000005</v>
      </c>
      <c r="FX16">
        <v>26.025000000000006</v>
      </c>
      <c r="FY16">
        <v>27.950000000000006</v>
      </c>
      <c r="FZ16">
        <v>29.875000000000007</v>
      </c>
      <c r="GA16">
        <v>31.800000000000008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</row>
    <row r="17" spans="3:216" x14ac:dyDescent="0.25">
      <c r="C17">
        <v>16</v>
      </c>
      <c r="D17">
        <v>69</v>
      </c>
      <c r="E17">
        <v>88</v>
      </c>
      <c r="F17" s="4">
        <v>41.8</v>
      </c>
      <c r="G17">
        <v>8</v>
      </c>
      <c r="H17">
        <v>33.44</v>
      </c>
      <c r="I17" s="4">
        <v>9.6</v>
      </c>
      <c r="J17">
        <v>7.7</v>
      </c>
      <c r="K17">
        <v>44.574999999999989</v>
      </c>
      <c r="L17">
        <f t="shared" si="0"/>
        <v>1</v>
      </c>
      <c r="M17">
        <v>0</v>
      </c>
      <c r="N17">
        <v>0.15144759999999999</v>
      </c>
      <c r="O17" s="3">
        <v>0.15625</v>
      </c>
      <c r="P17">
        <v>16</v>
      </c>
      <c r="Q17">
        <v>25.175000000000001</v>
      </c>
      <c r="R17">
        <v>25.174999999999997</v>
      </c>
      <c r="T17" s="6">
        <v>16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1</v>
      </c>
      <c r="CM17" s="6">
        <v>1</v>
      </c>
      <c r="CN17" s="6">
        <v>1</v>
      </c>
      <c r="CO17" s="6">
        <v>1</v>
      </c>
      <c r="CP17" s="6">
        <v>1</v>
      </c>
      <c r="CQ17" s="6">
        <v>1</v>
      </c>
      <c r="CR17" s="6">
        <v>1</v>
      </c>
      <c r="CS17" s="6">
        <v>1</v>
      </c>
      <c r="CT17" s="6">
        <v>1</v>
      </c>
      <c r="CU17" s="6">
        <v>1</v>
      </c>
      <c r="CV17" s="6">
        <v>1</v>
      </c>
      <c r="CW17" s="6">
        <v>1</v>
      </c>
      <c r="CX17" s="6">
        <v>1</v>
      </c>
      <c r="CY17" s="6">
        <v>1</v>
      </c>
      <c r="CZ17" s="6">
        <v>1</v>
      </c>
      <c r="DA17" s="6">
        <v>1</v>
      </c>
      <c r="DB17" s="6">
        <v>1</v>
      </c>
      <c r="DC17" s="6">
        <v>1</v>
      </c>
      <c r="DD17" s="6">
        <v>1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O17">
        <v>16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</v>
      </c>
      <c r="GG17">
        <v>9.9250000000000007</v>
      </c>
      <c r="GH17">
        <v>11.849999999999998</v>
      </c>
      <c r="GI17">
        <v>13.774999999999999</v>
      </c>
      <c r="GJ17">
        <v>15.7</v>
      </c>
      <c r="GK17">
        <v>17.625</v>
      </c>
      <c r="GL17">
        <v>19.55</v>
      </c>
      <c r="GM17">
        <v>21.475000000000001</v>
      </c>
      <c r="GN17">
        <v>23.400000000000002</v>
      </c>
      <c r="GO17">
        <v>25.325000000000003</v>
      </c>
      <c r="GP17">
        <v>27.250000000000004</v>
      </c>
      <c r="GQ17">
        <v>29.175000000000004</v>
      </c>
      <c r="GR17">
        <v>31.100000000000005</v>
      </c>
      <c r="GS17">
        <v>33.025000000000006</v>
      </c>
      <c r="GT17">
        <v>34.950000000000003</v>
      </c>
      <c r="GU17">
        <v>36.875</v>
      </c>
      <c r="GV17">
        <v>38.799999999999997</v>
      </c>
      <c r="GW17">
        <v>40.724999999999994</v>
      </c>
      <c r="GX17">
        <v>42.649999999999991</v>
      </c>
      <c r="GY17">
        <v>44.574999999999989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</row>
    <row r="18" spans="3:216" x14ac:dyDescent="0.25">
      <c r="C18">
        <v>17</v>
      </c>
      <c r="D18">
        <v>78</v>
      </c>
      <c r="E18">
        <v>96</v>
      </c>
      <c r="F18" s="4">
        <v>24</v>
      </c>
      <c r="G18">
        <v>5</v>
      </c>
      <c r="H18">
        <v>19.2</v>
      </c>
      <c r="I18" s="4">
        <v>6.6</v>
      </c>
      <c r="J18">
        <v>7.7</v>
      </c>
      <c r="K18">
        <v>19.849999999999998</v>
      </c>
      <c r="L18">
        <f t="shared" si="0"/>
        <v>1</v>
      </c>
      <c r="M18">
        <v>0</v>
      </c>
      <c r="N18">
        <v>0.1519606</v>
      </c>
      <c r="O18" s="3">
        <v>0.16666666666666699</v>
      </c>
      <c r="P18">
        <v>17</v>
      </c>
      <c r="Q18">
        <v>25.449999999998717</v>
      </c>
      <c r="R18">
        <v>25.449999999999996</v>
      </c>
      <c r="T18" s="6">
        <v>17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1</v>
      </c>
      <c r="CV18" s="6">
        <v>1</v>
      </c>
      <c r="CW18" s="6">
        <v>1</v>
      </c>
      <c r="CX18" s="6">
        <v>1</v>
      </c>
      <c r="CY18" s="6">
        <v>1</v>
      </c>
      <c r="CZ18" s="6">
        <v>1</v>
      </c>
      <c r="DA18" s="6">
        <v>1</v>
      </c>
      <c r="DB18" s="6">
        <v>1</v>
      </c>
      <c r="DC18" s="6">
        <v>1</v>
      </c>
      <c r="DD18" s="6">
        <v>1</v>
      </c>
      <c r="DE18" s="6">
        <v>0</v>
      </c>
      <c r="DF18" s="6">
        <v>0</v>
      </c>
      <c r="DG18" s="6">
        <v>0</v>
      </c>
      <c r="DH18" s="6">
        <v>0</v>
      </c>
      <c r="DI18" s="6">
        <v>1</v>
      </c>
      <c r="DJ18" s="6">
        <v>1</v>
      </c>
      <c r="DK18" s="6">
        <v>1</v>
      </c>
      <c r="DL18" s="6">
        <v>0</v>
      </c>
      <c r="DM18" s="6">
        <v>0</v>
      </c>
      <c r="DO18">
        <v>17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5</v>
      </c>
      <c r="GP18">
        <v>6.65</v>
      </c>
      <c r="GQ18">
        <v>8.3000000000000007</v>
      </c>
      <c r="GR18">
        <v>9.9500000000000011</v>
      </c>
      <c r="GS18">
        <v>11.600000000000001</v>
      </c>
      <c r="GT18">
        <v>13.250000000000002</v>
      </c>
      <c r="GU18">
        <v>14.900000000000002</v>
      </c>
      <c r="GV18">
        <v>16.550000000000004</v>
      </c>
      <c r="GW18">
        <v>18.200000000000003</v>
      </c>
      <c r="GX18">
        <v>19.850000000000001</v>
      </c>
      <c r="GY18">
        <v>21.5</v>
      </c>
      <c r="GZ18">
        <v>19.850000000000001</v>
      </c>
      <c r="HA18">
        <v>18.2</v>
      </c>
      <c r="HB18">
        <v>16.55</v>
      </c>
      <c r="HC18">
        <v>14.9</v>
      </c>
      <c r="HD18">
        <v>16.55</v>
      </c>
      <c r="HE18">
        <v>18.2</v>
      </c>
      <c r="HF18">
        <v>19.849999999999998</v>
      </c>
      <c r="HG18">
        <v>19.849999999999998</v>
      </c>
      <c r="HH18">
        <v>0</v>
      </c>
    </row>
    <row r="19" spans="3:216" x14ac:dyDescent="0.25">
      <c r="C19">
        <v>18</v>
      </c>
      <c r="D19">
        <v>75</v>
      </c>
      <c r="E19">
        <v>96</v>
      </c>
      <c r="F19" s="4">
        <v>24</v>
      </c>
      <c r="G19">
        <v>4</v>
      </c>
      <c r="H19">
        <v>19.2</v>
      </c>
      <c r="I19" s="4">
        <v>6.6</v>
      </c>
      <c r="J19">
        <v>7.7</v>
      </c>
      <c r="K19">
        <v>20.499999999999979</v>
      </c>
      <c r="L19">
        <f t="shared" si="0"/>
        <v>1</v>
      </c>
      <c r="M19">
        <v>0</v>
      </c>
      <c r="N19">
        <v>0.1519606</v>
      </c>
      <c r="O19" s="3">
        <v>0.17708333333333301</v>
      </c>
      <c r="P19">
        <v>18</v>
      </c>
      <c r="Q19">
        <v>27.65</v>
      </c>
      <c r="R19">
        <v>27.65</v>
      </c>
      <c r="T19" s="6">
        <v>18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1</v>
      </c>
      <c r="CS19" s="6">
        <v>1</v>
      </c>
      <c r="CT19" s="6">
        <v>1</v>
      </c>
      <c r="CU19" s="6">
        <v>1</v>
      </c>
      <c r="CV19" s="6">
        <v>1</v>
      </c>
      <c r="CW19" s="6">
        <v>1</v>
      </c>
      <c r="CX19" s="6">
        <v>1</v>
      </c>
      <c r="CY19" s="6">
        <v>1</v>
      </c>
      <c r="CZ19" s="6">
        <v>1</v>
      </c>
      <c r="DA19" s="6">
        <v>1</v>
      </c>
      <c r="DB19" s="6">
        <v>1</v>
      </c>
      <c r="DC19" s="6">
        <v>1</v>
      </c>
      <c r="DD19" s="6">
        <v>1</v>
      </c>
      <c r="DE19" s="6">
        <v>0</v>
      </c>
      <c r="DF19" s="6">
        <v>0</v>
      </c>
      <c r="DG19" s="6">
        <v>0</v>
      </c>
      <c r="DH19" s="6">
        <v>0</v>
      </c>
      <c r="DI19" s="6">
        <v>1</v>
      </c>
      <c r="DJ19" s="6">
        <v>0</v>
      </c>
      <c r="DK19" s="6">
        <v>0</v>
      </c>
      <c r="DL19" s="6">
        <v>0</v>
      </c>
      <c r="DM19" s="6">
        <v>0</v>
      </c>
      <c r="DO19">
        <v>18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4</v>
      </c>
      <c r="GM19">
        <v>5.65</v>
      </c>
      <c r="GN19">
        <v>7.3000000000000007</v>
      </c>
      <c r="GO19">
        <v>8.9500000000000011</v>
      </c>
      <c r="GP19">
        <v>10.600000000000001</v>
      </c>
      <c r="GQ19">
        <v>12.250000000000002</v>
      </c>
      <c r="GR19">
        <v>13.900000000000002</v>
      </c>
      <c r="GS19">
        <v>15.550000000000002</v>
      </c>
      <c r="GT19">
        <v>17.200000000000003</v>
      </c>
      <c r="GU19">
        <v>18.850000000000001</v>
      </c>
      <c r="GV19">
        <v>20.500000000000004</v>
      </c>
      <c r="GW19">
        <v>22.150000000000002</v>
      </c>
      <c r="GX19">
        <v>23.8</v>
      </c>
      <c r="GY19">
        <v>25.450000000000003</v>
      </c>
      <c r="GZ19">
        <v>23.800000000000004</v>
      </c>
      <c r="HA19">
        <v>22.150000000000006</v>
      </c>
      <c r="HB19">
        <v>20.499999999999979</v>
      </c>
      <c r="HC19">
        <v>18.84999999999998</v>
      </c>
      <c r="HD19">
        <v>20.499999999999979</v>
      </c>
      <c r="HE19">
        <v>20.499999999999979</v>
      </c>
      <c r="HF19">
        <v>20.499999999999979</v>
      </c>
      <c r="HG19">
        <v>20.499999999999979</v>
      </c>
      <c r="HH19">
        <v>0</v>
      </c>
    </row>
    <row r="20" spans="3:216" x14ac:dyDescent="0.25">
      <c r="C20">
        <v>19</v>
      </c>
      <c r="D20">
        <v>69</v>
      </c>
      <c r="E20">
        <v>96</v>
      </c>
      <c r="F20" s="4">
        <v>24</v>
      </c>
      <c r="G20">
        <v>3</v>
      </c>
      <c r="H20">
        <v>19.2</v>
      </c>
      <c r="I20" s="4">
        <v>3.3</v>
      </c>
      <c r="J20">
        <v>7.7</v>
      </c>
      <c r="K20">
        <v>19.499999999999993</v>
      </c>
      <c r="L20">
        <f t="shared" si="0"/>
        <v>1</v>
      </c>
      <c r="M20">
        <v>0</v>
      </c>
      <c r="N20">
        <v>0.1519606</v>
      </c>
      <c r="O20" s="3">
        <v>0.1875</v>
      </c>
      <c r="P20">
        <v>19</v>
      </c>
      <c r="Q20">
        <v>20.924999999997436</v>
      </c>
      <c r="R20">
        <v>20.924999999999997</v>
      </c>
      <c r="T20" s="6">
        <v>19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1</v>
      </c>
      <c r="CM20" s="6">
        <v>1</v>
      </c>
      <c r="CN20" s="6">
        <v>1</v>
      </c>
      <c r="CO20" s="6">
        <v>1</v>
      </c>
      <c r="CP20" s="6">
        <v>1</v>
      </c>
      <c r="CQ20" s="6">
        <v>1</v>
      </c>
      <c r="CR20" s="6">
        <v>1</v>
      </c>
      <c r="CS20" s="6">
        <v>1</v>
      </c>
      <c r="CT20" s="6">
        <v>1</v>
      </c>
      <c r="CU20" s="6">
        <v>1</v>
      </c>
      <c r="CV20" s="6">
        <v>1</v>
      </c>
      <c r="CW20" s="6">
        <v>1</v>
      </c>
      <c r="CX20" s="6">
        <v>1</v>
      </c>
      <c r="CY20" s="6">
        <v>1</v>
      </c>
      <c r="CZ20" s="6">
        <v>1</v>
      </c>
      <c r="DA20" s="6">
        <v>1</v>
      </c>
      <c r="DB20" s="6">
        <v>1</v>
      </c>
      <c r="DC20" s="6">
        <v>1</v>
      </c>
      <c r="DD20" s="6">
        <v>1</v>
      </c>
      <c r="DE20" s="6">
        <v>1</v>
      </c>
      <c r="DF20" s="6">
        <v>0</v>
      </c>
      <c r="DG20" s="6">
        <v>0</v>
      </c>
      <c r="DH20" s="6">
        <v>0</v>
      </c>
      <c r="DI20" s="6">
        <v>1</v>
      </c>
      <c r="DJ20" s="6">
        <v>1</v>
      </c>
      <c r="DK20" s="6">
        <v>1</v>
      </c>
      <c r="DL20" s="6">
        <v>0</v>
      </c>
      <c r="DM20" s="6">
        <v>0</v>
      </c>
      <c r="DO20">
        <v>19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3</v>
      </c>
      <c r="GG20">
        <v>3.8250000000000002</v>
      </c>
      <c r="GH20">
        <v>4.6500000000000012</v>
      </c>
      <c r="GI20">
        <v>5.4750000000000014</v>
      </c>
      <c r="GJ20">
        <v>6.3000000000000016</v>
      </c>
      <c r="GK20">
        <v>7.1250000000000018</v>
      </c>
      <c r="GL20">
        <v>7.950000000000002</v>
      </c>
      <c r="GM20">
        <v>8.7750000000000021</v>
      </c>
      <c r="GN20">
        <v>9.6000000000000014</v>
      </c>
      <c r="GO20">
        <v>10.425000000000001</v>
      </c>
      <c r="GP20">
        <v>11.25</v>
      </c>
      <c r="GQ20">
        <v>12.074999999999999</v>
      </c>
      <c r="GR20">
        <v>12.899999999999999</v>
      </c>
      <c r="GS20">
        <v>13.724999999999998</v>
      </c>
      <c r="GT20">
        <v>14.549999999999997</v>
      </c>
      <c r="GU20">
        <v>15.374999999999996</v>
      </c>
      <c r="GV20">
        <v>16.199999999999996</v>
      </c>
      <c r="GW20">
        <v>17.024999999999995</v>
      </c>
      <c r="GX20">
        <v>17.849999999999994</v>
      </c>
      <c r="GY20">
        <v>18.674999999999994</v>
      </c>
      <c r="GZ20">
        <v>19.499999999999993</v>
      </c>
      <c r="HA20">
        <v>18.674999999999994</v>
      </c>
      <c r="HB20">
        <v>17.849999999999994</v>
      </c>
      <c r="HC20">
        <v>17.024999999999995</v>
      </c>
      <c r="HD20">
        <v>17.849999999999994</v>
      </c>
      <c r="HE20">
        <v>18.674999999999994</v>
      </c>
      <c r="HF20">
        <v>19.499999999999993</v>
      </c>
      <c r="HG20">
        <v>19.499999999999993</v>
      </c>
      <c r="HH20">
        <v>0</v>
      </c>
    </row>
    <row r="21" spans="3:216" x14ac:dyDescent="0.25">
      <c r="C21">
        <v>20</v>
      </c>
      <c r="D21">
        <v>72</v>
      </c>
      <c r="E21">
        <v>96</v>
      </c>
      <c r="F21" s="4">
        <v>24</v>
      </c>
      <c r="G21">
        <v>3</v>
      </c>
      <c r="H21">
        <v>19.2</v>
      </c>
      <c r="I21" s="4">
        <v>6.6</v>
      </c>
      <c r="J21">
        <v>7.7</v>
      </c>
      <c r="K21">
        <v>19.500000000000004</v>
      </c>
      <c r="L21">
        <f t="shared" si="0"/>
        <v>1</v>
      </c>
      <c r="M21">
        <v>0</v>
      </c>
      <c r="N21">
        <v>0.1519606</v>
      </c>
      <c r="O21" s="3">
        <v>0.19791666666666699</v>
      </c>
      <c r="P21">
        <v>20</v>
      </c>
      <c r="Q21">
        <v>23.025000000000549</v>
      </c>
      <c r="R21">
        <v>23.024999999999999</v>
      </c>
      <c r="T21" s="6">
        <v>20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6">
        <v>1</v>
      </c>
      <c r="CY21" s="6">
        <v>1</v>
      </c>
      <c r="CZ21" s="6">
        <v>1</v>
      </c>
      <c r="DA21" s="6">
        <v>1</v>
      </c>
      <c r="DB21" s="6">
        <v>1</v>
      </c>
      <c r="DC21" s="6">
        <v>1</v>
      </c>
      <c r="DD21" s="6">
        <v>1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O21">
        <v>20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3</v>
      </c>
      <c r="GJ21">
        <v>4.6500000000000004</v>
      </c>
      <c r="GK21">
        <v>6.3000000000000007</v>
      </c>
      <c r="GL21">
        <v>7.9500000000000011</v>
      </c>
      <c r="GM21">
        <v>9.6000000000000014</v>
      </c>
      <c r="GN21">
        <v>11.250000000000002</v>
      </c>
      <c r="GO21">
        <v>12.900000000000002</v>
      </c>
      <c r="GP21">
        <v>14.550000000000002</v>
      </c>
      <c r="GQ21">
        <v>16.200000000000003</v>
      </c>
      <c r="GR21">
        <v>17.850000000000001</v>
      </c>
      <c r="GS21">
        <v>19.5</v>
      </c>
      <c r="GT21">
        <v>21.15</v>
      </c>
      <c r="GU21">
        <v>22.799999999999997</v>
      </c>
      <c r="GV21">
        <v>24.449999999999996</v>
      </c>
      <c r="GW21">
        <v>26.099999999999998</v>
      </c>
      <c r="GX21">
        <v>27.749999999999996</v>
      </c>
      <c r="GY21">
        <v>29.399999999999995</v>
      </c>
      <c r="GZ21">
        <v>27.749999999999996</v>
      </c>
      <c r="HA21">
        <v>26.099999999999998</v>
      </c>
      <c r="HB21">
        <v>24.45</v>
      </c>
      <c r="HC21">
        <v>22.8</v>
      </c>
      <c r="HD21">
        <v>21.150000000000002</v>
      </c>
      <c r="HE21">
        <v>21.150000000000002</v>
      </c>
      <c r="HF21">
        <v>19.500000000000004</v>
      </c>
      <c r="HG21">
        <v>19.500000000000004</v>
      </c>
      <c r="HH21">
        <v>0</v>
      </c>
    </row>
    <row r="22" spans="3:216" x14ac:dyDescent="0.25">
      <c r="C22">
        <v>21</v>
      </c>
      <c r="D22">
        <v>80</v>
      </c>
      <c r="E22">
        <v>96</v>
      </c>
      <c r="F22" s="4">
        <v>30</v>
      </c>
      <c r="G22">
        <v>5</v>
      </c>
      <c r="H22">
        <v>24</v>
      </c>
      <c r="I22" s="4">
        <v>7.2</v>
      </c>
      <c r="J22">
        <v>9.6</v>
      </c>
      <c r="K22">
        <v>24.800000000000004</v>
      </c>
      <c r="L22">
        <f t="shared" si="0"/>
        <v>1</v>
      </c>
      <c r="M22">
        <v>0</v>
      </c>
      <c r="N22">
        <v>0.16287979999999999</v>
      </c>
      <c r="O22" s="3">
        <v>0.20833333333333301</v>
      </c>
      <c r="P22">
        <v>21</v>
      </c>
      <c r="Q22">
        <v>0.74999999999975964</v>
      </c>
      <c r="R22">
        <v>0.75000000000000178</v>
      </c>
      <c r="T22" s="6">
        <v>21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1</v>
      </c>
      <c r="CX22" s="6">
        <v>1</v>
      </c>
      <c r="CY22" s="6">
        <v>1</v>
      </c>
      <c r="CZ22" s="6">
        <v>1</v>
      </c>
      <c r="DA22" s="6">
        <v>1</v>
      </c>
      <c r="DB22" s="6">
        <v>1</v>
      </c>
      <c r="DC22" s="6">
        <v>1</v>
      </c>
      <c r="DD22" s="6">
        <v>1</v>
      </c>
      <c r="DE22" s="6">
        <v>1</v>
      </c>
      <c r="DF22" s="6">
        <v>1</v>
      </c>
      <c r="DG22" s="6">
        <v>1</v>
      </c>
      <c r="DH22" s="6">
        <v>0</v>
      </c>
      <c r="DI22" s="6">
        <v>1</v>
      </c>
      <c r="DJ22" s="6">
        <v>0</v>
      </c>
      <c r="DK22" s="6">
        <v>0</v>
      </c>
      <c r="DL22" s="6">
        <v>0</v>
      </c>
      <c r="DM22" s="6">
        <v>0</v>
      </c>
      <c r="DO22">
        <v>21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5</v>
      </c>
      <c r="GR22">
        <v>6.8</v>
      </c>
      <c r="GS22">
        <v>8.5999999999999979</v>
      </c>
      <c r="GT22">
        <v>10.399999999999999</v>
      </c>
      <c r="GU22">
        <v>12.2</v>
      </c>
      <c r="GV22">
        <v>14</v>
      </c>
      <c r="GW22">
        <v>15.8</v>
      </c>
      <c r="GX22">
        <v>17.600000000000001</v>
      </c>
      <c r="GY22">
        <v>19.400000000000002</v>
      </c>
      <c r="GZ22">
        <v>21.200000000000003</v>
      </c>
      <c r="HA22">
        <v>23.000000000000004</v>
      </c>
      <c r="HB22">
        <v>24.800000000000004</v>
      </c>
      <c r="HC22">
        <v>23.000000000000004</v>
      </c>
      <c r="HD22">
        <v>24.800000000000004</v>
      </c>
      <c r="HE22">
        <v>24.800000000000004</v>
      </c>
      <c r="HF22">
        <v>24.800000000000004</v>
      </c>
      <c r="HG22">
        <v>24.800000000000004</v>
      </c>
      <c r="HH22">
        <v>0</v>
      </c>
    </row>
    <row r="23" spans="3:216" x14ac:dyDescent="0.25">
      <c r="C23">
        <v>22</v>
      </c>
      <c r="D23">
        <v>75</v>
      </c>
      <c r="E23">
        <v>96</v>
      </c>
      <c r="F23" s="4">
        <v>30</v>
      </c>
      <c r="G23">
        <v>5</v>
      </c>
      <c r="H23">
        <v>24</v>
      </c>
      <c r="I23" s="4">
        <v>7.7</v>
      </c>
      <c r="J23">
        <v>9.6</v>
      </c>
      <c r="K23">
        <v>24.25</v>
      </c>
      <c r="L23">
        <f t="shared" si="0"/>
        <v>1</v>
      </c>
      <c r="M23">
        <v>0</v>
      </c>
      <c r="N23">
        <v>0.16287979999999999</v>
      </c>
      <c r="O23" s="3">
        <v>0.21875</v>
      </c>
      <c r="P23">
        <v>22</v>
      </c>
      <c r="Q23">
        <v>0.75000000000000233</v>
      </c>
      <c r="R23">
        <v>0.75000000000000178</v>
      </c>
      <c r="T23" s="6">
        <v>22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1</v>
      </c>
      <c r="CS23" s="6">
        <v>1</v>
      </c>
      <c r="CT23" s="6">
        <v>1</v>
      </c>
      <c r="CU23" s="6">
        <v>1</v>
      </c>
      <c r="CV23" s="6">
        <v>1</v>
      </c>
      <c r="CW23" s="6">
        <v>1</v>
      </c>
      <c r="CX23" s="6">
        <v>1</v>
      </c>
      <c r="CY23" s="6">
        <v>1</v>
      </c>
      <c r="CZ23" s="6">
        <v>1</v>
      </c>
      <c r="DA23" s="6">
        <v>1</v>
      </c>
      <c r="DB23" s="6">
        <v>1</v>
      </c>
      <c r="DC23" s="6">
        <v>1</v>
      </c>
      <c r="DD23" s="6">
        <v>1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1</v>
      </c>
      <c r="DM23" s="6">
        <v>0</v>
      </c>
      <c r="DO23">
        <v>22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5</v>
      </c>
      <c r="GM23">
        <v>6.9249999999999998</v>
      </c>
      <c r="GN23">
        <v>8.850000000000005</v>
      </c>
      <c r="GO23">
        <v>10.775000000000006</v>
      </c>
      <c r="GP23">
        <v>12.700000000000008</v>
      </c>
      <c r="GQ23">
        <v>14.625000000000012</v>
      </c>
      <c r="GR23">
        <v>16.550000000000015</v>
      </c>
      <c r="GS23">
        <v>18.475000000000019</v>
      </c>
      <c r="GT23">
        <v>20.400000000000023</v>
      </c>
      <c r="GU23">
        <v>22.325000000000024</v>
      </c>
      <c r="GV23">
        <v>24.250000000000039</v>
      </c>
      <c r="GW23">
        <v>26.17500000000004</v>
      </c>
      <c r="GX23">
        <v>28.100000000000041</v>
      </c>
      <c r="GY23">
        <v>30.025000000000041</v>
      </c>
      <c r="GZ23">
        <v>28.100000000000041</v>
      </c>
      <c r="HA23">
        <v>26.17500000000004</v>
      </c>
      <c r="HB23">
        <v>24.250000000000039</v>
      </c>
      <c r="HC23">
        <v>22.325000000000038</v>
      </c>
      <c r="HD23">
        <v>22.325000000000038</v>
      </c>
      <c r="HE23">
        <v>22.324999999999999</v>
      </c>
      <c r="HF23">
        <v>22.324999999999999</v>
      </c>
      <c r="HG23">
        <v>24.25</v>
      </c>
      <c r="HH23">
        <v>0</v>
      </c>
    </row>
    <row r="24" spans="3:216" x14ac:dyDescent="0.25">
      <c r="C24">
        <v>23</v>
      </c>
      <c r="D24">
        <v>85</v>
      </c>
      <c r="E24">
        <v>96</v>
      </c>
      <c r="F24" s="4">
        <v>30</v>
      </c>
      <c r="G24">
        <v>4</v>
      </c>
      <c r="H24">
        <v>24</v>
      </c>
      <c r="I24" s="4">
        <v>9.6</v>
      </c>
      <c r="J24">
        <v>9.6</v>
      </c>
      <c r="K24">
        <v>25.599999999999994</v>
      </c>
      <c r="L24">
        <f t="shared" si="0"/>
        <v>1</v>
      </c>
      <c r="M24">
        <v>0</v>
      </c>
      <c r="N24">
        <v>0.16287979999999999</v>
      </c>
      <c r="O24" s="3">
        <v>0.22916666666666699</v>
      </c>
      <c r="P24">
        <v>23</v>
      </c>
      <c r="Q24">
        <v>0.1250000000000181</v>
      </c>
      <c r="R24">
        <v>0.125</v>
      </c>
      <c r="T24" s="6">
        <v>23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1</v>
      </c>
      <c r="DC24" s="6">
        <v>1</v>
      </c>
      <c r="DD24" s="6">
        <v>1</v>
      </c>
      <c r="DE24" s="6">
        <v>1</v>
      </c>
      <c r="DF24" s="6">
        <v>1</v>
      </c>
      <c r="DG24" s="6">
        <v>1</v>
      </c>
      <c r="DH24" s="6">
        <v>1</v>
      </c>
      <c r="DI24" s="6">
        <v>1</v>
      </c>
      <c r="DJ24" s="6">
        <v>1</v>
      </c>
      <c r="DK24" s="6">
        <v>1</v>
      </c>
      <c r="DL24" s="6">
        <v>0</v>
      </c>
      <c r="DM24" s="6">
        <v>0</v>
      </c>
      <c r="DO24">
        <v>23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4</v>
      </c>
      <c r="GW24">
        <v>6.4</v>
      </c>
      <c r="GX24">
        <v>8.7999999999999972</v>
      </c>
      <c r="GY24">
        <v>11.199999999999998</v>
      </c>
      <c r="GZ24">
        <v>13.599999999999998</v>
      </c>
      <c r="HA24">
        <v>15.999999999999998</v>
      </c>
      <c r="HB24">
        <v>18.399999999999999</v>
      </c>
      <c r="HC24">
        <v>20.799999999999997</v>
      </c>
      <c r="HD24">
        <v>23.199999999999996</v>
      </c>
      <c r="HE24">
        <v>25.599999999999994</v>
      </c>
      <c r="HF24">
        <v>27.999999999999993</v>
      </c>
      <c r="HG24">
        <v>25.599999999999994</v>
      </c>
      <c r="HH24">
        <v>0</v>
      </c>
    </row>
    <row r="25" spans="3:216" x14ac:dyDescent="0.25">
      <c r="C25">
        <v>24</v>
      </c>
      <c r="D25">
        <v>1</v>
      </c>
      <c r="E25">
        <v>32</v>
      </c>
      <c r="F25" s="4">
        <v>40</v>
      </c>
      <c r="G25">
        <v>7</v>
      </c>
      <c r="H25">
        <v>24</v>
      </c>
      <c r="I25" s="4">
        <v>9.6</v>
      </c>
      <c r="J25">
        <v>7.7</v>
      </c>
      <c r="K25">
        <v>24.325000000000003</v>
      </c>
      <c r="L25">
        <f t="shared" si="0"/>
        <v>1</v>
      </c>
      <c r="M25">
        <v>0</v>
      </c>
      <c r="N25">
        <v>0.16287979999999999</v>
      </c>
      <c r="O25" s="3">
        <v>0.23958333333333301</v>
      </c>
      <c r="P25">
        <v>24</v>
      </c>
      <c r="Q25">
        <v>0.32500000000000123</v>
      </c>
      <c r="R25">
        <v>0.32500000000000107</v>
      </c>
      <c r="T25" s="6">
        <v>24</v>
      </c>
      <c r="U25" s="6">
        <v>0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0</v>
      </c>
      <c r="AF25" s="6">
        <v>0</v>
      </c>
      <c r="AG25" s="6">
        <v>1</v>
      </c>
      <c r="AH25" s="6">
        <v>1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1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O25">
        <v>24</v>
      </c>
      <c r="DP25">
        <v>7</v>
      </c>
      <c r="DQ25">
        <v>8.9250000000000007</v>
      </c>
      <c r="DR25">
        <v>10.850000000000001</v>
      </c>
      <c r="DS25">
        <v>12.775000000000002</v>
      </c>
      <c r="DT25">
        <v>14.700000000000003</v>
      </c>
      <c r="DU25">
        <v>16.625000000000004</v>
      </c>
      <c r="DV25">
        <v>18.550000000000004</v>
      </c>
      <c r="DW25">
        <v>20.475000000000005</v>
      </c>
      <c r="DX25">
        <v>22.400000000000006</v>
      </c>
      <c r="DY25">
        <v>24.325000000000006</v>
      </c>
      <c r="DZ25">
        <v>22.400000000000006</v>
      </c>
      <c r="EA25">
        <v>20.475000000000005</v>
      </c>
      <c r="EB25">
        <v>22.399999999999995</v>
      </c>
      <c r="EC25">
        <v>24.324999999999996</v>
      </c>
      <c r="ED25">
        <v>24.324999999999996</v>
      </c>
      <c r="EE25">
        <v>24.324999999999996</v>
      </c>
      <c r="EF25">
        <v>22.399999999999995</v>
      </c>
      <c r="EG25">
        <v>20.474999999999994</v>
      </c>
      <c r="EH25">
        <v>18.549999999999997</v>
      </c>
      <c r="EI25">
        <v>16.624999999999996</v>
      </c>
      <c r="EJ25">
        <v>14.700000000000001</v>
      </c>
      <c r="EK25">
        <v>12.775</v>
      </c>
      <c r="EL25">
        <v>10.85</v>
      </c>
      <c r="EM25">
        <v>8.9249999999999989</v>
      </c>
      <c r="EN25">
        <v>10.85</v>
      </c>
      <c r="EO25">
        <v>12.775</v>
      </c>
      <c r="EP25">
        <v>14.7</v>
      </c>
      <c r="EQ25">
        <v>16.625</v>
      </c>
      <c r="ER25">
        <v>18.55</v>
      </c>
      <c r="ES25">
        <v>20.475000000000001</v>
      </c>
      <c r="ET25">
        <v>22.400000000000002</v>
      </c>
      <c r="EU25">
        <v>24.325000000000003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</row>
    <row r="26" spans="3:216" x14ac:dyDescent="0.25">
      <c r="C26">
        <v>25</v>
      </c>
      <c r="D26">
        <v>12</v>
      </c>
      <c r="E26">
        <v>28</v>
      </c>
      <c r="F26" s="4">
        <v>24</v>
      </c>
      <c r="G26">
        <v>0</v>
      </c>
      <c r="H26">
        <v>32</v>
      </c>
      <c r="I26" s="4">
        <v>11.5</v>
      </c>
      <c r="J26">
        <v>9.6</v>
      </c>
      <c r="K26">
        <v>33.599999999999994</v>
      </c>
      <c r="L26">
        <f t="shared" si="0"/>
        <v>1</v>
      </c>
      <c r="M26">
        <v>249.65700000000001</v>
      </c>
      <c r="N26">
        <v>0.20704</v>
      </c>
      <c r="O26" s="3">
        <v>0.25</v>
      </c>
      <c r="P26">
        <v>25</v>
      </c>
      <c r="Q26">
        <v>0</v>
      </c>
      <c r="R26">
        <v>44.650000000000006</v>
      </c>
      <c r="T26" s="6">
        <v>25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1</v>
      </c>
      <c r="AJ26" s="6">
        <v>1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O26">
        <v>25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2.399999999999999</v>
      </c>
      <c r="EE26">
        <v>4.7999999999999989</v>
      </c>
      <c r="EF26">
        <v>7.1999999999999993</v>
      </c>
      <c r="EG26">
        <v>9.6</v>
      </c>
      <c r="EH26">
        <v>12</v>
      </c>
      <c r="EI26">
        <v>14.4</v>
      </c>
      <c r="EJ26">
        <v>16.8</v>
      </c>
      <c r="EK26">
        <v>19.2</v>
      </c>
      <c r="EL26">
        <v>21.599999999999998</v>
      </c>
      <c r="EM26">
        <v>23.999999999999996</v>
      </c>
      <c r="EN26">
        <v>26.399999999999995</v>
      </c>
      <c r="EO26">
        <v>28.799999999999994</v>
      </c>
      <c r="EP26">
        <v>31.199999999999992</v>
      </c>
      <c r="EQ26">
        <v>33.599999999999994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</row>
    <row r="27" spans="3:216" x14ac:dyDescent="0.25">
      <c r="C27">
        <v>26</v>
      </c>
      <c r="D27">
        <v>49</v>
      </c>
      <c r="E27">
        <v>68</v>
      </c>
      <c r="F27" s="4">
        <v>24</v>
      </c>
      <c r="G27">
        <v>2</v>
      </c>
      <c r="H27">
        <v>19.2</v>
      </c>
      <c r="I27" s="4">
        <v>9.6</v>
      </c>
      <c r="J27">
        <v>9.6</v>
      </c>
      <c r="K27">
        <v>28.399999999999995</v>
      </c>
      <c r="L27">
        <f t="shared" si="0"/>
        <v>1</v>
      </c>
      <c r="M27">
        <v>249.65700000000001</v>
      </c>
      <c r="N27">
        <v>0.20704</v>
      </c>
      <c r="O27" s="3">
        <v>0.26041666666666702</v>
      </c>
      <c r="P27">
        <v>26</v>
      </c>
      <c r="Q27">
        <v>0</v>
      </c>
      <c r="R27">
        <v>36.950000000000003</v>
      </c>
      <c r="T27" s="6">
        <v>26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1</v>
      </c>
      <c r="BS27" s="6">
        <v>1</v>
      </c>
      <c r="BT27" s="6">
        <v>1</v>
      </c>
      <c r="BU27" s="6">
        <v>1</v>
      </c>
      <c r="BV27" s="6">
        <v>1</v>
      </c>
      <c r="BW27" s="6">
        <v>1</v>
      </c>
      <c r="BX27" s="6">
        <v>1</v>
      </c>
      <c r="BY27" s="6">
        <v>1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1</v>
      </c>
      <c r="CI27" s="6">
        <v>1</v>
      </c>
      <c r="CJ27" s="6">
        <v>1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O27">
        <v>26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2</v>
      </c>
      <c r="FM27">
        <v>4.4000000000000004</v>
      </c>
      <c r="FN27">
        <v>6.8000000000000007</v>
      </c>
      <c r="FO27">
        <v>9.2000000000000011</v>
      </c>
      <c r="FP27">
        <v>11.600000000000001</v>
      </c>
      <c r="FQ27">
        <v>14.000000000000002</v>
      </c>
      <c r="FR27">
        <v>16.400000000000002</v>
      </c>
      <c r="FS27">
        <v>18.8</v>
      </c>
      <c r="FT27">
        <v>21.2</v>
      </c>
      <c r="FU27">
        <v>21.2</v>
      </c>
      <c r="FV27">
        <v>21.2</v>
      </c>
      <c r="FW27">
        <v>21.2</v>
      </c>
      <c r="FX27">
        <v>21.2</v>
      </c>
      <c r="FY27">
        <v>21.2</v>
      </c>
      <c r="FZ27">
        <v>21.2</v>
      </c>
      <c r="GA27">
        <v>21.2</v>
      </c>
      <c r="GB27">
        <v>21.2</v>
      </c>
      <c r="GC27">
        <v>23.599999999999998</v>
      </c>
      <c r="GD27">
        <v>25.999999999999996</v>
      </c>
      <c r="GE27">
        <v>28.399999999999995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</row>
    <row r="28" spans="3:216" x14ac:dyDescent="0.25">
      <c r="C28">
        <v>27</v>
      </c>
      <c r="D28">
        <v>38</v>
      </c>
      <c r="E28">
        <v>64</v>
      </c>
      <c r="F28" s="4">
        <v>50</v>
      </c>
      <c r="G28">
        <v>5</v>
      </c>
      <c r="H28">
        <v>40</v>
      </c>
      <c r="I28" s="4">
        <v>19.2</v>
      </c>
      <c r="J28">
        <v>15.4</v>
      </c>
      <c r="K28">
        <v>55.050000000000011</v>
      </c>
      <c r="L28">
        <f t="shared" si="0"/>
        <v>1</v>
      </c>
      <c r="M28">
        <v>249.65700000000001</v>
      </c>
      <c r="N28">
        <v>0.20704</v>
      </c>
      <c r="O28" s="3">
        <v>0.27083333333333298</v>
      </c>
      <c r="P28">
        <v>27</v>
      </c>
      <c r="Q28">
        <v>0</v>
      </c>
      <c r="R28">
        <v>37.700000000000003</v>
      </c>
      <c r="T28" s="6">
        <v>27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1</v>
      </c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1</v>
      </c>
      <c r="CE28" s="6">
        <v>1</v>
      </c>
      <c r="CF28" s="6">
        <v>1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O28">
        <v>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5</v>
      </c>
      <c r="FB28">
        <v>8.85</v>
      </c>
      <c r="FC28">
        <v>12.7</v>
      </c>
      <c r="FD28">
        <v>16.55</v>
      </c>
      <c r="FE28">
        <v>20.400000000000002</v>
      </c>
      <c r="FF28">
        <v>24.250000000000004</v>
      </c>
      <c r="FG28">
        <v>28.100000000000005</v>
      </c>
      <c r="FH28">
        <v>31.950000000000006</v>
      </c>
      <c r="FI28">
        <v>35.800000000000004</v>
      </c>
      <c r="FJ28">
        <v>39.650000000000006</v>
      </c>
      <c r="FK28">
        <v>43.500000000000007</v>
      </c>
      <c r="FL28">
        <v>43.500000000000007</v>
      </c>
      <c r="FM28">
        <v>43.500000000000007</v>
      </c>
      <c r="FN28">
        <v>43.500000000000007</v>
      </c>
      <c r="FO28">
        <v>43.500000000000007</v>
      </c>
      <c r="FP28">
        <v>43.500000000000007</v>
      </c>
      <c r="FQ28">
        <v>43.500000000000007</v>
      </c>
      <c r="FR28">
        <v>43.500000000000007</v>
      </c>
      <c r="FS28">
        <v>43.500000000000007</v>
      </c>
      <c r="FT28">
        <v>43.500000000000007</v>
      </c>
      <c r="FU28">
        <v>43.500000000000007</v>
      </c>
      <c r="FV28">
        <v>43.500000000000007</v>
      </c>
      <c r="FW28">
        <v>43.500000000000007</v>
      </c>
      <c r="FX28">
        <v>43.500000000000007</v>
      </c>
      <c r="FY28">
        <v>47.350000000000009</v>
      </c>
      <c r="FZ28">
        <v>51.20000000000001</v>
      </c>
      <c r="GA28">
        <v>55.050000000000011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</row>
    <row r="29" spans="3:216" x14ac:dyDescent="0.25">
      <c r="C29">
        <v>28</v>
      </c>
      <c r="D29">
        <v>77</v>
      </c>
      <c r="E29">
        <v>92</v>
      </c>
      <c r="F29" s="4">
        <v>70</v>
      </c>
      <c r="G29">
        <v>16</v>
      </c>
      <c r="H29">
        <v>56</v>
      </c>
      <c r="I29" s="4">
        <v>19.2</v>
      </c>
      <c r="J29">
        <v>15.4</v>
      </c>
      <c r="K29">
        <v>58.350000000000016</v>
      </c>
      <c r="L29">
        <f t="shared" si="0"/>
        <v>1</v>
      </c>
      <c r="M29">
        <v>249.65700000000001</v>
      </c>
      <c r="N29">
        <v>0.20704</v>
      </c>
      <c r="O29" s="3">
        <v>0.28125</v>
      </c>
      <c r="P29">
        <v>28</v>
      </c>
      <c r="Q29">
        <v>0</v>
      </c>
      <c r="R29">
        <v>33.550000000000004</v>
      </c>
      <c r="T29" s="6">
        <v>28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1</v>
      </c>
      <c r="CU29" s="6">
        <v>1</v>
      </c>
      <c r="CV29" s="6">
        <v>1</v>
      </c>
      <c r="CW29" s="6">
        <v>1</v>
      </c>
      <c r="CX29" s="6">
        <v>1</v>
      </c>
      <c r="CY29" s="6">
        <v>1</v>
      </c>
      <c r="CZ29" s="6">
        <v>1</v>
      </c>
      <c r="DA29" s="6">
        <v>1</v>
      </c>
      <c r="DB29" s="6">
        <v>1</v>
      </c>
      <c r="DC29" s="6">
        <v>1</v>
      </c>
      <c r="DD29" s="6">
        <v>1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O29">
        <v>28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16</v>
      </c>
      <c r="GO29">
        <v>19.850000000000001</v>
      </c>
      <c r="GP29">
        <v>23.700000000000003</v>
      </c>
      <c r="GQ29">
        <v>27.550000000000004</v>
      </c>
      <c r="GR29">
        <v>31.400000000000006</v>
      </c>
      <c r="GS29">
        <v>35.250000000000007</v>
      </c>
      <c r="GT29">
        <v>39.100000000000009</v>
      </c>
      <c r="GU29">
        <v>42.95000000000001</v>
      </c>
      <c r="GV29">
        <v>46.800000000000011</v>
      </c>
      <c r="GW29">
        <v>50.650000000000013</v>
      </c>
      <c r="GX29">
        <v>54.500000000000014</v>
      </c>
      <c r="GY29">
        <v>58.350000000000016</v>
      </c>
      <c r="GZ29">
        <v>58.350000000000016</v>
      </c>
      <c r="HA29">
        <v>58.350000000000016</v>
      </c>
      <c r="HB29">
        <v>58.350000000000016</v>
      </c>
      <c r="HC29">
        <v>58.350000000000016</v>
      </c>
      <c r="HD29">
        <v>0</v>
      </c>
      <c r="HE29">
        <v>0</v>
      </c>
      <c r="HF29">
        <v>0</v>
      </c>
      <c r="HG29">
        <v>0</v>
      </c>
      <c r="HH29">
        <v>0</v>
      </c>
    </row>
    <row r="30" spans="3:216" x14ac:dyDescent="0.25">
      <c r="C30">
        <v>29</v>
      </c>
      <c r="D30">
        <v>84</v>
      </c>
      <c r="E30">
        <v>96</v>
      </c>
      <c r="F30" s="4">
        <v>60</v>
      </c>
      <c r="G30">
        <v>7</v>
      </c>
      <c r="H30">
        <v>48</v>
      </c>
      <c r="I30" s="4">
        <v>17</v>
      </c>
      <c r="J30">
        <v>15.4</v>
      </c>
      <c r="K30">
        <v>53.20000000000001</v>
      </c>
      <c r="L30">
        <f t="shared" si="0"/>
        <v>1</v>
      </c>
      <c r="M30">
        <v>187.28200000000001</v>
      </c>
      <c r="N30">
        <v>0.26746599999999998</v>
      </c>
      <c r="O30" s="3">
        <v>0.29166666666666702</v>
      </c>
      <c r="P30">
        <v>29</v>
      </c>
      <c r="Q30">
        <v>0</v>
      </c>
      <c r="R30">
        <v>30.024999999999999</v>
      </c>
      <c r="T30" s="6">
        <v>29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1</v>
      </c>
      <c r="DA30" s="6">
        <v>1</v>
      </c>
      <c r="DB30" s="6">
        <v>1</v>
      </c>
      <c r="DC30" s="6">
        <v>1</v>
      </c>
      <c r="DD30" s="6">
        <v>1</v>
      </c>
      <c r="DE30" s="6">
        <v>1</v>
      </c>
      <c r="DF30" s="6">
        <v>1</v>
      </c>
      <c r="DG30" s="6">
        <v>1</v>
      </c>
      <c r="DH30" s="6">
        <v>1</v>
      </c>
      <c r="DI30" s="6">
        <v>1</v>
      </c>
      <c r="DJ30" s="6">
        <v>1</v>
      </c>
      <c r="DK30" s="6">
        <v>1</v>
      </c>
      <c r="DL30" s="6">
        <v>1</v>
      </c>
      <c r="DM30" s="6">
        <v>0</v>
      </c>
      <c r="DO30">
        <v>29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7</v>
      </c>
      <c r="GV30">
        <v>10.85</v>
      </c>
      <c r="GW30">
        <v>14.7</v>
      </c>
      <c r="GX30">
        <v>18.55</v>
      </c>
      <c r="GY30">
        <v>22.400000000000002</v>
      </c>
      <c r="GZ30">
        <v>26.250000000000004</v>
      </c>
      <c r="HA30">
        <v>30.100000000000005</v>
      </c>
      <c r="HB30">
        <v>33.950000000000003</v>
      </c>
      <c r="HC30">
        <v>37.800000000000004</v>
      </c>
      <c r="HD30">
        <v>41.650000000000006</v>
      </c>
      <c r="HE30">
        <v>45.500000000000007</v>
      </c>
      <c r="HF30">
        <v>49.350000000000009</v>
      </c>
      <c r="HG30">
        <v>53.20000000000001</v>
      </c>
      <c r="HH30">
        <v>0</v>
      </c>
    </row>
    <row r="31" spans="3:216" x14ac:dyDescent="0.25">
      <c r="C31">
        <v>30</v>
      </c>
      <c r="D31">
        <v>88</v>
      </c>
      <c r="E31">
        <v>96</v>
      </c>
      <c r="F31" s="4">
        <v>70</v>
      </c>
      <c r="G31">
        <v>35</v>
      </c>
      <c r="H31">
        <v>56</v>
      </c>
      <c r="I31" s="4">
        <v>17.2</v>
      </c>
      <c r="J31">
        <v>15.4</v>
      </c>
      <c r="K31">
        <v>65.800000000000011</v>
      </c>
      <c r="L31">
        <f t="shared" si="0"/>
        <v>1</v>
      </c>
      <c r="M31">
        <v>187.28200000000001</v>
      </c>
      <c r="N31">
        <v>0.26746599999999998</v>
      </c>
      <c r="O31" s="3">
        <v>0.30208333333333298</v>
      </c>
      <c r="P31">
        <v>30</v>
      </c>
      <c r="Q31">
        <v>0</v>
      </c>
      <c r="R31">
        <v>27.45</v>
      </c>
      <c r="T31" s="6">
        <v>30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1</v>
      </c>
      <c r="DE31" s="6">
        <v>1</v>
      </c>
      <c r="DF31" s="6">
        <v>1</v>
      </c>
      <c r="DG31" s="6">
        <v>1</v>
      </c>
      <c r="DH31" s="6">
        <v>1</v>
      </c>
      <c r="DI31" s="6">
        <v>1</v>
      </c>
      <c r="DJ31" s="6">
        <v>1</v>
      </c>
      <c r="DK31" s="6">
        <v>1</v>
      </c>
      <c r="DL31" s="6">
        <v>1</v>
      </c>
      <c r="DM31" s="6">
        <v>0</v>
      </c>
      <c r="DO31">
        <v>30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35</v>
      </c>
      <c r="GZ31">
        <v>38.85</v>
      </c>
      <c r="HA31">
        <v>42.7</v>
      </c>
      <c r="HB31">
        <v>46.550000000000004</v>
      </c>
      <c r="HC31">
        <v>50.400000000000006</v>
      </c>
      <c r="HD31">
        <v>54.250000000000007</v>
      </c>
      <c r="HE31">
        <v>58.100000000000009</v>
      </c>
      <c r="HF31">
        <v>61.95000000000001</v>
      </c>
      <c r="HG31">
        <v>65.800000000000011</v>
      </c>
      <c r="HH31">
        <v>0</v>
      </c>
    </row>
    <row r="32" spans="3:216" x14ac:dyDescent="0.25">
      <c r="C32">
        <v>31</v>
      </c>
      <c r="D32">
        <v>38</v>
      </c>
      <c r="E32">
        <v>67</v>
      </c>
      <c r="F32" s="4">
        <v>32</v>
      </c>
      <c r="G32">
        <v>3</v>
      </c>
      <c r="H32">
        <v>25.6</v>
      </c>
      <c r="I32" s="4">
        <v>7</v>
      </c>
      <c r="J32">
        <v>7.7</v>
      </c>
      <c r="K32">
        <v>32.75</v>
      </c>
      <c r="L32">
        <f t="shared" si="0"/>
        <v>1</v>
      </c>
      <c r="M32">
        <v>187.28200000000001</v>
      </c>
      <c r="N32">
        <v>0.26746599999999998</v>
      </c>
      <c r="O32" s="3">
        <v>0.3125</v>
      </c>
      <c r="P32">
        <v>31</v>
      </c>
      <c r="Q32">
        <v>0</v>
      </c>
      <c r="R32">
        <v>25.8</v>
      </c>
      <c r="T32" s="6">
        <v>31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1</v>
      </c>
      <c r="BH32" s="6">
        <v>1</v>
      </c>
      <c r="BI32" s="6">
        <v>1</v>
      </c>
      <c r="BJ32" s="6">
        <v>1</v>
      </c>
      <c r="BK32" s="6">
        <v>1</v>
      </c>
      <c r="BL32" s="6">
        <v>1</v>
      </c>
      <c r="BM32" s="6">
        <v>1</v>
      </c>
      <c r="BN32" s="6">
        <v>1</v>
      </c>
      <c r="BO32" s="6">
        <v>1</v>
      </c>
      <c r="BP32" s="6">
        <v>1</v>
      </c>
      <c r="BQ32" s="6">
        <v>1</v>
      </c>
      <c r="BR32" s="6">
        <v>1</v>
      </c>
      <c r="BS32" s="6">
        <v>1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1</v>
      </c>
      <c r="CG32" s="6">
        <v>1</v>
      </c>
      <c r="CH32" s="6">
        <v>1</v>
      </c>
      <c r="CI32" s="6">
        <v>1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O32">
        <v>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4.75</v>
      </c>
      <c r="FC32">
        <v>6.5</v>
      </c>
      <c r="FD32">
        <v>8.25</v>
      </c>
      <c r="FE32">
        <v>10</v>
      </c>
      <c r="FF32">
        <v>11.75</v>
      </c>
      <c r="FG32">
        <v>13.5</v>
      </c>
      <c r="FH32">
        <v>15.25</v>
      </c>
      <c r="FI32">
        <v>17</v>
      </c>
      <c r="FJ32">
        <v>18.75</v>
      </c>
      <c r="FK32">
        <v>20.5</v>
      </c>
      <c r="FL32">
        <v>22.25</v>
      </c>
      <c r="FM32">
        <v>24</v>
      </c>
      <c r="FN32">
        <v>25.75</v>
      </c>
      <c r="FO32">
        <v>25.75</v>
      </c>
      <c r="FP32">
        <v>25.75</v>
      </c>
      <c r="FQ32">
        <v>25.75</v>
      </c>
      <c r="FR32">
        <v>25.75</v>
      </c>
      <c r="FS32">
        <v>25.75</v>
      </c>
      <c r="FT32">
        <v>25.75</v>
      </c>
      <c r="FU32">
        <v>25.75</v>
      </c>
      <c r="FV32">
        <v>25.75</v>
      </c>
      <c r="FW32">
        <v>25.75</v>
      </c>
      <c r="FX32">
        <v>25.75</v>
      </c>
      <c r="FY32">
        <v>25.75</v>
      </c>
      <c r="FZ32">
        <v>25.75</v>
      </c>
      <c r="GA32">
        <v>27.5</v>
      </c>
      <c r="GB32">
        <v>29.25</v>
      </c>
      <c r="GC32">
        <v>31</v>
      </c>
      <c r="GD32">
        <v>32.75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</row>
    <row r="33" spans="3:216" x14ac:dyDescent="0.25">
      <c r="C33">
        <v>32</v>
      </c>
      <c r="D33">
        <v>19</v>
      </c>
      <c r="E33">
        <v>41</v>
      </c>
      <c r="F33" s="4">
        <v>32</v>
      </c>
      <c r="G33">
        <v>19</v>
      </c>
      <c r="H33">
        <v>21.6</v>
      </c>
      <c r="I33" s="4">
        <v>7</v>
      </c>
      <c r="J33">
        <v>7.7</v>
      </c>
      <c r="K33">
        <v>22.5</v>
      </c>
      <c r="L33">
        <f t="shared" si="0"/>
        <v>1</v>
      </c>
      <c r="M33">
        <v>187.28200000000001</v>
      </c>
      <c r="N33">
        <v>0.26746599999999998</v>
      </c>
      <c r="O33" s="3">
        <v>0.32291666666666702</v>
      </c>
      <c r="P33">
        <v>32</v>
      </c>
      <c r="Q33">
        <v>0</v>
      </c>
      <c r="R33">
        <v>28.675000000000001</v>
      </c>
      <c r="T33" s="6">
        <v>32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1</v>
      </c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1</v>
      </c>
      <c r="BI33" s="6">
        <v>1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O33">
        <v>32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19</v>
      </c>
      <c r="EI33">
        <v>17.25</v>
      </c>
      <c r="EJ33">
        <v>15.499999999999973</v>
      </c>
      <c r="EK33">
        <v>13.749999999999973</v>
      </c>
      <c r="EL33">
        <v>11.999999999999973</v>
      </c>
      <c r="EM33">
        <v>10.249999999999973</v>
      </c>
      <c r="EN33">
        <v>10.249999999999973</v>
      </c>
      <c r="EO33">
        <v>10.249999999999973</v>
      </c>
      <c r="EP33">
        <v>10.25</v>
      </c>
      <c r="EQ33">
        <v>8.5</v>
      </c>
      <c r="ER33">
        <v>8.5</v>
      </c>
      <c r="ES33">
        <v>8.5</v>
      </c>
      <c r="ET33">
        <v>8.5</v>
      </c>
      <c r="EU33">
        <v>8.5</v>
      </c>
      <c r="EV33">
        <v>8.5</v>
      </c>
      <c r="EW33">
        <v>10.25</v>
      </c>
      <c r="EX33">
        <v>12</v>
      </c>
      <c r="EY33">
        <v>13.75</v>
      </c>
      <c r="EZ33">
        <v>15.5</v>
      </c>
      <c r="FA33">
        <v>17.25</v>
      </c>
      <c r="FB33">
        <v>19</v>
      </c>
      <c r="FC33">
        <v>20.75</v>
      </c>
      <c r="FD33">
        <v>22.5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</row>
    <row r="34" spans="3:216" x14ac:dyDescent="0.25">
      <c r="C34">
        <v>33</v>
      </c>
      <c r="D34">
        <v>34</v>
      </c>
      <c r="E34">
        <v>47</v>
      </c>
      <c r="F34" s="4">
        <v>23</v>
      </c>
      <c r="G34">
        <v>9</v>
      </c>
      <c r="H34">
        <v>16.400000000000002</v>
      </c>
      <c r="I34" s="4">
        <v>7.4</v>
      </c>
      <c r="J34">
        <v>7.7</v>
      </c>
      <c r="K34">
        <v>18.25</v>
      </c>
      <c r="L34">
        <f t="shared" si="0"/>
        <v>1</v>
      </c>
      <c r="M34">
        <v>1006.08</v>
      </c>
      <c r="N34">
        <v>0.25213400000000002</v>
      </c>
      <c r="O34" s="3">
        <v>0.33333333333333298</v>
      </c>
      <c r="P34">
        <v>33</v>
      </c>
      <c r="Q34">
        <v>0</v>
      </c>
      <c r="R34">
        <v>23.1</v>
      </c>
      <c r="T34" s="6">
        <v>33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O34">
        <v>33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9</v>
      </c>
      <c r="EX34">
        <v>9</v>
      </c>
      <c r="EY34">
        <v>9</v>
      </c>
      <c r="EZ34">
        <v>9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10.85</v>
      </c>
      <c r="FG34">
        <v>12.7</v>
      </c>
      <c r="FH34">
        <v>14.549999999999999</v>
      </c>
      <c r="FI34">
        <v>16.399999999999999</v>
      </c>
      <c r="FJ34">
        <v>18.25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</row>
    <row r="35" spans="3:216" x14ac:dyDescent="0.25">
      <c r="C35">
        <v>34</v>
      </c>
      <c r="D35">
        <v>4</v>
      </c>
      <c r="E35">
        <v>34</v>
      </c>
      <c r="F35" s="4">
        <v>32</v>
      </c>
      <c r="G35">
        <v>7</v>
      </c>
      <c r="H35">
        <v>27.6</v>
      </c>
      <c r="I35" s="4">
        <v>7</v>
      </c>
      <c r="J35">
        <v>7.7</v>
      </c>
      <c r="K35">
        <v>28</v>
      </c>
      <c r="L35">
        <f t="shared" si="0"/>
        <v>1</v>
      </c>
      <c r="M35">
        <v>1006.08</v>
      </c>
      <c r="N35">
        <v>0.25213400000000002</v>
      </c>
      <c r="O35" s="3">
        <v>0.34375</v>
      </c>
      <c r="P35">
        <v>34</v>
      </c>
      <c r="Q35">
        <v>0</v>
      </c>
      <c r="R35">
        <v>22.650000000000002</v>
      </c>
      <c r="T35" s="6">
        <v>34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O35">
        <v>34</v>
      </c>
      <c r="DP35">
        <v>0</v>
      </c>
      <c r="DQ35">
        <v>0</v>
      </c>
      <c r="DR35">
        <v>0</v>
      </c>
      <c r="DS35">
        <v>7</v>
      </c>
      <c r="DT35">
        <v>7</v>
      </c>
      <c r="DU35">
        <v>7</v>
      </c>
      <c r="DV35">
        <v>5.25</v>
      </c>
      <c r="DW35">
        <v>5.25</v>
      </c>
      <c r="DX35">
        <v>3.5</v>
      </c>
      <c r="DY35">
        <v>1.75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1.75</v>
      </c>
      <c r="EI35">
        <v>3.5</v>
      </c>
      <c r="EJ35">
        <v>5.25</v>
      </c>
      <c r="EK35">
        <v>7</v>
      </c>
      <c r="EL35">
        <v>8.75</v>
      </c>
      <c r="EM35">
        <v>10.5</v>
      </c>
      <c r="EN35">
        <v>12.25</v>
      </c>
      <c r="EO35">
        <v>14</v>
      </c>
      <c r="EP35">
        <v>15.75</v>
      </c>
      <c r="EQ35">
        <v>17.5</v>
      </c>
      <c r="ER35">
        <v>19.25</v>
      </c>
      <c r="ES35">
        <v>21</v>
      </c>
      <c r="ET35">
        <v>22.75</v>
      </c>
      <c r="EU35">
        <v>24.5</v>
      </c>
      <c r="EV35">
        <v>26.25</v>
      </c>
      <c r="EW35">
        <v>28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</row>
    <row r="36" spans="3:216" x14ac:dyDescent="0.25">
      <c r="C36">
        <v>35</v>
      </c>
      <c r="D36">
        <v>71</v>
      </c>
      <c r="E36">
        <v>82</v>
      </c>
      <c r="F36" s="4">
        <v>32</v>
      </c>
      <c r="G36">
        <v>2</v>
      </c>
      <c r="H36">
        <v>28.6</v>
      </c>
      <c r="I36" s="4">
        <v>7</v>
      </c>
      <c r="J36">
        <v>7.7</v>
      </c>
      <c r="K36">
        <v>21.25</v>
      </c>
      <c r="L36">
        <f t="shared" si="0"/>
        <v>0</v>
      </c>
      <c r="M36">
        <v>1006.08</v>
      </c>
      <c r="N36">
        <v>0.25213400000000002</v>
      </c>
      <c r="O36" s="3">
        <v>0.35416666666666702</v>
      </c>
      <c r="P36">
        <v>35</v>
      </c>
      <c r="Q36">
        <v>0</v>
      </c>
      <c r="R36">
        <v>22.975000000000001</v>
      </c>
      <c r="T36" s="6">
        <v>35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1</v>
      </c>
      <c r="CN36" s="6">
        <v>1</v>
      </c>
      <c r="CO36" s="6">
        <v>1</v>
      </c>
      <c r="CP36" s="6">
        <v>1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  <c r="CW36" s="6">
        <v>1</v>
      </c>
      <c r="CX36" s="6">
        <v>1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O36">
        <v>35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2</v>
      </c>
      <c r="GI36">
        <v>3.75</v>
      </c>
      <c r="GJ36">
        <v>5.5</v>
      </c>
      <c r="GK36">
        <v>7.25</v>
      </c>
      <c r="GL36">
        <v>9</v>
      </c>
      <c r="GM36">
        <v>10.75</v>
      </c>
      <c r="GN36">
        <v>12.5</v>
      </c>
      <c r="GO36">
        <v>14.25</v>
      </c>
      <c r="GP36">
        <v>16</v>
      </c>
      <c r="GQ36">
        <v>17.75</v>
      </c>
      <c r="GR36">
        <v>19.5</v>
      </c>
      <c r="GS36">
        <v>21.25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</row>
    <row r="37" spans="3:216" x14ac:dyDescent="0.25">
      <c r="C37">
        <v>36</v>
      </c>
      <c r="D37">
        <v>53</v>
      </c>
      <c r="E37">
        <v>67</v>
      </c>
      <c r="F37" s="4">
        <v>35.799999999999997</v>
      </c>
      <c r="G37">
        <v>4</v>
      </c>
      <c r="H37">
        <v>31.64</v>
      </c>
      <c r="I37" s="4">
        <v>6.6</v>
      </c>
      <c r="J37">
        <v>7.7</v>
      </c>
      <c r="K37">
        <v>27.099999999999994</v>
      </c>
      <c r="L37">
        <f t="shared" si="0"/>
        <v>0</v>
      </c>
      <c r="M37">
        <v>1006.08</v>
      </c>
      <c r="N37">
        <v>0.25213400000000002</v>
      </c>
      <c r="O37" s="3">
        <v>0.36458333333333298</v>
      </c>
      <c r="P37">
        <v>36</v>
      </c>
      <c r="Q37">
        <v>0</v>
      </c>
      <c r="R37">
        <v>22.975000000000001</v>
      </c>
      <c r="T37" s="6">
        <v>36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O37">
        <v>36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4</v>
      </c>
      <c r="FQ37">
        <v>5.65</v>
      </c>
      <c r="FR37">
        <v>7.3000000000000007</v>
      </c>
      <c r="FS37">
        <v>8.9500000000000011</v>
      </c>
      <c r="FT37">
        <v>10.600000000000001</v>
      </c>
      <c r="FU37">
        <v>12.250000000000002</v>
      </c>
      <c r="FV37">
        <v>13.900000000000002</v>
      </c>
      <c r="FW37">
        <v>15.550000000000002</v>
      </c>
      <c r="FX37">
        <v>17.200000000000003</v>
      </c>
      <c r="FY37">
        <v>18.850000000000001</v>
      </c>
      <c r="FZ37">
        <v>20.5</v>
      </c>
      <c r="GA37">
        <v>22.15</v>
      </c>
      <c r="GB37">
        <v>23.799999999999997</v>
      </c>
      <c r="GC37">
        <v>25.449999999999996</v>
      </c>
      <c r="GD37">
        <v>27.099999999999994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</row>
    <row r="38" spans="3:216" x14ac:dyDescent="0.25">
      <c r="C38">
        <v>37</v>
      </c>
      <c r="D38">
        <v>53</v>
      </c>
      <c r="E38">
        <v>77</v>
      </c>
      <c r="F38" s="4">
        <v>31</v>
      </c>
      <c r="G38">
        <v>9</v>
      </c>
      <c r="H38">
        <v>23.8</v>
      </c>
      <c r="I38" s="4">
        <v>6.6</v>
      </c>
      <c r="J38">
        <v>7.7</v>
      </c>
      <c r="K38">
        <v>28.79999999999999</v>
      </c>
      <c r="L38">
        <f t="shared" si="0"/>
        <v>1</v>
      </c>
      <c r="M38">
        <v>1466.5</v>
      </c>
      <c r="N38">
        <v>0.211226</v>
      </c>
      <c r="O38" s="3">
        <v>0.375</v>
      </c>
      <c r="P38">
        <v>37</v>
      </c>
      <c r="Q38">
        <v>0</v>
      </c>
      <c r="R38">
        <v>19.125</v>
      </c>
      <c r="T38" s="6">
        <v>37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1</v>
      </c>
      <c r="BW38" s="6">
        <v>1</v>
      </c>
      <c r="BX38" s="6">
        <v>1</v>
      </c>
      <c r="BY38" s="6">
        <v>1</v>
      </c>
      <c r="BZ38" s="6">
        <v>1</v>
      </c>
      <c r="CA38" s="6">
        <v>1</v>
      </c>
      <c r="CB38" s="6">
        <v>1</v>
      </c>
      <c r="CC38" s="6">
        <v>1</v>
      </c>
      <c r="CD38" s="6">
        <v>1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1</v>
      </c>
      <c r="CR38" s="6">
        <v>1</v>
      </c>
      <c r="CS38" s="6">
        <v>1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O38">
        <v>37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9</v>
      </c>
      <c r="FQ38">
        <v>10.65</v>
      </c>
      <c r="FR38">
        <v>12.299999999999999</v>
      </c>
      <c r="FS38">
        <v>13.95</v>
      </c>
      <c r="FT38">
        <v>15.6</v>
      </c>
      <c r="FU38">
        <v>17.25</v>
      </c>
      <c r="FV38">
        <v>18.899999999999999</v>
      </c>
      <c r="FW38">
        <v>20.549999999999997</v>
      </c>
      <c r="FX38">
        <v>22.199999999999996</v>
      </c>
      <c r="FY38">
        <v>23.849999999999994</v>
      </c>
      <c r="FZ38">
        <v>23.849999999999994</v>
      </c>
      <c r="GA38">
        <v>23.849999999999994</v>
      </c>
      <c r="GB38">
        <v>23.849999999999994</v>
      </c>
      <c r="GC38">
        <v>23.849999999999994</v>
      </c>
      <c r="GD38">
        <v>23.849999999999994</v>
      </c>
      <c r="GE38">
        <v>23.849999999999994</v>
      </c>
      <c r="GF38">
        <v>23.849999999999994</v>
      </c>
      <c r="GG38">
        <v>23.849999999999994</v>
      </c>
      <c r="GH38">
        <v>23.849999999999994</v>
      </c>
      <c r="GI38">
        <v>23.849999999999994</v>
      </c>
      <c r="GJ38">
        <v>23.849999999999994</v>
      </c>
      <c r="GK38">
        <v>23.849999999999994</v>
      </c>
      <c r="GL38">
        <v>25.499999999999993</v>
      </c>
      <c r="GM38">
        <v>27.149999999999991</v>
      </c>
      <c r="GN38">
        <v>28.79999999999999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</row>
    <row r="39" spans="3:216" x14ac:dyDescent="0.25">
      <c r="C39">
        <v>38</v>
      </c>
      <c r="D39">
        <v>7</v>
      </c>
      <c r="E39">
        <v>16</v>
      </c>
      <c r="F39" s="4">
        <v>24</v>
      </c>
      <c r="G39">
        <v>4</v>
      </c>
      <c r="H39">
        <v>22.200000000000003</v>
      </c>
      <c r="I39" s="4">
        <v>6.6</v>
      </c>
      <c r="J39">
        <v>7.7</v>
      </c>
      <c r="K39">
        <v>18.850000000000001</v>
      </c>
      <c r="L39">
        <f t="shared" si="0"/>
        <v>0</v>
      </c>
      <c r="M39">
        <v>1466.5</v>
      </c>
      <c r="N39">
        <v>0.211226</v>
      </c>
      <c r="O39" s="3">
        <v>0.38541666666666702</v>
      </c>
      <c r="P39">
        <v>38</v>
      </c>
      <c r="Q39">
        <v>0</v>
      </c>
      <c r="R39">
        <v>21.950000000000003</v>
      </c>
      <c r="T39" s="6">
        <v>38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O39">
        <v>38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4</v>
      </c>
      <c r="DW39">
        <v>5.65</v>
      </c>
      <c r="DX39">
        <v>7.3000000000000007</v>
      </c>
      <c r="DY39">
        <v>8.9500000000000011</v>
      </c>
      <c r="DZ39">
        <v>10.600000000000001</v>
      </c>
      <c r="EA39">
        <v>12.250000000000002</v>
      </c>
      <c r="EB39">
        <v>13.900000000000002</v>
      </c>
      <c r="EC39">
        <v>15.550000000000002</v>
      </c>
      <c r="ED39">
        <v>17.200000000000003</v>
      </c>
      <c r="EE39">
        <v>18.850000000000001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</row>
    <row r="40" spans="3:216" x14ac:dyDescent="0.25">
      <c r="C40">
        <v>39</v>
      </c>
      <c r="D40">
        <v>55</v>
      </c>
      <c r="E40">
        <v>65</v>
      </c>
      <c r="F40" s="4">
        <v>33.5</v>
      </c>
      <c r="G40">
        <v>23</v>
      </c>
      <c r="H40">
        <v>29.8</v>
      </c>
      <c r="I40" s="4">
        <v>6.6</v>
      </c>
      <c r="J40">
        <v>7.7</v>
      </c>
      <c r="K40">
        <v>39.499999999999986</v>
      </c>
      <c r="L40">
        <f t="shared" si="0"/>
        <v>1</v>
      </c>
      <c r="M40">
        <v>1466.5</v>
      </c>
      <c r="N40">
        <v>0.211226</v>
      </c>
      <c r="O40" s="3">
        <v>0.39583333333333298</v>
      </c>
      <c r="P40">
        <v>39</v>
      </c>
      <c r="Q40">
        <v>0</v>
      </c>
      <c r="R40">
        <v>31.400000000000006</v>
      </c>
      <c r="T40" s="6">
        <v>39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1</v>
      </c>
      <c r="BX40" s="6">
        <v>1</v>
      </c>
      <c r="BY40" s="6">
        <v>1</v>
      </c>
      <c r="BZ40" s="6">
        <v>1</v>
      </c>
      <c r="CA40" s="6">
        <v>1</v>
      </c>
      <c r="CB40" s="6">
        <v>1</v>
      </c>
      <c r="CC40" s="6">
        <v>1</v>
      </c>
      <c r="CD40" s="6">
        <v>1</v>
      </c>
      <c r="CE40" s="6">
        <v>1</v>
      </c>
      <c r="CF40" s="6">
        <v>1</v>
      </c>
      <c r="CG40" s="6">
        <v>1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O40">
        <v>39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23</v>
      </c>
      <c r="FS40">
        <v>24.65</v>
      </c>
      <c r="FT40">
        <v>26.299999999999997</v>
      </c>
      <c r="FU40">
        <v>27.949999999999996</v>
      </c>
      <c r="FV40">
        <v>29.599999999999994</v>
      </c>
      <c r="FW40">
        <v>31.249999999999993</v>
      </c>
      <c r="FX40">
        <v>32.899999999999991</v>
      </c>
      <c r="FY40">
        <v>34.54999999999999</v>
      </c>
      <c r="FZ40">
        <v>36.199999999999989</v>
      </c>
      <c r="GA40">
        <v>37.849999999999987</v>
      </c>
      <c r="GB40">
        <v>39.499999999999986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</row>
    <row r="41" spans="3:216" x14ac:dyDescent="0.25">
      <c r="C41">
        <v>40</v>
      </c>
      <c r="D41">
        <v>61</v>
      </c>
      <c r="E41">
        <v>84</v>
      </c>
      <c r="F41" s="4">
        <v>33.5</v>
      </c>
      <c r="G41">
        <v>24</v>
      </c>
      <c r="H41">
        <v>27.8</v>
      </c>
      <c r="I41" s="4">
        <v>6.6</v>
      </c>
      <c r="J41">
        <v>7.7</v>
      </c>
      <c r="K41">
        <v>30.599999999999994</v>
      </c>
      <c r="L41">
        <f t="shared" si="0"/>
        <v>1</v>
      </c>
      <c r="M41">
        <v>1466.5</v>
      </c>
      <c r="N41">
        <v>0.211226</v>
      </c>
      <c r="O41" s="3">
        <v>0.40625</v>
      </c>
      <c r="P41">
        <v>40</v>
      </c>
      <c r="Q41">
        <v>0</v>
      </c>
      <c r="R41">
        <v>29.475000000000001</v>
      </c>
      <c r="T41" s="6">
        <v>40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1</v>
      </c>
      <c r="CX41" s="6">
        <v>1</v>
      </c>
      <c r="CY41" s="6">
        <v>1</v>
      </c>
      <c r="CZ41" s="6">
        <v>1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O41">
        <v>40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24</v>
      </c>
      <c r="FY41">
        <v>24</v>
      </c>
      <c r="FZ41">
        <v>24</v>
      </c>
      <c r="GA41">
        <v>24</v>
      </c>
      <c r="GB41">
        <v>24</v>
      </c>
      <c r="GC41">
        <v>24</v>
      </c>
      <c r="GD41">
        <v>24</v>
      </c>
      <c r="GE41">
        <v>24</v>
      </c>
      <c r="GF41">
        <v>24</v>
      </c>
      <c r="GG41">
        <v>24</v>
      </c>
      <c r="GH41">
        <v>24</v>
      </c>
      <c r="GI41">
        <v>24</v>
      </c>
      <c r="GJ41">
        <v>24</v>
      </c>
      <c r="GK41">
        <v>24</v>
      </c>
      <c r="GL41">
        <v>24</v>
      </c>
      <c r="GM41">
        <v>24</v>
      </c>
      <c r="GN41">
        <v>24</v>
      </c>
      <c r="GO41">
        <v>24</v>
      </c>
      <c r="GP41">
        <v>24</v>
      </c>
      <c r="GQ41">
        <v>24</v>
      </c>
      <c r="GR41">
        <v>25.65</v>
      </c>
      <c r="GS41">
        <v>27.299999999999997</v>
      </c>
      <c r="GT41">
        <v>28.949999999999996</v>
      </c>
      <c r="GU41">
        <v>30.599999999999994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</row>
    <row r="42" spans="3:216" x14ac:dyDescent="0.25">
      <c r="C42">
        <v>41</v>
      </c>
      <c r="D42">
        <v>19</v>
      </c>
      <c r="E42">
        <v>46</v>
      </c>
      <c r="F42" s="4">
        <v>60</v>
      </c>
      <c r="G42">
        <v>37</v>
      </c>
      <c r="H42">
        <v>49</v>
      </c>
      <c r="I42" s="4">
        <v>17</v>
      </c>
      <c r="J42">
        <v>11.5</v>
      </c>
      <c r="K42">
        <v>62.875</v>
      </c>
      <c r="L42">
        <f t="shared" si="0"/>
        <v>1</v>
      </c>
      <c r="M42">
        <v>1486.68</v>
      </c>
      <c r="N42">
        <v>0.21156</v>
      </c>
      <c r="O42" s="3">
        <v>0.41666666666666702</v>
      </c>
      <c r="P42">
        <v>41</v>
      </c>
      <c r="Q42">
        <v>0</v>
      </c>
      <c r="R42">
        <v>31.125</v>
      </c>
      <c r="T42" s="6">
        <v>41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1</v>
      </c>
      <c r="BL42" s="6">
        <v>1</v>
      </c>
      <c r="BM42" s="6">
        <v>1</v>
      </c>
      <c r="BN42" s="6">
        <v>1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O42">
        <v>41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37</v>
      </c>
      <c r="EI42">
        <v>34.125</v>
      </c>
      <c r="EJ42">
        <v>31.25</v>
      </c>
      <c r="EK42">
        <v>28.375</v>
      </c>
      <c r="EL42">
        <v>25.5</v>
      </c>
      <c r="EM42">
        <v>22.625</v>
      </c>
      <c r="EN42">
        <v>25.5</v>
      </c>
      <c r="EO42">
        <v>28.375</v>
      </c>
      <c r="EP42">
        <v>31.25</v>
      </c>
      <c r="EQ42">
        <v>34.125</v>
      </c>
      <c r="ER42">
        <v>37</v>
      </c>
      <c r="ES42">
        <v>39.875</v>
      </c>
      <c r="ET42">
        <v>42.75</v>
      </c>
      <c r="EU42">
        <v>45.625</v>
      </c>
      <c r="EV42">
        <v>48.5</v>
      </c>
      <c r="EW42">
        <v>51.375</v>
      </c>
      <c r="EX42">
        <v>51.375</v>
      </c>
      <c r="EY42">
        <v>51.375</v>
      </c>
      <c r="EZ42">
        <v>51.375</v>
      </c>
      <c r="FA42">
        <v>51.375</v>
      </c>
      <c r="FB42">
        <v>51.375</v>
      </c>
      <c r="FC42">
        <v>51.375</v>
      </c>
      <c r="FD42">
        <v>51.375</v>
      </c>
      <c r="FE42">
        <v>51.375</v>
      </c>
      <c r="FF42">
        <v>54.25</v>
      </c>
      <c r="FG42">
        <v>57.125</v>
      </c>
      <c r="FH42">
        <v>60</v>
      </c>
      <c r="FI42">
        <v>62.875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</row>
    <row r="43" spans="3:216" x14ac:dyDescent="0.25">
      <c r="C43">
        <v>42</v>
      </c>
      <c r="D43">
        <v>88</v>
      </c>
      <c r="E43">
        <v>96</v>
      </c>
      <c r="F43" s="4">
        <v>41</v>
      </c>
      <c r="G43">
        <v>10</v>
      </c>
      <c r="H43">
        <v>36.800000000000004</v>
      </c>
      <c r="I43" s="4">
        <v>9.6</v>
      </c>
      <c r="J43">
        <v>7.7</v>
      </c>
      <c r="K43">
        <v>25.400000000000006</v>
      </c>
      <c r="L43">
        <f t="shared" si="0"/>
        <v>0</v>
      </c>
      <c r="M43">
        <v>1486.68</v>
      </c>
      <c r="N43">
        <v>0.21156</v>
      </c>
      <c r="O43" s="3">
        <v>0.42708333333333298</v>
      </c>
      <c r="P43">
        <v>42</v>
      </c>
      <c r="Q43">
        <v>0</v>
      </c>
      <c r="R43">
        <v>31.025000000000006</v>
      </c>
      <c r="T43" s="6">
        <v>42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1</v>
      </c>
      <c r="DE43" s="6">
        <v>1</v>
      </c>
      <c r="DF43" s="6">
        <v>1</v>
      </c>
      <c r="DG43" s="6">
        <v>1</v>
      </c>
      <c r="DH43" s="6">
        <v>1</v>
      </c>
      <c r="DI43" s="6">
        <v>1</v>
      </c>
      <c r="DJ43" s="6">
        <v>1</v>
      </c>
      <c r="DK43" s="6">
        <v>1</v>
      </c>
      <c r="DL43" s="6">
        <v>1</v>
      </c>
      <c r="DM43" s="6">
        <v>0</v>
      </c>
      <c r="DO43">
        <v>42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10</v>
      </c>
      <c r="GZ43">
        <v>11.925000000000001</v>
      </c>
      <c r="HA43">
        <v>13.850000000000001</v>
      </c>
      <c r="HB43">
        <v>15.775000000000002</v>
      </c>
      <c r="HC43">
        <v>17.700000000000003</v>
      </c>
      <c r="HD43">
        <v>19.625000000000004</v>
      </c>
      <c r="HE43">
        <v>21.550000000000004</v>
      </c>
      <c r="HF43">
        <v>23.475000000000005</v>
      </c>
      <c r="HG43">
        <v>25.400000000000006</v>
      </c>
      <c r="HH43">
        <v>0</v>
      </c>
    </row>
    <row r="44" spans="3:216" x14ac:dyDescent="0.25">
      <c r="C44">
        <v>43</v>
      </c>
      <c r="D44">
        <v>54</v>
      </c>
      <c r="E44">
        <v>74</v>
      </c>
      <c r="F44" s="4">
        <v>41.8</v>
      </c>
      <c r="G44">
        <v>8</v>
      </c>
      <c r="H44">
        <v>33.44</v>
      </c>
      <c r="I44" s="4">
        <v>9.6</v>
      </c>
      <c r="J44">
        <v>9.6</v>
      </c>
      <c r="K44">
        <v>36.799999999999997</v>
      </c>
      <c r="L44">
        <f t="shared" si="0"/>
        <v>1</v>
      </c>
      <c r="M44">
        <v>1486.68</v>
      </c>
      <c r="N44">
        <v>0.21156</v>
      </c>
      <c r="O44" s="3">
        <v>0.4375</v>
      </c>
      <c r="P44">
        <v>43</v>
      </c>
      <c r="Q44">
        <v>0</v>
      </c>
      <c r="R44">
        <v>35.75</v>
      </c>
      <c r="T44" s="6">
        <v>43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1</v>
      </c>
      <c r="CF44" s="6">
        <v>1</v>
      </c>
      <c r="CG44" s="6">
        <v>1</v>
      </c>
      <c r="CH44" s="6">
        <v>1</v>
      </c>
      <c r="CI44" s="6">
        <v>1</v>
      </c>
      <c r="CJ44" s="6">
        <v>1</v>
      </c>
      <c r="CK44" s="6">
        <v>1</v>
      </c>
      <c r="CL44" s="6">
        <v>1</v>
      </c>
      <c r="CM44" s="6">
        <v>1</v>
      </c>
      <c r="CN44" s="6">
        <v>1</v>
      </c>
      <c r="CO44" s="6">
        <v>1</v>
      </c>
      <c r="CP44" s="6">
        <v>1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O44">
        <v>43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8</v>
      </c>
      <c r="FR44">
        <v>8</v>
      </c>
      <c r="FS44">
        <v>8</v>
      </c>
      <c r="FT44">
        <v>8</v>
      </c>
      <c r="FU44">
        <v>8</v>
      </c>
      <c r="FV44">
        <v>8</v>
      </c>
      <c r="FW44">
        <v>8</v>
      </c>
      <c r="FX44">
        <v>8</v>
      </c>
      <c r="FY44">
        <v>8</v>
      </c>
      <c r="FZ44">
        <v>10.4</v>
      </c>
      <c r="GA44">
        <v>12.8</v>
      </c>
      <c r="GB44">
        <v>15.200000000000001</v>
      </c>
      <c r="GC44">
        <v>17.600000000000001</v>
      </c>
      <c r="GD44">
        <v>20</v>
      </c>
      <c r="GE44">
        <v>22.400000000000002</v>
      </c>
      <c r="GF44">
        <v>24.8</v>
      </c>
      <c r="GG44">
        <v>27.2</v>
      </c>
      <c r="GH44">
        <v>29.599999999999998</v>
      </c>
      <c r="GI44">
        <v>31.999999999999996</v>
      </c>
      <c r="GJ44">
        <v>34.4</v>
      </c>
      <c r="GK44">
        <v>36.799999999999997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</row>
    <row r="45" spans="3:216" x14ac:dyDescent="0.25">
      <c r="C45">
        <v>44</v>
      </c>
      <c r="D45">
        <v>84</v>
      </c>
      <c r="E45">
        <v>96</v>
      </c>
      <c r="F45" s="4">
        <v>28</v>
      </c>
      <c r="G45">
        <v>5</v>
      </c>
      <c r="H45">
        <v>18.400000000000002</v>
      </c>
      <c r="I45" s="4">
        <v>9.6</v>
      </c>
      <c r="J45">
        <v>9.6</v>
      </c>
      <c r="K45">
        <v>19.399999999999999</v>
      </c>
      <c r="L45">
        <f t="shared" si="0"/>
        <v>1</v>
      </c>
      <c r="M45">
        <v>1486.68</v>
      </c>
      <c r="N45">
        <v>0.21156</v>
      </c>
      <c r="O45" s="3">
        <v>0.44791666666666702</v>
      </c>
      <c r="P45">
        <v>44</v>
      </c>
      <c r="Q45">
        <v>0</v>
      </c>
      <c r="R45">
        <v>34.524999999999999</v>
      </c>
      <c r="T45" s="6">
        <v>44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1</v>
      </c>
      <c r="DB45" s="6">
        <v>1</v>
      </c>
      <c r="DC45" s="6">
        <v>1</v>
      </c>
      <c r="DD45" s="6">
        <v>1</v>
      </c>
      <c r="DE45" s="6">
        <v>1</v>
      </c>
      <c r="DF45" s="6">
        <v>1</v>
      </c>
      <c r="DG45" s="6">
        <v>0</v>
      </c>
      <c r="DH45" s="6">
        <v>0</v>
      </c>
      <c r="DI45" s="6">
        <v>1</v>
      </c>
      <c r="DJ45" s="6">
        <v>1</v>
      </c>
      <c r="DK45" s="6">
        <v>1</v>
      </c>
      <c r="DL45" s="6">
        <v>0</v>
      </c>
      <c r="DM45" s="6">
        <v>0</v>
      </c>
      <c r="DO45">
        <v>44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5</v>
      </c>
      <c r="GV45">
        <v>7.4</v>
      </c>
      <c r="GW45">
        <v>9.8000000000000007</v>
      </c>
      <c r="GX45">
        <v>12.200000000000001</v>
      </c>
      <c r="GY45">
        <v>14.600000000000001</v>
      </c>
      <c r="GZ45">
        <v>17</v>
      </c>
      <c r="HA45">
        <v>19.399999999999999</v>
      </c>
      <c r="HB45">
        <v>17</v>
      </c>
      <c r="HC45">
        <v>14.6</v>
      </c>
      <c r="HD45">
        <v>17</v>
      </c>
      <c r="HE45">
        <v>19.399999999999999</v>
      </c>
      <c r="HF45">
        <v>21.799999999999997</v>
      </c>
      <c r="HG45">
        <v>19.399999999999999</v>
      </c>
      <c r="HH45">
        <v>0</v>
      </c>
    </row>
    <row r="46" spans="3:216" x14ac:dyDescent="0.25">
      <c r="C46">
        <v>45</v>
      </c>
      <c r="D46">
        <v>14</v>
      </c>
      <c r="E46">
        <v>37</v>
      </c>
      <c r="F46" s="4">
        <v>28</v>
      </c>
      <c r="G46">
        <v>8</v>
      </c>
      <c r="H46">
        <v>26.400000000000002</v>
      </c>
      <c r="I46" s="4">
        <v>9.6</v>
      </c>
      <c r="J46">
        <v>11.5</v>
      </c>
      <c r="K46">
        <v>27.199999999999996</v>
      </c>
      <c r="L46">
        <f t="shared" si="0"/>
        <v>1</v>
      </c>
      <c r="M46">
        <v>1459.7</v>
      </c>
      <c r="N46">
        <v>0.20951800000000001</v>
      </c>
      <c r="O46" s="3">
        <v>0.45833333333333298</v>
      </c>
      <c r="P46">
        <v>45</v>
      </c>
      <c r="Q46">
        <v>0</v>
      </c>
      <c r="R46">
        <v>34.35</v>
      </c>
      <c r="T46" s="6">
        <v>45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1</v>
      </c>
      <c r="AV46" s="6">
        <v>1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O46">
        <v>45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8</v>
      </c>
      <c r="ED46">
        <v>8</v>
      </c>
      <c r="EE46">
        <v>8</v>
      </c>
      <c r="EF46">
        <v>8</v>
      </c>
      <c r="EG46">
        <v>8</v>
      </c>
      <c r="EH46">
        <v>8</v>
      </c>
      <c r="EI46">
        <v>8</v>
      </c>
      <c r="EJ46">
        <v>5.6000000000010406</v>
      </c>
      <c r="EK46">
        <v>3.2000000000010407</v>
      </c>
      <c r="EL46">
        <v>0.80000000000000071</v>
      </c>
      <c r="EM46">
        <v>0.80000000000000071</v>
      </c>
      <c r="EN46">
        <v>0.80000000000000071</v>
      </c>
      <c r="EO46">
        <v>0.80000000000000071</v>
      </c>
      <c r="EP46">
        <v>3.1999999999999997</v>
      </c>
      <c r="EQ46">
        <v>5.6</v>
      </c>
      <c r="ER46">
        <v>8</v>
      </c>
      <c r="ES46">
        <v>10.4</v>
      </c>
      <c r="ET46">
        <v>12.8</v>
      </c>
      <c r="EU46">
        <v>15.200000000000001</v>
      </c>
      <c r="EV46">
        <v>17.600000000000001</v>
      </c>
      <c r="EW46">
        <v>20</v>
      </c>
      <c r="EX46">
        <v>22.4</v>
      </c>
      <c r="EY46">
        <v>24.799999999999997</v>
      </c>
      <c r="EZ46">
        <v>27.199999999999996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</row>
    <row r="47" spans="3:216" x14ac:dyDescent="0.25">
      <c r="C47">
        <v>46</v>
      </c>
      <c r="D47">
        <v>87</v>
      </c>
      <c r="E47">
        <v>96</v>
      </c>
      <c r="F47" s="4">
        <v>70</v>
      </c>
      <c r="G47">
        <v>1</v>
      </c>
      <c r="H47">
        <v>59</v>
      </c>
      <c r="I47" s="4">
        <v>19.2</v>
      </c>
      <c r="J47">
        <v>15.4</v>
      </c>
      <c r="K47">
        <v>35.650000000000006</v>
      </c>
      <c r="L47">
        <f t="shared" si="0"/>
        <v>0</v>
      </c>
      <c r="M47">
        <v>1459.7</v>
      </c>
      <c r="N47">
        <v>0.20951800000000001</v>
      </c>
      <c r="O47" s="3">
        <v>0.46875</v>
      </c>
      <c r="P47">
        <v>46</v>
      </c>
      <c r="Q47">
        <v>0</v>
      </c>
      <c r="R47">
        <v>34.35</v>
      </c>
      <c r="T47" s="6">
        <v>46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1</v>
      </c>
      <c r="DD47" s="6">
        <v>1</v>
      </c>
      <c r="DE47" s="6">
        <v>1</v>
      </c>
      <c r="DF47" s="6">
        <v>1</v>
      </c>
      <c r="DG47" s="6">
        <v>1</v>
      </c>
      <c r="DH47" s="6">
        <v>1</v>
      </c>
      <c r="DI47" s="6">
        <v>1</v>
      </c>
      <c r="DJ47" s="6">
        <v>1</v>
      </c>
      <c r="DK47" s="6">
        <v>1</v>
      </c>
      <c r="DL47" s="6">
        <v>1</v>
      </c>
      <c r="DM47" s="6">
        <v>0</v>
      </c>
      <c r="DO47">
        <v>46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4.8499999999999996</v>
      </c>
      <c r="GZ47">
        <v>8.6999999999999993</v>
      </c>
      <c r="HA47">
        <v>12.549999999999999</v>
      </c>
      <c r="HB47">
        <v>16.399999999999999</v>
      </c>
      <c r="HC47">
        <v>20.25</v>
      </c>
      <c r="HD47">
        <v>24.1</v>
      </c>
      <c r="HE47">
        <v>27.950000000000003</v>
      </c>
      <c r="HF47">
        <v>31.800000000000004</v>
      </c>
      <c r="HG47">
        <v>35.650000000000006</v>
      </c>
      <c r="HH47">
        <v>0</v>
      </c>
    </row>
    <row r="48" spans="3:216" x14ac:dyDescent="0.25">
      <c r="C48">
        <v>47</v>
      </c>
      <c r="D48">
        <v>88</v>
      </c>
      <c r="E48">
        <v>96</v>
      </c>
      <c r="F48" s="4">
        <v>60</v>
      </c>
      <c r="G48">
        <v>43</v>
      </c>
      <c r="H48">
        <v>51</v>
      </c>
      <c r="I48" s="4">
        <v>19.2</v>
      </c>
      <c r="J48">
        <v>9.6</v>
      </c>
      <c r="K48">
        <v>62.199999999999989</v>
      </c>
      <c r="L48">
        <f t="shared" si="0"/>
        <v>1</v>
      </c>
      <c r="M48">
        <v>1459.7</v>
      </c>
      <c r="N48">
        <v>0.20951800000000001</v>
      </c>
      <c r="O48" s="3">
        <v>0.47916666666666702</v>
      </c>
      <c r="P48">
        <v>47</v>
      </c>
      <c r="Q48">
        <v>0</v>
      </c>
      <c r="R48">
        <v>23.774999999999999</v>
      </c>
      <c r="T48" s="6">
        <v>47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6">
        <v>1</v>
      </c>
      <c r="DJ48" s="6">
        <v>1</v>
      </c>
      <c r="DK48" s="6">
        <v>1</v>
      </c>
      <c r="DL48" s="6">
        <v>1</v>
      </c>
      <c r="DM48" s="6">
        <v>0</v>
      </c>
      <c r="DO48">
        <v>47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43</v>
      </c>
      <c r="GZ48">
        <v>45.4</v>
      </c>
      <c r="HA48">
        <v>47.8</v>
      </c>
      <c r="HB48">
        <v>50.199999999999996</v>
      </c>
      <c r="HC48">
        <v>52.599999999999994</v>
      </c>
      <c r="HD48">
        <v>54.999999999999993</v>
      </c>
      <c r="HE48">
        <v>57.399999999999991</v>
      </c>
      <c r="HF48">
        <v>59.79999999999999</v>
      </c>
      <c r="HG48">
        <v>62.199999999999989</v>
      </c>
      <c r="HH48">
        <v>0</v>
      </c>
    </row>
    <row r="49" spans="3:216" x14ac:dyDescent="0.25">
      <c r="C49">
        <v>48</v>
      </c>
      <c r="D49">
        <v>10</v>
      </c>
      <c r="E49">
        <v>33</v>
      </c>
      <c r="F49" s="4">
        <v>50</v>
      </c>
      <c r="G49">
        <v>23</v>
      </c>
      <c r="H49">
        <v>41</v>
      </c>
      <c r="I49" s="4">
        <v>19.2</v>
      </c>
      <c r="J49">
        <v>15.4</v>
      </c>
      <c r="K49">
        <v>42.250000000000007</v>
      </c>
      <c r="L49">
        <f t="shared" si="0"/>
        <v>1</v>
      </c>
      <c r="M49">
        <v>1459.7</v>
      </c>
      <c r="N49">
        <v>0.20951800000000001</v>
      </c>
      <c r="O49" s="3">
        <v>0.48958333333333298</v>
      </c>
      <c r="P49">
        <v>48</v>
      </c>
      <c r="Q49">
        <v>0</v>
      </c>
      <c r="R49">
        <v>25.774999999999999</v>
      </c>
      <c r="T49" s="6">
        <v>48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1</v>
      </c>
      <c r="AY49" s="6">
        <v>1</v>
      </c>
      <c r="AZ49" s="6">
        <v>1</v>
      </c>
      <c r="BA49" s="6">
        <v>1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O49">
        <v>48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23</v>
      </c>
      <c r="DZ49">
        <v>19.150000000001281</v>
      </c>
      <c r="EA49">
        <v>19.150000000000222</v>
      </c>
      <c r="EB49">
        <v>19.150000000001505</v>
      </c>
      <c r="EC49">
        <v>19.150000000002787</v>
      </c>
      <c r="ED49">
        <v>19.15000000000407</v>
      </c>
      <c r="EE49">
        <v>19.15000000000407</v>
      </c>
      <c r="EF49">
        <v>19.150000000002787</v>
      </c>
      <c r="EG49">
        <v>19.150000000002787</v>
      </c>
      <c r="EH49">
        <v>19.150000000000222</v>
      </c>
      <c r="EI49">
        <v>19.150000000000222</v>
      </c>
      <c r="EJ49">
        <v>19.14999999999894</v>
      </c>
      <c r="EK49">
        <v>15.29999999999894</v>
      </c>
      <c r="EL49">
        <v>11.45</v>
      </c>
      <c r="EM49">
        <v>7.6</v>
      </c>
      <c r="EN49">
        <v>11.45</v>
      </c>
      <c r="EO49">
        <v>15.299999999999999</v>
      </c>
      <c r="EP49">
        <v>19.149999999999999</v>
      </c>
      <c r="EQ49">
        <v>23</v>
      </c>
      <c r="ER49">
        <v>26.85</v>
      </c>
      <c r="ES49">
        <v>30.700000000000003</v>
      </c>
      <c r="ET49">
        <v>34.550000000000004</v>
      </c>
      <c r="EU49">
        <v>38.400000000000006</v>
      </c>
      <c r="EV49">
        <v>42.250000000000007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</row>
    <row r="50" spans="3:216" x14ac:dyDescent="0.25">
      <c r="C50">
        <v>49</v>
      </c>
      <c r="D50">
        <v>49</v>
      </c>
      <c r="E50">
        <v>68</v>
      </c>
      <c r="F50" s="4">
        <v>60</v>
      </c>
      <c r="G50">
        <v>11</v>
      </c>
      <c r="H50">
        <v>47</v>
      </c>
      <c r="I50" s="4">
        <v>17</v>
      </c>
      <c r="J50">
        <v>11.5</v>
      </c>
      <c r="K50">
        <v>65.625</v>
      </c>
      <c r="L50">
        <f t="shared" si="0"/>
        <v>1</v>
      </c>
      <c r="M50">
        <v>1380.1</v>
      </c>
      <c r="N50">
        <v>0.20277200000000001</v>
      </c>
      <c r="O50" s="3">
        <v>0.5</v>
      </c>
      <c r="P50">
        <v>49</v>
      </c>
      <c r="Q50">
        <v>0</v>
      </c>
      <c r="R50">
        <v>19.450000000000003</v>
      </c>
      <c r="T50" s="6">
        <v>49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6">
        <v>1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O50">
        <v>49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11</v>
      </c>
      <c r="FM50">
        <v>13.875</v>
      </c>
      <c r="FN50">
        <v>16.75</v>
      </c>
      <c r="FO50">
        <v>19.625</v>
      </c>
      <c r="FP50">
        <v>22.5</v>
      </c>
      <c r="FQ50">
        <v>25.375</v>
      </c>
      <c r="FR50">
        <v>28.25</v>
      </c>
      <c r="FS50">
        <v>31.125</v>
      </c>
      <c r="FT50">
        <v>34</v>
      </c>
      <c r="FU50">
        <v>36.875</v>
      </c>
      <c r="FV50">
        <v>39.75</v>
      </c>
      <c r="FW50">
        <v>42.625</v>
      </c>
      <c r="FX50">
        <v>45.5</v>
      </c>
      <c r="FY50">
        <v>48.375</v>
      </c>
      <c r="FZ50">
        <v>51.25</v>
      </c>
      <c r="GA50">
        <v>54.125</v>
      </c>
      <c r="GB50">
        <v>57</v>
      </c>
      <c r="GC50">
        <v>59.875</v>
      </c>
      <c r="GD50">
        <v>62.75</v>
      </c>
      <c r="GE50">
        <v>65.625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</row>
    <row r="51" spans="3:216" x14ac:dyDescent="0.25">
      <c r="C51">
        <v>50</v>
      </c>
      <c r="D51">
        <v>76</v>
      </c>
      <c r="E51">
        <v>96</v>
      </c>
      <c r="F51" s="4">
        <v>24</v>
      </c>
      <c r="G51">
        <v>2</v>
      </c>
      <c r="H51">
        <v>22.200000000000003</v>
      </c>
      <c r="I51" s="4">
        <v>6.6</v>
      </c>
      <c r="J51">
        <v>7.7</v>
      </c>
      <c r="K51">
        <v>23.449999999999996</v>
      </c>
      <c r="L51">
        <f t="shared" si="0"/>
        <v>1</v>
      </c>
      <c r="M51">
        <v>1380.1</v>
      </c>
      <c r="N51">
        <v>0.20277200000000001</v>
      </c>
      <c r="O51" s="3">
        <v>0.51041666666666696</v>
      </c>
      <c r="P51">
        <v>50</v>
      </c>
      <c r="Q51">
        <v>0</v>
      </c>
      <c r="R51">
        <v>27.124999999999996</v>
      </c>
      <c r="T51" s="6">
        <v>50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1</v>
      </c>
      <c r="CT51" s="6">
        <v>1</v>
      </c>
      <c r="CU51" s="6">
        <v>1</v>
      </c>
      <c r="CV51" s="6">
        <v>1</v>
      </c>
      <c r="CW51" s="6">
        <v>1</v>
      </c>
      <c r="CX51" s="6">
        <v>1</v>
      </c>
      <c r="CY51" s="6">
        <v>1</v>
      </c>
      <c r="CZ51" s="6">
        <v>1</v>
      </c>
      <c r="DA51" s="6">
        <v>1</v>
      </c>
      <c r="DB51" s="6">
        <v>1</v>
      </c>
      <c r="DC51" s="6">
        <v>1</v>
      </c>
      <c r="DD51" s="6">
        <v>1</v>
      </c>
      <c r="DE51" s="6">
        <v>1</v>
      </c>
      <c r="DF51" s="6">
        <v>0</v>
      </c>
      <c r="DG51" s="6">
        <v>0</v>
      </c>
      <c r="DH51" s="6">
        <v>0</v>
      </c>
      <c r="DI51" s="6">
        <v>1</v>
      </c>
      <c r="DJ51" s="6">
        <v>1</v>
      </c>
      <c r="DK51" s="6">
        <v>1</v>
      </c>
      <c r="DL51" s="6">
        <v>0</v>
      </c>
      <c r="DM51" s="6">
        <v>0</v>
      </c>
      <c r="DO51">
        <v>50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</v>
      </c>
      <c r="GN51">
        <v>3.65</v>
      </c>
      <c r="GO51">
        <v>5.3000000000000016</v>
      </c>
      <c r="GP51">
        <v>6.9500000000000028</v>
      </c>
      <c r="GQ51">
        <v>8.600000000000005</v>
      </c>
      <c r="GR51">
        <v>10.250000000000007</v>
      </c>
      <c r="GS51">
        <v>11.900000000000007</v>
      </c>
      <c r="GT51">
        <v>13.550000000000008</v>
      </c>
      <c r="GU51">
        <v>15.200000000000008</v>
      </c>
      <c r="GV51">
        <v>16.850000000000009</v>
      </c>
      <c r="GW51">
        <v>18.500000000000007</v>
      </c>
      <c r="GX51">
        <v>20.150000000000006</v>
      </c>
      <c r="GY51">
        <v>21.800000000000004</v>
      </c>
      <c r="GZ51">
        <v>23.450000000000003</v>
      </c>
      <c r="HA51">
        <v>21.800000000000004</v>
      </c>
      <c r="HB51">
        <v>20.150000000000006</v>
      </c>
      <c r="HC51">
        <v>18.5</v>
      </c>
      <c r="HD51">
        <v>20.149999999999999</v>
      </c>
      <c r="HE51">
        <v>21.799999999999997</v>
      </c>
      <c r="HF51">
        <v>23.449999999999996</v>
      </c>
      <c r="HG51">
        <v>23.449999999999996</v>
      </c>
      <c r="HH51">
        <v>0</v>
      </c>
    </row>
    <row r="52" spans="3:216" x14ac:dyDescent="0.25">
      <c r="C52">
        <v>51</v>
      </c>
      <c r="D52">
        <v>81</v>
      </c>
      <c r="E52">
        <v>96</v>
      </c>
      <c r="F52" s="4">
        <v>30</v>
      </c>
      <c r="G52">
        <v>18</v>
      </c>
      <c r="H52">
        <v>25</v>
      </c>
      <c r="I52" s="4">
        <v>7.2</v>
      </c>
      <c r="J52">
        <v>7.7</v>
      </c>
      <c r="K52">
        <v>25.200000000000006</v>
      </c>
      <c r="L52">
        <f t="shared" si="0"/>
        <v>1</v>
      </c>
      <c r="M52">
        <v>1380.1</v>
      </c>
      <c r="N52">
        <v>0.20277200000000001</v>
      </c>
      <c r="O52" s="3">
        <v>0.52083333333333304</v>
      </c>
      <c r="P52">
        <v>51</v>
      </c>
      <c r="Q52">
        <v>0</v>
      </c>
      <c r="R52">
        <v>31.249999999999996</v>
      </c>
      <c r="T52" s="6">
        <v>51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1</v>
      </c>
      <c r="CY52" s="6">
        <v>1</v>
      </c>
      <c r="CZ52" s="6">
        <v>1</v>
      </c>
      <c r="DA52" s="6">
        <v>1</v>
      </c>
      <c r="DB52" s="6">
        <v>1</v>
      </c>
      <c r="DC52" s="6">
        <v>1</v>
      </c>
      <c r="DD52" s="6">
        <v>1</v>
      </c>
      <c r="DE52" s="6">
        <v>0</v>
      </c>
      <c r="DF52" s="6">
        <v>0</v>
      </c>
      <c r="DG52" s="6">
        <v>0</v>
      </c>
      <c r="DH52" s="6">
        <v>0</v>
      </c>
      <c r="DI52" s="6">
        <v>1</v>
      </c>
      <c r="DJ52" s="6">
        <v>1</v>
      </c>
      <c r="DK52" s="6">
        <v>0</v>
      </c>
      <c r="DL52" s="6">
        <v>0</v>
      </c>
      <c r="DM52" s="6">
        <v>0</v>
      </c>
      <c r="DO52">
        <v>51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18</v>
      </c>
      <c r="GS52">
        <v>19.8</v>
      </c>
      <c r="GT52">
        <v>21.6</v>
      </c>
      <c r="GU52">
        <v>23.400000000000002</v>
      </c>
      <c r="GV52">
        <v>25.200000000000003</v>
      </c>
      <c r="GW52">
        <v>27.000000000000004</v>
      </c>
      <c r="GX52">
        <v>28.800000000000004</v>
      </c>
      <c r="GY52">
        <v>30.600000000000005</v>
      </c>
      <c r="GZ52">
        <v>28.800000000000004</v>
      </c>
      <c r="HA52">
        <v>27.000000000000004</v>
      </c>
      <c r="HB52">
        <v>25.200000000000006</v>
      </c>
      <c r="HC52">
        <v>23.400000000000006</v>
      </c>
      <c r="HD52">
        <v>25.200000000000006</v>
      </c>
      <c r="HE52">
        <v>27.000000000000007</v>
      </c>
      <c r="HF52">
        <v>27.000000000000007</v>
      </c>
      <c r="HG52">
        <v>25.200000000000006</v>
      </c>
      <c r="HH52">
        <v>0</v>
      </c>
    </row>
    <row r="53" spans="3:216" x14ac:dyDescent="0.25">
      <c r="C53">
        <v>52</v>
      </c>
      <c r="D53">
        <v>34</v>
      </c>
      <c r="E53">
        <v>65</v>
      </c>
      <c r="F53" s="4">
        <v>30</v>
      </c>
      <c r="G53">
        <v>4</v>
      </c>
      <c r="H53">
        <v>23</v>
      </c>
      <c r="I53" s="4">
        <v>7.7</v>
      </c>
      <c r="J53">
        <v>7.7</v>
      </c>
      <c r="K53">
        <v>30.950000000000006</v>
      </c>
      <c r="L53">
        <f t="shared" si="0"/>
        <v>1</v>
      </c>
      <c r="M53">
        <v>1380.1</v>
      </c>
      <c r="N53">
        <v>0.20277200000000001</v>
      </c>
      <c r="O53" s="3">
        <v>0.53125</v>
      </c>
      <c r="P53">
        <v>52</v>
      </c>
      <c r="Q53">
        <v>0</v>
      </c>
      <c r="R53">
        <v>25.65</v>
      </c>
      <c r="T53" s="6">
        <v>52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1</v>
      </c>
      <c r="BD53" s="6">
        <v>1</v>
      </c>
      <c r="BE53" s="6">
        <v>1</v>
      </c>
      <c r="BF53" s="6">
        <v>1</v>
      </c>
      <c r="BG53" s="6">
        <v>1</v>
      </c>
      <c r="BH53" s="6">
        <v>1</v>
      </c>
      <c r="BI53" s="6">
        <v>1</v>
      </c>
      <c r="BJ53" s="6">
        <v>1</v>
      </c>
      <c r="BK53" s="6">
        <v>1</v>
      </c>
      <c r="BL53" s="6">
        <v>1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</v>
      </c>
      <c r="CE53" s="6">
        <v>1</v>
      </c>
      <c r="CF53" s="6">
        <v>1</v>
      </c>
      <c r="CG53" s="6">
        <v>1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O53">
        <v>52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4</v>
      </c>
      <c r="EX53">
        <v>5.9249999999999998</v>
      </c>
      <c r="EY53">
        <v>7.8500000000000005</v>
      </c>
      <c r="EZ53">
        <v>9.7750000000000004</v>
      </c>
      <c r="FA53">
        <v>11.700000000000001</v>
      </c>
      <c r="FB53">
        <v>13.625000000000002</v>
      </c>
      <c r="FC53">
        <v>15.550000000000002</v>
      </c>
      <c r="FD53">
        <v>17.475000000000001</v>
      </c>
      <c r="FE53">
        <v>19.400000000000002</v>
      </c>
      <c r="FF53">
        <v>21.325000000000003</v>
      </c>
      <c r="FG53">
        <v>23.250000000000004</v>
      </c>
      <c r="FH53">
        <v>23.250000000000004</v>
      </c>
      <c r="FI53">
        <v>23.250000000000004</v>
      </c>
      <c r="FJ53">
        <v>23.250000000000004</v>
      </c>
      <c r="FK53">
        <v>23.250000000000004</v>
      </c>
      <c r="FL53">
        <v>23.250000000000004</v>
      </c>
      <c r="FM53">
        <v>23.250000000000004</v>
      </c>
      <c r="FN53">
        <v>23.250000000000004</v>
      </c>
      <c r="FO53">
        <v>23.250000000000004</v>
      </c>
      <c r="FP53">
        <v>23.250000000000004</v>
      </c>
      <c r="FQ53">
        <v>23.250000000000004</v>
      </c>
      <c r="FR53">
        <v>23.250000000000004</v>
      </c>
      <c r="FS53">
        <v>23.250000000000004</v>
      </c>
      <c r="FT53">
        <v>23.250000000000004</v>
      </c>
      <c r="FU53">
        <v>23.250000000000004</v>
      </c>
      <c r="FV53">
        <v>23.250000000000004</v>
      </c>
      <c r="FW53">
        <v>23.250000000000004</v>
      </c>
      <c r="FX53">
        <v>23.250000000000004</v>
      </c>
      <c r="FY53">
        <v>25.175000000000004</v>
      </c>
      <c r="FZ53">
        <v>27.100000000000005</v>
      </c>
      <c r="GA53">
        <v>29.025000000000006</v>
      </c>
      <c r="GB53">
        <v>30.950000000000006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</row>
    <row r="54" spans="3:216" x14ac:dyDescent="0.25">
      <c r="C54">
        <v>53</v>
      </c>
      <c r="D54">
        <v>10</v>
      </c>
      <c r="E54">
        <v>19</v>
      </c>
      <c r="F54" s="4">
        <v>30</v>
      </c>
      <c r="G54">
        <v>7</v>
      </c>
      <c r="H54">
        <v>22</v>
      </c>
      <c r="I54" s="4">
        <v>7</v>
      </c>
      <c r="J54">
        <v>11.5</v>
      </c>
      <c r="K54">
        <v>22.75</v>
      </c>
      <c r="L54">
        <f t="shared" si="0"/>
        <v>1</v>
      </c>
      <c r="M54">
        <v>1424.9</v>
      </c>
      <c r="N54">
        <v>0.19526099999999999</v>
      </c>
      <c r="O54" s="3">
        <v>0.54166666666666696</v>
      </c>
      <c r="P54">
        <v>53</v>
      </c>
      <c r="Q54">
        <v>0</v>
      </c>
      <c r="R54">
        <v>29.224999999999998</v>
      </c>
      <c r="T54" s="6">
        <v>53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O54">
        <v>53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7</v>
      </c>
      <c r="DZ54">
        <v>8.75</v>
      </c>
      <c r="EA54">
        <v>10.5</v>
      </c>
      <c r="EB54">
        <v>12.25</v>
      </c>
      <c r="EC54">
        <v>14</v>
      </c>
      <c r="ED54">
        <v>15.75</v>
      </c>
      <c r="EE54">
        <v>17.5</v>
      </c>
      <c r="EF54">
        <v>19.25</v>
      </c>
      <c r="EG54">
        <v>21</v>
      </c>
      <c r="EH54">
        <v>22.75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</row>
    <row r="55" spans="3:216" x14ac:dyDescent="0.25">
      <c r="C55">
        <v>54</v>
      </c>
      <c r="D55">
        <v>72</v>
      </c>
      <c r="E55">
        <v>95</v>
      </c>
      <c r="F55" s="4">
        <v>40</v>
      </c>
      <c r="G55">
        <v>2</v>
      </c>
      <c r="H55">
        <v>33</v>
      </c>
      <c r="I55" s="4">
        <v>9.6</v>
      </c>
      <c r="J55">
        <v>11.5</v>
      </c>
      <c r="K55">
        <v>33.20000000000006</v>
      </c>
      <c r="L55">
        <f t="shared" si="0"/>
        <v>1</v>
      </c>
      <c r="M55">
        <v>1424.9</v>
      </c>
      <c r="N55">
        <v>0.19526099999999999</v>
      </c>
      <c r="O55" s="3">
        <v>0.55208333333333304</v>
      </c>
      <c r="P55">
        <v>54</v>
      </c>
      <c r="Q55">
        <v>0</v>
      </c>
      <c r="R55">
        <v>25.099999999999998</v>
      </c>
      <c r="T55" s="6">
        <v>54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1</v>
      </c>
      <c r="CP55" s="6">
        <v>1</v>
      </c>
      <c r="CQ55" s="6">
        <v>1</v>
      </c>
      <c r="CR55" s="6">
        <v>1</v>
      </c>
      <c r="CS55" s="6">
        <v>1</v>
      </c>
      <c r="CT55" s="6">
        <v>1</v>
      </c>
      <c r="CU55" s="6">
        <v>1</v>
      </c>
      <c r="CV55" s="6">
        <v>1</v>
      </c>
      <c r="CW55" s="6">
        <v>1</v>
      </c>
      <c r="CX55" s="6">
        <v>1</v>
      </c>
      <c r="CY55" s="6">
        <v>1</v>
      </c>
      <c r="CZ55" s="6">
        <v>1</v>
      </c>
      <c r="DA55" s="6">
        <v>1</v>
      </c>
      <c r="DB55" s="6">
        <v>1</v>
      </c>
      <c r="DC55" s="6">
        <v>1</v>
      </c>
      <c r="DD55" s="6">
        <v>1</v>
      </c>
      <c r="DE55" s="6">
        <v>0</v>
      </c>
      <c r="DF55" s="6">
        <v>0</v>
      </c>
      <c r="DG55" s="6">
        <v>0</v>
      </c>
      <c r="DH55" s="6">
        <v>0</v>
      </c>
      <c r="DI55" s="6">
        <v>1</v>
      </c>
      <c r="DJ55" s="6">
        <v>0</v>
      </c>
      <c r="DK55" s="6">
        <v>0</v>
      </c>
      <c r="DL55" s="6">
        <v>0</v>
      </c>
      <c r="DM55" s="6">
        <v>0</v>
      </c>
      <c r="DO55">
        <v>54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2</v>
      </c>
      <c r="GJ55">
        <v>4.4000000000000004</v>
      </c>
      <c r="GK55">
        <v>6.8000000000000007</v>
      </c>
      <c r="GL55">
        <v>9.2000000000000011</v>
      </c>
      <c r="GM55">
        <v>11.600000000000001</v>
      </c>
      <c r="GN55">
        <v>14.000000000000002</v>
      </c>
      <c r="GO55">
        <v>16.400000000000002</v>
      </c>
      <c r="GP55">
        <v>18.8</v>
      </c>
      <c r="GQ55">
        <v>21.2</v>
      </c>
      <c r="GR55">
        <v>23.599999999999998</v>
      </c>
      <c r="GS55">
        <v>25.999999999999996</v>
      </c>
      <c r="GT55">
        <v>28.400000000000063</v>
      </c>
      <c r="GU55">
        <v>30.800000000000061</v>
      </c>
      <c r="GV55">
        <v>33.20000000000006</v>
      </c>
      <c r="GW55">
        <v>35.600000000000058</v>
      </c>
      <c r="GX55">
        <v>38.000000000000057</v>
      </c>
      <c r="GY55">
        <v>40.400000000000055</v>
      </c>
      <c r="GZ55">
        <v>38.000000000000057</v>
      </c>
      <c r="HA55">
        <v>35.600000000000058</v>
      </c>
      <c r="HB55">
        <v>33.20000000000006</v>
      </c>
      <c r="HC55">
        <v>30.800000000000061</v>
      </c>
      <c r="HD55">
        <v>33.20000000000006</v>
      </c>
      <c r="HE55">
        <v>33.20000000000006</v>
      </c>
      <c r="HF55">
        <v>33.20000000000006</v>
      </c>
      <c r="HG55">
        <v>0</v>
      </c>
      <c r="HH55">
        <v>0</v>
      </c>
    </row>
    <row r="56" spans="3:216" x14ac:dyDescent="0.25">
      <c r="C56">
        <v>55</v>
      </c>
      <c r="D56">
        <v>77</v>
      </c>
      <c r="E56">
        <v>96</v>
      </c>
      <c r="F56" s="4">
        <v>24</v>
      </c>
      <c r="G56">
        <v>7</v>
      </c>
      <c r="H56">
        <v>23.200000000000003</v>
      </c>
      <c r="I56" s="4">
        <v>6.6</v>
      </c>
      <c r="J56">
        <v>11.5</v>
      </c>
      <c r="K56">
        <v>23.499999999999989</v>
      </c>
      <c r="L56">
        <f t="shared" si="0"/>
        <v>1</v>
      </c>
      <c r="M56">
        <v>1424.9</v>
      </c>
      <c r="N56">
        <v>0.19526099999999999</v>
      </c>
      <c r="O56" s="3">
        <v>0.5625</v>
      </c>
      <c r="P56">
        <v>55</v>
      </c>
      <c r="Q56">
        <v>0</v>
      </c>
      <c r="R56">
        <v>28.4</v>
      </c>
      <c r="T56" s="6">
        <v>55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1</v>
      </c>
      <c r="CU56" s="6">
        <v>1</v>
      </c>
      <c r="CV56" s="6">
        <v>1</v>
      </c>
      <c r="CW56" s="6">
        <v>1</v>
      </c>
      <c r="CX56" s="6">
        <v>1</v>
      </c>
      <c r="CY56" s="6">
        <v>1</v>
      </c>
      <c r="CZ56" s="6">
        <v>1</v>
      </c>
      <c r="DA56" s="6">
        <v>1</v>
      </c>
      <c r="DB56" s="6">
        <v>1</v>
      </c>
      <c r="DC56" s="6">
        <v>1</v>
      </c>
      <c r="DD56" s="6">
        <v>1</v>
      </c>
      <c r="DE56" s="6">
        <v>0</v>
      </c>
      <c r="DF56" s="6">
        <v>0</v>
      </c>
      <c r="DG56" s="6">
        <v>0</v>
      </c>
      <c r="DH56" s="6">
        <v>0</v>
      </c>
      <c r="DI56" s="6">
        <v>1</v>
      </c>
      <c r="DJ56" s="6">
        <v>1</v>
      </c>
      <c r="DK56" s="6">
        <v>1</v>
      </c>
      <c r="DL56" s="6">
        <v>0</v>
      </c>
      <c r="DM56" s="6">
        <v>0</v>
      </c>
      <c r="DO56">
        <v>55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7</v>
      </c>
      <c r="GO56">
        <v>8.65</v>
      </c>
      <c r="GP56">
        <v>10.3</v>
      </c>
      <c r="GQ56">
        <v>11.950000000000001</v>
      </c>
      <c r="GR56">
        <v>13.600000000000001</v>
      </c>
      <c r="GS56">
        <v>15.250000000000002</v>
      </c>
      <c r="GT56">
        <v>16.900000000000002</v>
      </c>
      <c r="GU56">
        <v>18.55</v>
      </c>
      <c r="GV56">
        <v>20.2</v>
      </c>
      <c r="GW56">
        <v>21.849999999999998</v>
      </c>
      <c r="GX56">
        <v>23.499999999999996</v>
      </c>
      <c r="GY56">
        <v>25.149999999999995</v>
      </c>
      <c r="GZ56">
        <v>23.499999999999996</v>
      </c>
      <c r="HA56">
        <v>21.849999999999991</v>
      </c>
      <c r="HB56">
        <v>20.199999999999992</v>
      </c>
      <c r="HC56">
        <v>18.549999999999994</v>
      </c>
      <c r="HD56">
        <v>20.199999999999992</v>
      </c>
      <c r="HE56">
        <v>21.849999999999991</v>
      </c>
      <c r="HF56">
        <v>23.499999999999989</v>
      </c>
      <c r="HG56">
        <v>23.499999999999989</v>
      </c>
      <c r="HH56">
        <v>0</v>
      </c>
    </row>
    <row r="57" spans="3:216" x14ac:dyDescent="0.25">
      <c r="C57">
        <v>56</v>
      </c>
      <c r="D57">
        <v>12</v>
      </c>
      <c r="E57">
        <v>25</v>
      </c>
      <c r="F57" s="4">
        <v>50</v>
      </c>
      <c r="G57">
        <v>26</v>
      </c>
      <c r="H57">
        <v>41</v>
      </c>
      <c r="I57" s="4">
        <v>19.2</v>
      </c>
      <c r="J57">
        <v>15.4</v>
      </c>
      <c r="K57">
        <v>41.400000000000006</v>
      </c>
      <c r="L57">
        <f t="shared" si="0"/>
        <v>1</v>
      </c>
      <c r="M57">
        <v>1424.9</v>
      </c>
      <c r="N57">
        <v>0.19526099999999999</v>
      </c>
      <c r="O57" s="3">
        <v>0.57291666666666696</v>
      </c>
      <c r="P57">
        <v>56</v>
      </c>
      <c r="Q57">
        <v>0</v>
      </c>
      <c r="R57">
        <v>22.9</v>
      </c>
      <c r="T57" s="6">
        <v>56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1</v>
      </c>
      <c r="AH57" s="6">
        <v>1</v>
      </c>
      <c r="AI57" s="6">
        <v>1</v>
      </c>
      <c r="AJ57" s="6">
        <v>1</v>
      </c>
      <c r="AK57" s="6">
        <v>1</v>
      </c>
      <c r="AL57" s="6">
        <v>1</v>
      </c>
      <c r="AM57" s="6">
        <v>0</v>
      </c>
      <c r="AN57" s="6">
        <v>1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O57">
        <v>56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26</v>
      </c>
      <c r="EB57">
        <v>29.85</v>
      </c>
      <c r="EC57">
        <v>33.700000000000003</v>
      </c>
      <c r="ED57">
        <v>37.550000000000004</v>
      </c>
      <c r="EE57">
        <v>41.400000000000006</v>
      </c>
      <c r="EF57">
        <v>45.250000000000007</v>
      </c>
      <c r="EG57">
        <v>49.100000000000009</v>
      </c>
      <c r="EH57">
        <v>49.1</v>
      </c>
      <c r="EI57">
        <v>52.95</v>
      </c>
      <c r="EJ57">
        <v>49.1</v>
      </c>
      <c r="EK57">
        <v>45.250000000000007</v>
      </c>
      <c r="EL57">
        <v>41.400000000000006</v>
      </c>
      <c r="EM57">
        <v>37.550000000000004</v>
      </c>
      <c r="EN57">
        <v>41.400000000000006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</row>
    <row r="58" spans="3:216" x14ac:dyDescent="0.25">
      <c r="C58">
        <v>57</v>
      </c>
      <c r="D58">
        <v>17</v>
      </c>
      <c r="E58">
        <v>25</v>
      </c>
      <c r="F58" s="4">
        <v>50</v>
      </c>
      <c r="G58">
        <v>1</v>
      </c>
      <c r="H58">
        <v>41</v>
      </c>
      <c r="I58" s="4">
        <v>19.2</v>
      </c>
      <c r="J58">
        <v>15.4</v>
      </c>
      <c r="K58">
        <v>31.800000000000004</v>
      </c>
      <c r="L58">
        <f t="shared" si="0"/>
        <v>0</v>
      </c>
      <c r="M58">
        <v>1459.58</v>
      </c>
      <c r="N58">
        <v>0.1974448</v>
      </c>
      <c r="O58" s="3">
        <v>0.58333333333333304</v>
      </c>
      <c r="P58">
        <v>57</v>
      </c>
      <c r="Q58">
        <v>0</v>
      </c>
      <c r="R58">
        <v>21.25</v>
      </c>
      <c r="T58" s="6">
        <v>57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O58">
        <v>57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4.8499999999999996</v>
      </c>
      <c r="EH58">
        <v>8.6999999999999993</v>
      </c>
      <c r="EI58">
        <v>12.549999999999999</v>
      </c>
      <c r="EJ58">
        <v>16.399999999999999</v>
      </c>
      <c r="EK58">
        <v>20.25</v>
      </c>
      <c r="EL58">
        <v>24.1</v>
      </c>
      <c r="EM58">
        <v>27.950000000000003</v>
      </c>
      <c r="EN58">
        <v>31.800000000000004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</row>
    <row r="59" spans="3:216" x14ac:dyDescent="0.25">
      <c r="C59">
        <v>58</v>
      </c>
      <c r="D59">
        <v>87</v>
      </c>
      <c r="E59">
        <v>96</v>
      </c>
      <c r="F59" s="4">
        <v>70</v>
      </c>
      <c r="G59">
        <v>1</v>
      </c>
      <c r="H59">
        <v>55</v>
      </c>
      <c r="I59" s="4">
        <v>17.2</v>
      </c>
      <c r="J59">
        <v>15.4</v>
      </c>
      <c r="K59">
        <v>35.650000000000006</v>
      </c>
      <c r="L59">
        <f t="shared" si="0"/>
        <v>0</v>
      </c>
      <c r="M59">
        <v>1459.58</v>
      </c>
      <c r="N59">
        <v>0.1974448</v>
      </c>
      <c r="O59" s="3">
        <v>0.59375</v>
      </c>
      <c r="P59">
        <v>58</v>
      </c>
      <c r="Q59">
        <v>0</v>
      </c>
      <c r="R59">
        <v>20.5</v>
      </c>
      <c r="T59" s="6">
        <v>58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1</v>
      </c>
      <c r="DD59" s="6">
        <v>1</v>
      </c>
      <c r="DE59" s="6">
        <v>1</v>
      </c>
      <c r="DF59" s="6">
        <v>1</v>
      </c>
      <c r="DG59" s="6">
        <v>1</v>
      </c>
      <c r="DH59" s="6">
        <v>1</v>
      </c>
      <c r="DI59" s="6">
        <v>1</v>
      </c>
      <c r="DJ59" s="6">
        <v>1</v>
      </c>
      <c r="DK59" s="6">
        <v>1</v>
      </c>
      <c r="DL59" s="6">
        <v>1</v>
      </c>
      <c r="DM59" s="6">
        <v>0</v>
      </c>
      <c r="DO59">
        <v>58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4.8499999999999996</v>
      </c>
      <c r="GZ59">
        <v>8.6999999999999993</v>
      </c>
      <c r="HA59">
        <v>12.549999999999999</v>
      </c>
      <c r="HB59">
        <v>16.399999999999999</v>
      </c>
      <c r="HC59">
        <v>20.25</v>
      </c>
      <c r="HD59">
        <v>24.1</v>
      </c>
      <c r="HE59">
        <v>27.950000000000003</v>
      </c>
      <c r="HF59">
        <v>31.800000000000004</v>
      </c>
      <c r="HG59">
        <v>35.650000000000006</v>
      </c>
      <c r="HH59">
        <v>0</v>
      </c>
    </row>
    <row r="60" spans="3:216" x14ac:dyDescent="0.25">
      <c r="C60">
        <v>59</v>
      </c>
      <c r="D60">
        <v>34</v>
      </c>
      <c r="E60">
        <v>55</v>
      </c>
      <c r="F60" s="4">
        <v>60</v>
      </c>
      <c r="G60">
        <v>1</v>
      </c>
      <c r="H60">
        <v>45</v>
      </c>
      <c r="I60" s="4">
        <v>17</v>
      </c>
      <c r="J60">
        <v>15.4</v>
      </c>
      <c r="K60">
        <v>51.050000000000011</v>
      </c>
      <c r="L60">
        <f t="shared" si="0"/>
        <v>1</v>
      </c>
      <c r="M60">
        <v>1459.58</v>
      </c>
      <c r="N60">
        <v>0.1974448</v>
      </c>
      <c r="O60" s="3">
        <v>0.60416666666666696</v>
      </c>
      <c r="P60">
        <v>59</v>
      </c>
      <c r="Q60">
        <v>0</v>
      </c>
      <c r="R60">
        <v>24.35</v>
      </c>
      <c r="T60" s="6">
        <v>59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  <c r="BJ60" s="6">
        <v>1</v>
      </c>
      <c r="BK60" s="6">
        <v>1</v>
      </c>
      <c r="BL60" s="6">
        <v>1</v>
      </c>
      <c r="BM60" s="6">
        <v>1</v>
      </c>
      <c r="BN60" s="6">
        <v>1</v>
      </c>
      <c r="BO60" s="6">
        <v>0</v>
      </c>
      <c r="BP60" s="6">
        <v>0</v>
      </c>
      <c r="BQ60" s="6">
        <v>0</v>
      </c>
      <c r="BR60" s="6">
        <v>0</v>
      </c>
      <c r="BS60" s="6">
        <v>1</v>
      </c>
      <c r="BT60" s="6">
        <v>1</v>
      </c>
      <c r="BU60" s="6">
        <v>1</v>
      </c>
      <c r="BV60" s="6">
        <v>1</v>
      </c>
      <c r="BW60" s="6">
        <v>1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O60">
        <v>59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4.8499999999999996</v>
      </c>
      <c r="EY60">
        <v>8.6999999999999993</v>
      </c>
      <c r="EZ60">
        <v>12.549999999999999</v>
      </c>
      <c r="FA60">
        <v>16.399999999999999</v>
      </c>
      <c r="FB60">
        <v>20.25</v>
      </c>
      <c r="FC60">
        <v>24.1</v>
      </c>
      <c r="FD60">
        <v>27.950000000000003</v>
      </c>
      <c r="FE60">
        <v>31.800000000000004</v>
      </c>
      <c r="FF60">
        <v>35.650000000000006</v>
      </c>
      <c r="FG60">
        <v>39.500000000000007</v>
      </c>
      <c r="FH60">
        <v>43.350000000000009</v>
      </c>
      <c r="FI60">
        <v>47.20000000000001</v>
      </c>
      <c r="FJ60">
        <v>43.350000000000009</v>
      </c>
      <c r="FK60">
        <v>39.500000000000007</v>
      </c>
      <c r="FL60">
        <v>35.650000000000006</v>
      </c>
      <c r="FM60">
        <v>31.800000000000008</v>
      </c>
      <c r="FN60">
        <v>35.650000000000006</v>
      </c>
      <c r="FO60">
        <v>39.500000000000007</v>
      </c>
      <c r="FP60">
        <v>43.350000000000009</v>
      </c>
      <c r="FQ60">
        <v>47.20000000000001</v>
      </c>
      <c r="FR60">
        <v>51.050000000000011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</row>
    <row r="61" spans="3:216" x14ac:dyDescent="0.25">
      <c r="C61">
        <v>60</v>
      </c>
      <c r="D61">
        <v>59</v>
      </c>
      <c r="E61">
        <v>65</v>
      </c>
      <c r="F61" s="4">
        <v>70</v>
      </c>
      <c r="G61">
        <v>6</v>
      </c>
      <c r="H61">
        <v>54</v>
      </c>
      <c r="I61" s="4">
        <v>19.2</v>
      </c>
      <c r="J61">
        <v>15.4</v>
      </c>
      <c r="K61">
        <v>29.100000000000005</v>
      </c>
      <c r="L61">
        <f t="shared" si="0"/>
        <v>0</v>
      </c>
      <c r="M61">
        <v>1459.58</v>
      </c>
      <c r="N61">
        <v>0.1974448</v>
      </c>
      <c r="O61" s="3">
        <v>0.61458333333333304</v>
      </c>
      <c r="P61">
        <v>60</v>
      </c>
      <c r="Q61">
        <v>0</v>
      </c>
      <c r="R61">
        <v>24.35</v>
      </c>
      <c r="T61" s="6">
        <v>60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1</v>
      </c>
      <c r="CB61" s="6">
        <v>1</v>
      </c>
      <c r="CC61" s="6">
        <v>1</v>
      </c>
      <c r="CD61" s="6">
        <v>1</v>
      </c>
      <c r="CE61" s="6">
        <v>1</v>
      </c>
      <c r="CF61" s="6">
        <v>1</v>
      </c>
      <c r="CG61" s="6">
        <v>1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O61">
        <v>60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6</v>
      </c>
      <c r="FW61">
        <v>9.85</v>
      </c>
      <c r="FX61">
        <v>13.7</v>
      </c>
      <c r="FY61">
        <v>17.55</v>
      </c>
      <c r="FZ61">
        <v>21.400000000000002</v>
      </c>
      <c r="GA61">
        <v>25.250000000000004</v>
      </c>
      <c r="GB61">
        <v>29.100000000000005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</row>
    <row r="62" spans="3:216" x14ac:dyDescent="0.25">
      <c r="C62">
        <v>61</v>
      </c>
      <c r="D62">
        <v>21</v>
      </c>
      <c r="E62">
        <v>43</v>
      </c>
      <c r="F62" s="4">
        <v>70</v>
      </c>
      <c r="G62">
        <v>34</v>
      </c>
      <c r="H62">
        <v>56</v>
      </c>
      <c r="I62" s="4">
        <v>17.2</v>
      </c>
      <c r="J62">
        <v>11.5</v>
      </c>
      <c r="K62">
        <v>59.875</v>
      </c>
      <c r="L62">
        <f t="shared" si="0"/>
        <v>1</v>
      </c>
      <c r="M62">
        <v>1417.58</v>
      </c>
      <c r="N62">
        <v>0.211974</v>
      </c>
      <c r="O62" s="3">
        <v>0.625</v>
      </c>
      <c r="P62">
        <v>61</v>
      </c>
      <c r="Q62">
        <v>0</v>
      </c>
      <c r="R62">
        <v>29.85</v>
      </c>
      <c r="T62" s="6">
        <v>61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1</v>
      </c>
      <c r="BA62" s="6">
        <v>1</v>
      </c>
      <c r="BB62" s="6">
        <v>1</v>
      </c>
      <c r="BC62" s="6">
        <v>1</v>
      </c>
      <c r="BD62" s="6">
        <v>1</v>
      </c>
      <c r="BE62" s="6">
        <v>1</v>
      </c>
      <c r="BF62" s="6">
        <v>1</v>
      </c>
      <c r="BG62" s="6">
        <v>1</v>
      </c>
      <c r="BH62" s="6">
        <v>1</v>
      </c>
      <c r="BI62" s="6">
        <v>1</v>
      </c>
      <c r="BJ62" s="6">
        <v>1</v>
      </c>
      <c r="BK62" s="6">
        <v>1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O62">
        <v>61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34</v>
      </c>
      <c r="EK62">
        <v>31.125</v>
      </c>
      <c r="EL62">
        <v>28.25</v>
      </c>
      <c r="EM62">
        <v>25.375</v>
      </c>
      <c r="EN62">
        <v>25.375</v>
      </c>
      <c r="EO62">
        <v>25.375</v>
      </c>
      <c r="EP62">
        <v>25.375</v>
      </c>
      <c r="EQ62">
        <v>25.375</v>
      </c>
      <c r="ER62">
        <v>25.375</v>
      </c>
      <c r="ES62">
        <v>25.375</v>
      </c>
      <c r="ET62">
        <v>25.375</v>
      </c>
      <c r="EU62">
        <v>28.25</v>
      </c>
      <c r="EV62">
        <v>31.125</v>
      </c>
      <c r="EW62">
        <v>34</v>
      </c>
      <c r="EX62">
        <v>36.875</v>
      </c>
      <c r="EY62">
        <v>39.75</v>
      </c>
      <c r="EZ62">
        <v>42.625</v>
      </c>
      <c r="FA62">
        <v>45.5</v>
      </c>
      <c r="FB62">
        <v>48.375</v>
      </c>
      <c r="FC62">
        <v>51.25</v>
      </c>
      <c r="FD62">
        <v>54.125</v>
      </c>
      <c r="FE62">
        <v>57</v>
      </c>
      <c r="FF62">
        <v>59.875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</row>
    <row r="63" spans="3:216" x14ac:dyDescent="0.25">
      <c r="C63">
        <v>62</v>
      </c>
      <c r="D63">
        <v>75</v>
      </c>
      <c r="E63">
        <v>90</v>
      </c>
      <c r="F63" s="4">
        <v>30</v>
      </c>
      <c r="G63">
        <v>5</v>
      </c>
      <c r="H63">
        <v>27</v>
      </c>
      <c r="I63" s="4">
        <v>7.7</v>
      </c>
      <c r="J63">
        <v>7.7</v>
      </c>
      <c r="K63">
        <v>28.100000000000005</v>
      </c>
      <c r="L63">
        <f t="shared" si="0"/>
        <v>1</v>
      </c>
      <c r="M63">
        <v>1417.58</v>
      </c>
      <c r="N63">
        <v>0.211974</v>
      </c>
      <c r="O63" s="3">
        <v>0.63541666666666696</v>
      </c>
      <c r="P63">
        <v>62</v>
      </c>
      <c r="Q63">
        <v>0</v>
      </c>
      <c r="R63">
        <v>37.825000000000003</v>
      </c>
      <c r="T63" s="6">
        <v>62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1</v>
      </c>
      <c r="CS63" s="6">
        <v>1</v>
      </c>
      <c r="CT63" s="6">
        <v>1</v>
      </c>
      <c r="CU63" s="6">
        <v>1</v>
      </c>
      <c r="CV63" s="6">
        <v>1</v>
      </c>
      <c r="CW63" s="6">
        <v>1</v>
      </c>
      <c r="CX63" s="6">
        <v>1</v>
      </c>
      <c r="CY63" s="6">
        <v>1</v>
      </c>
      <c r="CZ63" s="6">
        <v>1</v>
      </c>
      <c r="DA63" s="6">
        <v>1</v>
      </c>
      <c r="DB63" s="6">
        <v>1</v>
      </c>
      <c r="DC63" s="6">
        <v>1</v>
      </c>
      <c r="DD63" s="6">
        <v>1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O63">
        <v>62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5</v>
      </c>
      <c r="GM63">
        <v>6.9249999999999998</v>
      </c>
      <c r="GN63">
        <v>8.8499999999999979</v>
      </c>
      <c r="GO63">
        <v>10.774999999999999</v>
      </c>
      <c r="GP63">
        <v>12.7</v>
      </c>
      <c r="GQ63">
        <v>14.625</v>
      </c>
      <c r="GR63">
        <v>16.55</v>
      </c>
      <c r="GS63">
        <v>18.475000000000001</v>
      </c>
      <c r="GT63">
        <v>20.400000000000002</v>
      </c>
      <c r="GU63">
        <v>22.325000000000003</v>
      </c>
      <c r="GV63">
        <v>24.250000000000004</v>
      </c>
      <c r="GW63">
        <v>26.175000000000004</v>
      </c>
      <c r="GX63">
        <v>28.100000000000005</v>
      </c>
      <c r="GY63">
        <v>30.025000000000006</v>
      </c>
      <c r="GZ63">
        <v>28.100000000000005</v>
      </c>
      <c r="HA63">
        <v>28.100000000000005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</row>
    <row r="64" spans="3:216" x14ac:dyDescent="0.25">
      <c r="C64">
        <v>63</v>
      </c>
      <c r="D64">
        <v>73</v>
      </c>
      <c r="E64">
        <v>80</v>
      </c>
      <c r="F64" s="4">
        <v>30</v>
      </c>
      <c r="G64">
        <v>13</v>
      </c>
      <c r="H64">
        <v>28</v>
      </c>
      <c r="I64" s="4">
        <v>7</v>
      </c>
      <c r="J64">
        <v>7.7</v>
      </c>
      <c r="K64">
        <v>25.25</v>
      </c>
      <c r="L64">
        <f t="shared" si="0"/>
        <v>0</v>
      </c>
      <c r="M64">
        <v>1417.58</v>
      </c>
      <c r="N64">
        <v>0.211974</v>
      </c>
      <c r="O64" s="3">
        <v>0.64583333333333304</v>
      </c>
      <c r="P64">
        <v>63</v>
      </c>
      <c r="Q64">
        <v>0</v>
      </c>
      <c r="R64">
        <v>36.175000000000004</v>
      </c>
      <c r="T64" s="6">
        <v>63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1</v>
      </c>
      <c r="CP64" s="6">
        <v>1</v>
      </c>
      <c r="CQ64" s="6">
        <v>1</v>
      </c>
      <c r="CR64" s="6">
        <v>1</v>
      </c>
      <c r="CS64" s="6">
        <v>1</v>
      </c>
      <c r="CT64" s="6">
        <v>1</v>
      </c>
      <c r="CU64" s="6">
        <v>1</v>
      </c>
      <c r="CV64" s="6">
        <v>1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O64">
        <v>63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13</v>
      </c>
      <c r="GK64">
        <v>14.75</v>
      </c>
      <c r="GL64">
        <v>16.5</v>
      </c>
      <c r="GM64">
        <v>18.25</v>
      </c>
      <c r="GN64">
        <v>20</v>
      </c>
      <c r="GO64">
        <v>21.75</v>
      </c>
      <c r="GP64">
        <v>23.5</v>
      </c>
      <c r="GQ64">
        <v>25.25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</row>
    <row r="65" spans="3:216" x14ac:dyDescent="0.25">
      <c r="C65">
        <v>64</v>
      </c>
      <c r="D65">
        <v>80</v>
      </c>
      <c r="E65">
        <v>96</v>
      </c>
      <c r="F65" s="4">
        <v>70</v>
      </c>
      <c r="G65">
        <v>9</v>
      </c>
      <c r="H65">
        <v>59</v>
      </c>
      <c r="I65" s="4">
        <v>17.2</v>
      </c>
      <c r="J65">
        <v>7.7</v>
      </c>
      <c r="K65">
        <v>39.799999999999997</v>
      </c>
      <c r="L65">
        <f t="shared" si="0"/>
        <v>0</v>
      </c>
      <c r="M65">
        <v>1417.58</v>
      </c>
      <c r="N65">
        <v>0.211974</v>
      </c>
      <c r="O65" s="3">
        <v>0.65625</v>
      </c>
      <c r="P65">
        <v>64</v>
      </c>
      <c r="Q65">
        <v>0</v>
      </c>
      <c r="R65">
        <v>41.5</v>
      </c>
      <c r="T65" s="6">
        <v>64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1</v>
      </c>
      <c r="CW65" s="6">
        <v>1</v>
      </c>
      <c r="CX65" s="6">
        <v>1</v>
      </c>
      <c r="CY65" s="6">
        <v>1</v>
      </c>
      <c r="CZ65" s="6">
        <v>1</v>
      </c>
      <c r="DA65" s="6">
        <v>1</v>
      </c>
      <c r="DB65" s="6">
        <v>1</v>
      </c>
      <c r="DC65" s="6">
        <v>1</v>
      </c>
      <c r="DD65" s="6">
        <v>1</v>
      </c>
      <c r="DE65" s="6">
        <v>1</v>
      </c>
      <c r="DF65" s="6">
        <v>1</v>
      </c>
      <c r="DG65" s="6">
        <v>1</v>
      </c>
      <c r="DH65" s="6">
        <v>1</v>
      </c>
      <c r="DI65" s="6">
        <v>1</v>
      </c>
      <c r="DJ65" s="6">
        <v>1</v>
      </c>
      <c r="DK65" s="6">
        <v>1</v>
      </c>
      <c r="DL65" s="6">
        <v>1</v>
      </c>
      <c r="DM65" s="6">
        <v>0</v>
      </c>
      <c r="DO65">
        <v>64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9</v>
      </c>
      <c r="GR65">
        <v>10.925000000000001</v>
      </c>
      <c r="GS65">
        <v>12.850000000000001</v>
      </c>
      <c r="GT65">
        <v>14.775000000000002</v>
      </c>
      <c r="GU65">
        <v>16.700000000000003</v>
      </c>
      <c r="GV65">
        <v>18.625000000000004</v>
      </c>
      <c r="GW65">
        <v>20.550000000000004</v>
      </c>
      <c r="GX65">
        <v>22.475000000000005</v>
      </c>
      <c r="GY65">
        <v>24.400000000000006</v>
      </c>
      <c r="GZ65">
        <v>26.325000000000006</v>
      </c>
      <c r="HA65">
        <v>28.250000000000007</v>
      </c>
      <c r="HB65">
        <v>30.175000000000008</v>
      </c>
      <c r="HC65">
        <v>32.100000000000009</v>
      </c>
      <c r="HD65">
        <v>34.025000000000006</v>
      </c>
      <c r="HE65">
        <v>35.950000000000003</v>
      </c>
      <c r="HF65">
        <v>37.875</v>
      </c>
      <c r="HG65">
        <v>39.799999999999997</v>
      </c>
      <c r="HH65">
        <v>0</v>
      </c>
    </row>
    <row r="66" spans="3:216" x14ac:dyDescent="0.25">
      <c r="C66">
        <v>65</v>
      </c>
      <c r="D66">
        <v>68</v>
      </c>
      <c r="E66">
        <v>84</v>
      </c>
      <c r="F66" s="4">
        <v>60</v>
      </c>
      <c r="G66">
        <v>4</v>
      </c>
      <c r="H66">
        <v>48</v>
      </c>
      <c r="I66" s="4">
        <v>19.2</v>
      </c>
      <c r="J66">
        <v>7.7</v>
      </c>
      <c r="K66">
        <v>34.800000000000004</v>
      </c>
      <c r="L66">
        <f t="shared" si="0"/>
        <v>0</v>
      </c>
      <c r="M66">
        <v>1474.67</v>
      </c>
      <c r="N66">
        <v>0.26635399999999998</v>
      </c>
      <c r="O66" s="3">
        <v>0.66666666666666696</v>
      </c>
      <c r="P66">
        <v>65</v>
      </c>
      <c r="Q66">
        <v>0</v>
      </c>
      <c r="R66">
        <v>36.475000000000001</v>
      </c>
      <c r="T66" s="6">
        <v>65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1</v>
      </c>
      <c r="CK66" s="6">
        <v>1</v>
      </c>
      <c r="CL66" s="6">
        <v>1</v>
      </c>
      <c r="CM66" s="6">
        <v>1</v>
      </c>
      <c r="CN66" s="6">
        <v>1</v>
      </c>
      <c r="CO66" s="6">
        <v>1</v>
      </c>
      <c r="CP66" s="6">
        <v>1</v>
      </c>
      <c r="CQ66" s="6">
        <v>1</v>
      </c>
      <c r="CR66" s="6">
        <v>1</v>
      </c>
      <c r="CS66" s="6">
        <v>1</v>
      </c>
      <c r="CT66" s="6">
        <v>1</v>
      </c>
      <c r="CU66" s="6">
        <v>1</v>
      </c>
      <c r="CV66" s="6">
        <v>1</v>
      </c>
      <c r="CW66" s="6">
        <v>1</v>
      </c>
      <c r="CX66" s="6">
        <v>1</v>
      </c>
      <c r="CY66" s="6">
        <v>1</v>
      </c>
      <c r="CZ66" s="6">
        <v>1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O66">
        <v>65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4</v>
      </c>
      <c r="GF66">
        <v>5.9249999999999998</v>
      </c>
      <c r="GG66">
        <v>7.85</v>
      </c>
      <c r="GH66">
        <v>9.7750000000000004</v>
      </c>
      <c r="GI66">
        <v>11.700000000000001</v>
      </c>
      <c r="GJ66">
        <v>13.625000000000002</v>
      </c>
      <c r="GK66">
        <v>15.550000000000002</v>
      </c>
      <c r="GL66">
        <v>17.475000000000001</v>
      </c>
      <c r="GM66">
        <v>19.400000000000002</v>
      </c>
      <c r="GN66">
        <v>21.325000000000003</v>
      </c>
      <c r="GO66">
        <v>23.250000000000004</v>
      </c>
      <c r="GP66">
        <v>25.175000000000004</v>
      </c>
      <c r="GQ66">
        <v>27.100000000000005</v>
      </c>
      <c r="GR66">
        <v>29.025000000000006</v>
      </c>
      <c r="GS66">
        <v>30.950000000000006</v>
      </c>
      <c r="GT66">
        <v>32.875000000000007</v>
      </c>
      <c r="GU66">
        <v>34.800000000000004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</row>
    <row r="67" spans="3:216" x14ac:dyDescent="0.25">
      <c r="C67">
        <v>66</v>
      </c>
      <c r="D67">
        <v>39</v>
      </c>
      <c r="E67">
        <v>53</v>
      </c>
      <c r="F67" s="4">
        <v>50</v>
      </c>
      <c r="G67">
        <v>9</v>
      </c>
      <c r="H67">
        <v>41</v>
      </c>
      <c r="I67" s="4">
        <v>19.2</v>
      </c>
      <c r="J67">
        <v>7.7</v>
      </c>
      <c r="K67">
        <v>35.950000000000003</v>
      </c>
      <c r="L67">
        <f t="shared" ref="L67:L101" si="1">IF(K67&gt;=H67,1,0)</f>
        <v>0</v>
      </c>
      <c r="M67">
        <v>1474.67</v>
      </c>
      <c r="N67">
        <v>0.26635399999999998</v>
      </c>
      <c r="O67" s="3">
        <v>0.67708333333333304</v>
      </c>
      <c r="P67">
        <v>66</v>
      </c>
      <c r="Q67">
        <v>0</v>
      </c>
      <c r="R67">
        <v>31.449999999999996</v>
      </c>
      <c r="T67" s="6">
        <v>66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1</v>
      </c>
      <c r="BH67" s="6">
        <v>1</v>
      </c>
      <c r="BI67" s="6">
        <v>1</v>
      </c>
      <c r="BJ67" s="6">
        <v>1</v>
      </c>
      <c r="BK67" s="6">
        <v>1</v>
      </c>
      <c r="BL67" s="6">
        <v>1</v>
      </c>
      <c r="BM67" s="6">
        <v>1</v>
      </c>
      <c r="BN67" s="6">
        <v>1</v>
      </c>
      <c r="BO67" s="6">
        <v>1</v>
      </c>
      <c r="BP67" s="6">
        <v>1</v>
      </c>
      <c r="BQ67" s="6">
        <v>1</v>
      </c>
      <c r="BR67" s="6">
        <v>1</v>
      </c>
      <c r="BS67" s="6">
        <v>1</v>
      </c>
      <c r="BT67" s="6">
        <v>1</v>
      </c>
      <c r="BU67" s="6">
        <v>1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O67">
        <v>66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9</v>
      </c>
      <c r="FC67">
        <v>10.925000000000001</v>
      </c>
      <c r="FD67">
        <v>12.850000000000001</v>
      </c>
      <c r="FE67">
        <v>14.775000000000002</v>
      </c>
      <c r="FF67">
        <v>16.700000000000003</v>
      </c>
      <c r="FG67">
        <v>18.625000000000004</v>
      </c>
      <c r="FH67">
        <v>20.550000000000004</v>
      </c>
      <c r="FI67">
        <v>22.475000000000005</v>
      </c>
      <c r="FJ67">
        <v>24.400000000000006</v>
      </c>
      <c r="FK67">
        <v>26.325000000000006</v>
      </c>
      <c r="FL67">
        <v>28.250000000000007</v>
      </c>
      <c r="FM67">
        <v>30.175000000000008</v>
      </c>
      <c r="FN67">
        <v>32.100000000000009</v>
      </c>
      <c r="FO67">
        <v>34.025000000000006</v>
      </c>
      <c r="FP67">
        <v>35.950000000000003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</row>
    <row r="68" spans="3:216" x14ac:dyDescent="0.25">
      <c r="C68">
        <v>67</v>
      </c>
      <c r="D68">
        <v>10</v>
      </c>
      <c r="E68">
        <v>29</v>
      </c>
      <c r="F68" s="4">
        <v>24</v>
      </c>
      <c r="G68">
        <v>2</v>
      </c>
      <c r="H68">
        <v>23.200000000000003</v>
      </c>
      <c r="I68" s="4">
        <v>3.3</v>
      </c>
      <c r="J68">
        <v>7.7</v>
      </c>
      <c r="K68">
        <v>17.674999999999994</v>
      </c>
      <c r="L68">
        <f t="shared" si="1"/>
        <v>0</v>
      </c>
      <c r="M68">
        <v>1474.67</v>
      </c>
      <c r="N68">
        <v>0.26635399999999998</v>
      </c>
      <c r="O68" s="3">
        <v>0.6875</v>
      </c>
      <c r="P68">
        <v>67</v>
      </c>
      <c r="Q68">
        <v>0</v>
      </c>
      <c r="R68">
        <v>29.799999999999997</v>
      </c>
      <c r="T68" s="6">
        <v>67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O68">
        <v>67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2.8250000000000002</v>
      </c>
      <c r="EA68">
        <v>3.6500000000000004</v>
      </c>
      <c r="EB68">
        <v>4.4750000000000005</v>
      </c>
      <c r="EC68">
        <v>5.3000000000000007</v>
      </c>
      <c r="ED68">
        <v>6.1250000000000009</v>
      </c>
      <c r="EE68">
        <v>6.9500000000000011</v>
      </c>
      <c r="EF68">
        <v>7.7750000000000012</v>
      </c>
      <c r="EG68">
        <v>8.6000000000000014</v>
      </c>
      <c r="EH68">
        <v>9.4250000000000007</v>
      </c>
      <c r="EI68">
        <v>10.25</v>
      </c>
      <c r="EJ68">
        <v>11.074999999999999</v>
      </c>
      <c r="EK68">
        <v>11.899999999999999</v>
      </c>
      <c r="EL68">
        <v>12.724999999999998</v>
      </c>
      <c r="EM68">
        <v>13.549999999999997</v>
      </c>
      <c r="EN68">
        <v>14.374999999999996</v>
      </c>
      <c r="EO68">
        <v>15.199999999999996</v>
      </c>
      <c r="EP68">
        <v>16.024999999999995</v>
      </c>
      <c r="EQ68">
        <v>16.849999999999994</v>
      </c>
      <c r="ER68">
        <v>17.674999999999994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</row>
    <row r="69" spans="3:216" x14ac:dyDescent="0.25">
      <c r="C69">
        <v>68</v>
      </c>
      <c r="D69">
        <v>39</v>
      </c>
      <c r="E69">
        <v>53</v>
      </c>
      <c r="F69" s="4">
        <v>30</v>
      </c>
      <c r="G69">
        <v>10</v>
      </c>
      <c r="H69">
        <v>22</v>
      </c>
      <c r="I69" s="4">
        <v>7.7</v>
      </c>
      <c r="J69">
        <v>7.7</v>
      </c>
      <c r="K69">
        <v>36.950000000000017</v>
      </c>
      <c r="L69">
        <f t="shared" si="1"/>
        <v>1</v>
      </c>
      <c r="M69">
        <v>1474.67</v>
      </c>
      <c r="N69">
        <v>0.26635399999999998</v>
      </c>
      <c r="O69" s="3">
        <v>0.69791666666666696</v>
      </c>
      <c r="P69">
        <v>68</v>
      </c>
      <c r="Q69">
        <v>0</v>
      </c>
      <c r="R69">
        <v>26.4</v>
      </c>
      <c r="T69" s="6">
        <v>68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1</v>
      </c>
      <c r="BI69" s="6">
        <v>1</v>
      </c>
      <c r="BJ69" s="6">
        <v>1</v>
      </c>
      <c r="BK69" s="6">
        <v>1</v>
      </c>
      <c r="BL69" s="6">
        <v>1</v>
      </c>
      <c r="BM69" s="6">
        <v>1</v>
      </c>
      <c r="BN69" s="6">
        <v>1</v>
      </c>
      <c r="BO69" s="6">
        <v>1</v>
      </c>
      <c r="BP69" s="6">
        <v>1</v>
      </c>
      <c r="BQ69" s="6">
        <v>1</v>
      </c>
      <c r="BR69" s="6">
        <v>1</v>
      </c>
      <c r="BS69" s="6">
        <v>1</v>
      </c>
      <c r="BT69" s="6">
        <v>1</v>
      </c>
      <c r="BU69" s="6">
        <v>1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O69">
        <v>68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10</v>
      </c>
      <c r="FC69">
        <v>11.925000000000001</v>
      </c>
      <c r="FD69">
        <v>13.850000000000023</v>
      </c>
      <c r="FE69">
        <v>15.775000000000023</v>
      </c>
      <c r="FF69">
        <v>17.700000000000024</v>
      </c>
      <c r="FG69">
        <v>19.625000000000025</v>
      </c>
      <c r="FH69">
        <v>21.550000000000026</v>
      </c>
      <c r="FI69">
        <v>23.475000000000026</v>
      </c>
      <c r="FJ69">
        <v>25.400000000000027</v>
      </c>
      <c r="FK69">
        <v>27.325000000000028</v>
      </c>
      <c r="FL69">
        <v>29.250000000000025</v>
      </c>
      <c r="FM69">
        <v>31.175000000000026</v>
      </c>
      <c r="FN69">
        <v>33.100000000000023</v>
      </c>
      <c r="FO69">
        <v>35.02500000000002</v>
      </c>
      <c r="FP69">
        <v>36.950000000000017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</row>
    <row r="70" spans="3:216" x14ac:dyDescent="0.25">
      <c r="C70">
        <v>69</v>
      </c>
      <c r="D70">
        <v>1</v>
      </c>
      <c r="E70">
        <v>27</v>
      </c>
      <c r="F70" s="4">
        <v>40</v>
      </c>
      <c r="G70">
        <v>5</v>
      </c>
      <c r="H70">
        <v>35</v>
      </c>
      <c r="I70" s="4">
        <v>9.6</v>
      </c>
      <c r="J70">
        <v>9.6</v>
      </c>
      <c r="K70">
        <v>36.199999999999996</v>
      </c>
      <c r="L70">
        <f t="shared" si="1"/>
        <v>1</v>
      </c>
      <c r="M70">
        <v>1357.25</v>
      </c>
      <c r="N70">
        <v>0.38165399999999999</v>
      </c>
      <c r="O70" s="3">
        <v>0.70833333333333304</v>
      </c>
      <c r="P70">
        <v>69</v>
      </c>
      <c r="Q70">
        <v>0</v>
      </c>
      <c r="R70">
        <v>17.274999999999999</v>
      </c>
      <c r="T70" s="6">
        <v>69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O70">
        <v>69</v>
      </c>
      <c r="DP70">
        <v>5</v>
      </c>
      <c r="DQ70">
        <v>5</v>
      </c>
      <c r="DR70">
        <v>5</v>
      </c>
      <c r="DS70">
        <v>5</v>
      </c>
      <c r="DT70">
        <v>5</v>
      </c>
      <c r="DU70">
        <v>5</v>
      </c>
      <c r="DV70">
        <v>2.6</v>
      </c>
      <c r="DW70">
        <v>0.20000000000000018</v>
      </c>
      <c r="DX70">
        <v>0.20000000000000018</v>
      </c>
      <c r="DY70">
        <v>0.20000000000000018</v>
      </c>
      <c r="DZ70">
        <v>0.20000000000000018</v>
      </c>
      <c r="EA70">
        <v>0.20000000000000018</v>
      </c>
      <c r="EB70">
        <v>2.5999999999999983</v>
      </c>
      <c r="EC70">
        <v>4.9999999999999982</v>
      </c>
      <c r="ED70">
        <v>7.3999999999999986</v>
      </c>
      <c r="EE70">
        <v>9.7999999999999989</v>
      </c>
      <c r="EF70">
        <v>12.199999999999998</v>
      </c>
      <c r="EG70">
        <v>14.599999999999998</v>
      </c>
      <c r="EH70">
        <v>16.999999999999996</v>
      </c>
      <c r="EI70">
        <v>19.399999999999999</v>
      </c>
      <c r="EJ70">
        <v>21.799999999999997</v>
      </c>
      <c r="EK70">
        <v>24.199999999999996</v>
      </c>
      <c r="EL70">
        <v>26.599999999999998</v>
      </c>
      <c r="EM70">
        <v>28.999999999999996</v>
      </c>
      <c r="EN70">
        <v>31.399999999999995</v>
      </c>
      <c r="EO70">
        <v>33.799999999999997</v>
      </c>
      <c r="EP70">
        <v>36.199999999999996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</row>
    <row r="71" spans="3:216" x14ac:dyDescent="0.25">
      <c r="C71">
        <v>70</v>
      </c>
      <c r="D71">
        <v>61</v>
      </c>
      <c r="E71">
        <v>67</v>
      </c>
      <c r="F71" s="4">
        <v>30</v>
      </c>
      <c r="G71">
        <v>16</v>
      </c>
      <c r="H71">
        <v>27</v>
      </c>
      <c r="I71" s="4">
        <v>7.7</v>
      </c>
      <c r="J71">
        <v>7.7</v>
      </c>
      <c r="K71">
        <v>27.550000000000004</v>
      </c>
      <c r="L71">
        <f t="shared" si="1"/>
        <v>1</v>
      </c>
      <c r="M71">
        <v>1357.25</v>
      </c>
      <c r="N71">
        <v>0.38165399999999999</v>
      </c>
      <c r="O71" s="3">
        <v>0.71875</v>
      </c>
      <c r="P71">
        <v>70</v>
      </c>
      <c r="Q71">
        <v>0</v>
      </c>
      <c r="R71">
        <v>20.775000000000002</v>
      </c>
      <c r="T71" s="6">
        <v>70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1</v>
      </c>
      <c r="CD71" s="6">
        <v>1</v>
      </c>
      <c r="CE71" s="6">
        <v>1</v>
      </c>
      <c r="CF71" s="6">
        <v>1</v>
      </c>
      <c r="CG71" s="6">
        <v>1</v>
      </c>
      <c r="CH71" s="6">
        <v>1</v>
      </c>
      <c r="CI71" s="6">
        <v>1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O71">
        <v>70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16</v>
      </c>
      <c r="FY71">
        <v>17.925000000000001</v>
      </c>
      <c r="FZ71">
        <v>19.850000000000001</v>
      </c>
      <c r="GA71">
        <v>21.775000000000002</v>
      </c>
      <c r="GB71">
        <v>23.700000000000003</v>
      </c>
      <c r="GC71">
        <v>25.625000000000004</v>
      </c>
      <c r="GD71">
        <v>27.550000000000004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</row>
    <row r="72" spans="3:216" x14ac:dyDescent="0.25">
      <c r="C72">
        <v>71</v>
      </c>
      <c r="D72">
        <v>87</v>
      </c>
      <c r="E72">
        <v>96</v>
      </c>
      <c r="F72" s="4">
        <v>33</v>
      </c>
      <c r="G72">
        <v>9</v>
      </c>
      <c r="H72">
        <v>28.400000000000002</v>
      </c>
      <c r="I72" s="4">
        <v>6.6</v>
      </c>
      <c r="J72">
        <v>7.7</v>
      </c>
      <c r="K72">
        <v>23.849999999999994</v>
      </c>
      <c r="L72">
        <f t="shared" si="1"/>
        <v>0</v>
      </c>
      <c r="M72">
        <v>1357.25</v>
      </c>
      <c r="N72">
        <v>0.38165399999999999</v>
      </c>
      <c r="O72" s="3">
        <v>0.72916666666666696</v>
      </c>
      <c r="P72">
        <v>71</v>
      </c>
      <c r="Q72">
        <v>0</v>
      </c>
      <c r="R72">
        <v>24.925000000000004</v>
      </c>
      <c r="T72" s="6">
        <v>71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</v>
      </c>
      <c r="DD72" s="6">
        <v>1</v>
      </c>
      <c r="DE72" s="6">
        <v>1</v>
      </c>
      <c r="DF72" s="6">
        <v>1</v>
      </c>
      <c r="DG72" s="6">
        <v>1</v>
      </c>
      <c r="DH72" s="6">
        <v>1</v>
      </c>
      <c r="DI72" s="6">
        <v>1</v>
      </c>
      <c r="DJ72" s="6">
        <v>1</v>
      </c>
      <c r="DK72" s="6">
        <v>1</v>
      </c>
      <c r="DL72" s="6">
        <v>1</v>
      </c>
      <c r="DM72" s="6">
        <v>0</v>
      </c>
      <c r="DO72">
        <v>71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9</v>
      </c>
      <c r="GY72">
        <v>10.65</v>
      </c>
      <c r="GZ72">
        <v>12.3</v>
      </c>
      <c r="HA72">
        <v>13.950000000000001</v>
      </c>
      <c r="HB72">
        <v>15.600000000000001</v>
      </c>
      <c r="HC72">
        <v>17.25</v>
      </c>
      <c r="HD72">
        <v>18.899999999999999</v>
      </c>
      <c r="HE72">
        <v>20.549999999999997</v>
      </c>
      <c r="HF72">
        <v>22.199999999999996</v>
      </c>
      <c r="HG72">
        <v>23.849999999999994</v>
      </c>
      <c r="HH72">
        <v>0</v>
      </c>
    </row>
    <row r="73" spans="3:216" x14ac:dyDescent="0.25">
      <c r="C73">
        <v>72</v>
      </c>
      <c r="D73">
        <v>38</v>
      </c>
      <c r="E73">
        <v>52</v>
      </c>
      <c r="F73" s="4">
        <v>23</v>
      </c>
      <c r="G73">
        <v>3</v>
      </c>
      <c r="H73">
        <v>16.400000000000002</v>
      </c>
      <c r="I73" s="4">
        <v>6.6</v>
      </c>
      <c r="J73">
        <v>9.6</v>
      </c>
      <c r="K73">
        <v>17.849999999999998</v>
      </c>
      <c r="L73">
        <f t="shared" si="1"/>
        <v>1</v>
      </c>
      <c r="M73">
        <v>1357.25</v>
      </c>
      <c r="N73">
        <v>0.38165399999999999</v>
      </c>
      <c r="O73" s="3">
        <v>0.73958333333333304</v>
      </c>
      <c r="P73">
        <v>72</v>
      </c>
      <c r="Q73">
        <v>0</v>
      </c>
      <c r="R73">
        <v>22.525000000000002</v>
      </c>
      <c r="T73" s="6">
        <v>72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1</v>
      </c>
      <c r="BM73" s="6">
        <v>1</v>
      </c>
      <c r="BN73" s="6">
        <v>1</v>
      </c>
      <c r="BO73" s="6">
        <v>1</v>
      </c>
      <c r="BP73" s="6">
        <v>1</v>
      </c>
      <c r="BQ73" s="6">
        <v>1</v>
      </c>
      <c r="BR73" s="6">
        <v>1</v>
      </c>
      <c r="BS73" s="6">
        <v>1</v>
      </c>
      <c r="BT73" s="6">
        <v>1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O73">
        <v>72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3</v>
      </c>
      <c r="FB73">
        <v>3</v>
      </c>
      <c r="FC73">
        <v>3</v>
      </c>
      <c r="FD73">
        <v>3</v>
      </c>
      <c r="FE73">
        <v>3</v>
      </c>
      <c r="FF73">
        <v>2.9999999999999987</v>
      </c>
      <c r="FG73">
        <v>4.6499999999999986</v>
      </c>
      <c r="FH73">
        <v>6.2999999999999989</v>
      </c>
      <c r="FI73">
        <v>7.9499999999999993</v>
      </c>
      <c r="FJ73">
        <v>9.6</v>
      </c>
      <c r="FK73">
        <v>11.25</v>
      </c>
      <c r="FL73">
        <v>12.9</v>
      </c>
      <c r="FM73">
        <v>14.55</v>
      </c>
      <c r="FN73">
        <v>16.2</v>
      </c>
      <c r="FO73">
        <v>17.849999999999998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</row>
    <row r="74" spans="3:216" x14ac:dyDescent="0.25">
      <c r="C74">
        <v>73</v>
      </c>
      <c r="D74">
        <v>42</v>
      </c>
      <c r="E74">
        <v>55</v>
      </c>
      <c r="F74" s="4">
        <v>30</v>
      </c>
      <c r="G74">
        <v>5</v>
      </c>
      <c r="H74">
        <v>21</v>
      </c>
      <c r="I74" s="4">
        <v>6.6</v>
      </c>
      <c r="J74">
        <v>7.7</v>
      </c>
      <c r="K74">
        <v>26.449999999999992</v>
      </c>
      <c r="L74">
        <f t="shared" si="1"/>
        <v>1</v>
      </c>
      <c r="M74">
        <v>884.53700000000003</v>
      </c>
      <c r="N74">
        <v>0.451488</v>
      </c>
      <c r="O74" s="3">
        <v>0.75</v>
      </c>
      <c r="P74">
        <v>73</v>
      </c>
      <c r="Q74">
        <v>0</v>
      </c>
      <c r="R74">
        <v>24.75</v>
      </c>
      <c r="T74" s="6">
        <v>73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1</v>
      </c>
      <c r="BL74" s="6">
        <v>1</v>
      </c>
      <c r="BM74" s="6">
        <v>1</v>
      </c>
      <c r="BN74" s="6">
        <v>1</v>
      </c>
      <c r="BO74" s="6">
        <v>1</v>
      </c>
      <c r="BP74" s="6">
        <v>1</v>
      </c>
      <c r="BQ74" s="6">
        <v>1</v>
      </c>
      <c r="BR74" s="6">
        <v>1</v>
      </c>
      <c r="BS74" s="6">
        <v>1</v>
      </c>
      <c r="BT74" s="6">
        <v>1</v>
      </c>
      <c r="BU74" s="6">
        <v>1</v>
      </c>
      <c r="BV74" s="6">
        <v>1</v>
      </c>
      <c r="BW74" s="6">
        <v>1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O74">
        <v>73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5</v>
      </c>
      <c r="FF74">
        <v>6.65</v>
      </c>
      <c r="FG74">
        <v>8.2999999999999989</v>
      </c>
      <c r="FH74">
        <v>9.9499999999999993</v>
      </c>
      <c r="FI74">
        <v>11.6</v>
      </c>
      <c r="FJ74">
        <v>13.25</v>
      </c>
      <c r="FK74">
        <v>14.9</v>
      </c>
      <c r="FL74">
        <v>16.55</v>
      </c>
      <c r="FM74">
        <v>18.2</v>
      </c>
      <c r="FN74">
        <v>19.849999999999998</v>
      </c>
      <c r="FO74">
        <v>21.499999999999996</v>
      </c>
      <c r="FP74">
        <v>23.149999999999995</v>
      </c>
      <c r="FQ74">
        <v>24.799999999999994</v>
      </c>
      <c r="FR74">
        <v>26.449999999999992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</row>
    <row r="75" spans="3:216" x14ac:dyDescent="0.25">
      <c r="C75">
        <v>74</v>
      </c>
      <c r="D75">
        <v>1</v>
      </c>
      <c r="E75">
        <v>26</v>
      </c>
      <c r="F75" s="4">
        <v>23</v>
      </c>
      <c r="G75">
        <v>1</v>
      </c>
      <c r="H75">
        <v>21.400000000000002</v>
      </c>
      <c r="I75" s="4">
        <v>6.6</v>
      </c>
      <c r="J75">
        <v>7.7</v>
      </c>
      <c r="K75">
        <v>22.450000000000543</v>
      </c>
      <c r="L75">
        <f t="shared" si="1"/>
        <v>1</v>
      </c>
      <c r="M75">
        <v>884.53700000000003</v>
      </c>
      <c r="N75">
        <v>0.451488</v>
      </c>
      <c r="O75" s="3">
        <v>0.76041666666666696</v>
      </c>
      <c r="P75">
        <v>74</v>
      </c>
      <c r="Q75">
        <v>0</v>
      </c>
      <c r="R75">
        <v>30.050000000000004</v>
      </c>
      <c r="T75" s="6">
        <v>74</v>
      </c>
      <c r="U75" s="6">
        <v>0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>
        <v>1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1</v>
      </c>
      <c r="AT75" s="6">
        <v>1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O75">
        <v>74</v>
      </c>
      <c r="DP75">
        <v>1</v>
      </c>
      <c r="DQ75">
        <v>2.65</v>
      </c>
      <c r="DR75">
        <v>4.3</v>
      </c>
      <c r="DS75">
        <v>5.9499999999999993</v>
      </c>
      <c r="DT75">
        <v>7.6</v>
      </c>
      <c r="DU75">
        <v>9.25</v>
      </c>
      <c r="DV75">
        <v>10.9</v>
      </c>
      <c r="DW75">
        <v>12.55</v>
      </c>
      <c r="DX75">
        <v>14.200000000000001</v>
      </c>
      <c r="DY75">
        <v>15.850000000000001</v>
      </c>
      <c r="DZ75">
        <v>17.5</v>
      </c>
      <c r="EA75">
        <v>19.149999999999999</v>
      </c>
      <c r="EB75">
        <v>20.799999999999997</v>
      </c>
      <c r="EC75">
        <v>22.449999999999996</v>
      </c>
      <c r="ED75">
        <v>24.099999999999994</v>
      </c>
      <c r="EE75">
        <v>25.749999999999993</v>
      </c>
      <c r="EF75">
        <v>27.399999999999995</v>
      </c>
      <c r="EG75">
        <v>27.399999999999995</v>
      </c>
      <c r="EH75">
        <v>27.399999999999995</v>
      </c>
      <c r="EI75">
        <v>25.75000000000054</v>
      </c>
      <c r="EJ75">
        <v>24.100000000000541</v>
      </c>
      <c r="EK75">
        <v>22.450000000000543</v>
      </c>
      <c r="EL75">
        <v>20.800000000000544</v>
      </c>
      <c r="EM75">
        <v>19.150000000000546</v>
      </c>
      <c r="EN75">
        <v>20.800000000000544</v>
      </c>
      <c r="EO75">
        <v>22.450000000000543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</row>
    <row r="76" spans="3:216" x14ac:dyDescent="0.25">
      <c r="C76">
        <v>75</v>
      </c>
      <c r="D76">
        <v>38</v>
      </c>
      <c r="E76">
        <v>48</v>
      </c>
      <c r="F76" s="4">
        <v>23</v>
      </c>
      <c r="G76">
        <v>2</v>
      </c>
      <c r="H76">
        <v>21.400000000000002</v>
      </c>
      <c r="I76" s="4">
        <v>6.6</v>
      </c>
      <c r="J76">
        <v>7.7</v>
      </c>
      <c r="K76">
        <v>18.5</v>
      </c>
      <c r="L76">
        <f t="shared" si="1"/>
        <v>0</v>
      </c>
      <c r="M76">
        <v>884.53700000000003</v>
      </c>
      <c r="N76">
        <v>0.451488</v>
      </c>
      <c r="O76" s="3">
        <v>0.77083333333333304</v>
      </c>
      <c r="P76">
        <v>75</v>
      </c>
      <c r="Q76">
        <v>0</v>
      </c>
      <c r="R76">
        <v>29.300000000000004</v>
      </c>
      <c r="T76" s="6">
        <v>75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1</v>
      </c>
      <c r="BG76" s="6">
        <v>1</v>
      </c>
      <c r="BH76" s="6">
        <v>1</v>
      </c>
      <c r="BI76" s="6">
        <v>1</v>
      </c>
      <c r="BJ76" s="6">
        <v>1</v>
      </c>
      <c r="BK76" s="6">
        <v>1</v>
      </c>
      <c r="BL76" s="6">
        <v>1</v>
      </c>
      <c r="BM76" s="6">
        <v>1</v>
      </c>
      <c r="BN76" s="6">
        <v>1</v>
      </c>
      <c r="BO76" s="6">
        <v>1</v>
      </c>
      <c r="BP76" s="6">
        <v>1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O76">
        <v>75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3.65</v>
      </c>
      <c r="FC76">
        <v>5.3</v>
      </c>
      <c r="FD76">
        <v>6.9499999999999993</v>
      </c>
      <c r="FE76">
        <v>8.6</v>
      </c>
      <c r="FF76">
        <v>10.25</v>
      </c>
      <c r="FG76">
        <v>11.9</v>
      </c>
      <c r="FH76">
        <v>13.55</v>
      </c>
      <c r="FI76">
        <v>15.200000000000001</v>
      </c>
      <c r="FJ76">
        <v>16.850000000000001</v>
      </c>
      <c r="FK76">
        <v>18.5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</row>
    <row r="77" spans="3:216" x14ac:dyDescent="0.25">
      <c r="C77">
        <v>76</v>
      </c>
      <c r="D77">
        <v>65</v>
      </c>
      <c r="E77">
        <v>75</v>
      </c>
      <c r="F77" s="4">
        <v>23</v>
      </c>
      <c r="G77">
        <v>5</v>
      </c>
      <c r="H77">
        <v>18.400000000000002</v>
      </c>
      <c r="I77" s="4">
        <v>6.6</v>
      </c>
      <c r="J77">
        <v>7.7</v>
      </c>
      <c r="K77">
        <v>21.499999999999996</v>
      </c>
      <c r="L77">
        <f t="shared" si="1"/>
        <v>1</v>
      </c>
      <c r="M77">
        <v>884.53700000000003</v>
      </c>
      <c r="N77">
        <v>0.451488</v>
      </c>
      <c r="O77" s="3">
        <v>0.78125</v>
      </c>
      <c r="P77">
        <v>76</v>
      </c>
      <c r="Q77">
        <v>0</v>
      </c>
      <c r="R77">
        <v>33.625</v>
      </c>
      <c r="T77" s="6">
        <v>76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1</v>
      </c>
      <c r="CH77" s="6">
        <v>1</v>
      </c>
      <c r="CI77" s="6">
        <v>1</v>
      </c>
      <c r="CJ77" s="6">
        <v>1</v>
      </c>
      <c r="CK77" s="6">
        <v>1</v>
      </c>
      <c r="CL77" s="6">
        <v>1</v>
      </c>
      <c r="CM77" s="6">
        <v>1</v>
      </c>
      <c r="CN77" s="6">
        <v>1</v>
      </c>
      <c r="CO77" s="6">
        <v>1</v>
      </c>
      <c r="CP77" s="6">
        <v>1</v>
      </c>
      <c r="CQ77" s="6">
        <v>1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O77">
        <v>76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5</v>
      </c>
      <c r="GC77">
        <v>6.65</v>
      </c>
      <c r="GD77">
        <v>8.3000000000000007</v>
      </c>
      <c r="GE77">
        <v>9.9500000000000011</v>
      </c>
      <c r="GF77">
        <v>11.600000000000001</v>
      </c>
      <c r="GG77">
        <v>13.250000000000002</v>
      </c>
      <c r="GH77">
        <v>14.900000000000002</v>
      </c>
      <c r="GI77">
        <v>16.55</v>
      </c>
      <c r="GJ77">
        <v>18.2</v>
      </c>
      <c r="GK77">
        <v>19.849999999999998</v>
      </c>
      <c r="GL77">
        <v>21.499999999999996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</row>
    <row r="78" spans="3:216" x14ac:dyDescent="0.25">
      <c r="C78">
        <v>77</v>
      </c>
      <c r="D78">
        <v>62</v>
      </c>
      <c r="E78">
        <v>69</v>
      </c>
      <c r="F78" s="4">
        <v>30</v>
      </c>
      <c r="G78">
        <v>8</v>
      </c>
      <c r="H78">
        <v>21</v>
      </c>
      <c r="I78" s="4">
        <v>7.7</v>
      </c>
      <c r="J78">
        <v>7.7</v>
      </c>
      <c r="K78">
        <v>21.475000000000005</v>
      </c>
      <c r="L78">
        <f t="shared" si="1"/>
        <v>1</v>
      </c>
      <c r="M78">
        <v>463.65699999999998</v>
      </c>
      <c r="N78">
        <v>0.44752399999999998</v>
      </c>
      <c r="O78" s="3">
        <v>0.79166666666666696</v>
      </c>
      <c r="P78">
        <v>77</v>
      </c>
      <c r="Q78">
        <v>0</v>
      </c>
      <c r="R78">
        <v>39.024999999999999</v>
      </c>
      <c r="T78" s="6">
        <v>77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1</v>
      </c>
      <c r="CE78" s="6">
        <v>1</v>
      </c>
      <c r="CF78" s="6">
        <v>1</v>
      </c>
      <c r="CG78" s="6">
        <v>1</v>
      </c>
      <c r="CH78" s="6">
        <v>1</v>
      </c>
      <c r="CI78" s="6">
        <v>1</v>
      </c>
      <c r="CJ78" s="6">
        <v>1</v>
      </c>
      <c r="CK78" s="6">
        <v>1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O78">
        <v>77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8</v>
      </c>
      <c r="FZ78">
        <v>9.9250000000000007</v>
      </c>
      <c r="GA78">
        <v>11.850000000000001</v>
      </c>
      <c r="GB78">
        <v>13.775000000000002</v>
      </c>
      <c r="GC78">
        <v>15.700000000000003</v>
      </c>
      <c r="GD78">
        <v>17.625000000000004</v>
      </c>
      <c r="GE78">
        <v>19.550000000000004</v>
      </c>
      <c r="GF78">
        <v>21.475000000000005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</row>
    <row r="79" spans="3:216" x14ac:dyDescent="0.25">
      <c r="C79">
        <v>78</v>
      </c>
      <c r="D79">
        <v>37</v>
      </c>
      <c r="E79">
        <v>68</v>
      </c>
      <c r="F79" s="4">
        <v>40</v>
      </c>
      <c r="G79">
        <v>1</v>
      </c>
      <c r="H79">
        <v>30</v>
      </c>
      <c r="I79" s="4">
        <v>9.6</v>
      </c>
      <c r="J79">
        <v>7.7</v>
      </c>
      <c r="K79">
        <v>41.424999999999997</v>
      </c>
      <c r="L79">
        <f t="shared" si="1"/>
        <v>1</v>
      </c>
      <c r="M79">
        <v>463.65699999999998</v>
      </c>
      <c r="N79">
        <v>0.44752399999999998</v>
      </c>
      <c r="O79" s="3">
        <v>0.80208333333333304</v>
      </c>
      <c r="P79">
        <v>78</v>
      </c>
      <c r="Q79">
        <v>0</v>
      </c>
      <c r="R79">
        <v>42.875</v>
      </c>
      <c r="T79" s="6">
        <v>78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1</v>
      </c>
      <c r="BG79" s="6">
        <v>1</v>
      </c>
      <c r="BH79" s="6">
        <v>1</v>
      </c>
      <c r="BI79" s="6">
        <v>1</v>
      </c>
      <c r="BJ79" s="6">
        <v>1</v>
      </c>
      <c r="BK79" s="6">
        <v>1</v>
      </c>
      <c r="BL79" s="6">
        <v>1</v>
      </c>
      <c r="BM79" s="6">
        <v>1</v>
      </c>
      <c r="BN79" s="6">
        <v>1</v>
      </c>
      <c r="BO79" s="6">
        <v>1</v>
      </c>
      <c r="BP79" s="6">
        <v>1</v>
      </c>
      <c r="BQ79" s="6">
        <v>1</v>
      </c>
      <c r="BR79" s="6">
        <v>1</v>
      </c>
      <c r="BS79" s="6">
        <v>1</v>
      </c>
      <c r="BT79" s="6">
        <v>1</v>
      </c>
      <c r="BU79" s="6">
        <v>1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1</v>
      </c>
      <c r="CG79" s="6">
        <v>1</v>
      </c>
      <c r="CH79" s="6">
        <v>1</v>
      </c>
      <c r="CI79" s="6">
        <v>1</v>
      </c>
      <c r="CJ79" s="6">
        <v>1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O79">
        <v>78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2.9249999999999998</v>
      </c>
      <c r="FB79">
        <v>4.8499999999999996</v>
      </c>
      <c r="FC79">
        <v>6.7749999999999995</v>
      </c>
      <c r="FD79">
        <v>8.6999999999999993</v>
      </c>
      <c r="FE79">
        <v>10.625</v>
      </c>
      <c r="FF79">
        <v>12.55</v>
      </c>
      <c r="FG79">
        <v>14.475000000000001</v>
      </c>
      <c r="FH79">
        <v>16.400000000000002</v>
      </c>
      <c r="FI79">
        <v>18.325000000000003</v>
      </c>
      <c r="FJ79">
        <v>20.250000000000004</v>
      </c>
      <c r="FK79">
        <v>22.175000000000004</v>
      </c>
      <c r="FL79">
        <v>24.100000000000005</v>
      </c>
      <c r="FM79">
        <v>26.025000000000006</v>
      </c>
      <c r="FN79">
        <v>27.950000000000006</v>
      </c>
      <c r="FO79">
        <v>29.875000000000007</v>
      </c>
      <c r="FP79">
        <v>31.800000000000008</v>
      </c>
      <c r="FQ79">
        <v>31.800000000000008</v>
      </c>
      <c r="FR79">
        <v>31.800000000000008</v>
      </c>
      <c r="FS79">
        <v>31.800000000000008</v>
      </c>
      <c r="FT79">
        <v>31.800000000000008</v>
      </c>
      <c r="FU79">
        <v>31.800000000000008</v>
      </c>
      <c r="FV79">
        <v>31.800000000000008</v>
      </c>
      <c r="FW79">
        <v>31.800000000000008</v>
      </c>
      <c r="FX79">
        <v>31.800000000000008</v>
      </c>
      <c r="FY79">
        <v>31.800000000000008</v>
      </c>
      <c r="FZ79">
        <v>31.800000000000008</v>
      </c>
      <c r="GA79">
        <v>33.725000000000009</v>
      </c>
      <c r="GB79">
        <v>35.650000000000006</v>
      </c>
      <c r="GC79">
        <v>37.575000000000003</v>
      </c>
      <c r="GD79">
        <v>39.5</v>
      </c>
      <c r="GE79">
        <v>41.424999999999997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</row>
    <row r="80" spans="3:216" x14ac:dyDescent="0.25">
      <c r="C80">
        <v>79</v>
      </c>
      <c r="D80">
        <v>6</v>
      </c>
      <c r="E80">
        <v>36</v>
      </c>
      <c r="F80" s="4">
        <v>90</v>
      </c>
      <c r="G80">
        <v>15</v>
      </c>
      <c r="H80">
        <v>76</v>
      </c>
      <c r="I80" s="4">
        <v>19.2</v>
      </c>
      <c r="J80">
        <v>15.4</v>
      </c>
      <c r="K80">
        <v>76.59999999999998</v>
      </c>
      <c r="L80">
        <f t="shared" si="1"/>
        <v>1</v>
      </c>
      <c r="M80">
        <v>463.65699999999998</v>
      </c>
      <c r="N80">
        <v>0.44752399999999998</v>
      </c>
      <c r="O80" s="3">
        <v>0.8125</v>
      </c>
      <c r="P80">
        <v>79</v>
      </c>
      <c r="Q80">
        <v>0</v>
      </c>
      <c r="R80">
        <v>44.524999999999991</v>
      </c>
      <c r="T80" s="6">
        <v>79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O80">
        <v>79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15</v>
      </c>
      <c r="DV80">
        <v>11.15</v>
      </c>
      <c r="DW80">
        <v>7.3000000000000007</v>
      </c>
      <c r="DX80">
        <v>3.4500000000000006</v>
      </c>
      <c r="DY80">
        <v>3.4500000000000006</v>
      </c>
      <c r="DZ80">
        <v>3.4500000000000006</v>
      </c>
      <c r="EA80">
        <v>3.4500000000000006</v>
      </c>
      <c r="EB80">
        <v>3.4500000000000006</v>
      </c>
      <c r="EC80">
        <v>3.4500000000000006</v>
      </c>
      <c r="ED80">
        <v>3.4500000000000006</v>
      </c>
      <c r="EE80">
        <v>3.4500000000000006</v>
      </c>
      <c r="EF80">
        <v>3.4500000000000006</v>
      </c>
      <c r="EG80">
        <v>7.2999999999999989</v>
      </c>
      <c r="EH80">
        <v>11.149999999999999</v>
      </c>
      <c r="EI80">
        <v>14.999999999999998</v>
      </c>
      <c r="EJ80">
        <v>18.849999999999998</v>
      </c>
      <c r="EK80">
        <v>22.7</v>
      </c>
      <c r="EL80">
        <v>26.55</v>
      </c>
      <c r="EM80">
        <v>30.400000000000002</v>
      </c>
      <c r="EN80">
        <v>34.25</v>
      </c>
      <c r="EO80">
        <v>38.1</v>
      </c>
      <c r="EP80">
        <v>41.95</v>
      </c>
      <c r="EQ80">
        <v>45.800000000000004</v>
      </c>
      <c r="ER80">
        <v>49.650000000000006</v>
      </c>
      <c r="ES80">
        <v>53.500000000000007</v>
      </c>
      <c r="ET80">
        <v>57.35</v>
      </c>
      <c r="EU80">
        <v>61.2</v>
      </c>
      <c r="EV80">
        <v>65.05</v>
      </c>
      <c r="EW80">
        <v>68.899999999999991</v>
      </c>
      <c r="EX80">
        <v>72.749999999999986</v>
      </c>
      <c r="EY80">
        <v>76.59999999999998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</row>
    <row r="81" spans="3:216" x14ac:dyDescent="0.25">
      <c r="C81">
        <v>80</v>
      </c>
      <c r="D81">
        <v>76</v>
      </c>
      <c r="E81">
        <v>96</v>
      </c>
      <c r="F81" s="4">
        <v>40</v>
      </c>
      <c r="G81">
        <v>1</v>
      </c>
      <c r="H81">
        <v>34</v>
      </c>
      <c r="I81" s="4">
        <v>17.2</v>
      </c>
      <c r="J81">
        <v>15.4</v>
      </c>
      <c r="K81">
        <v>35.65</v>
      </c>
      <c r="L81">
        <f t="shared" si="1"/>
        <v>1</v>
      </c>
      <c r="M81">
        <v>463.65699999999998</v>
      </c>
      <c r="N81">
        <v>0.44752399999999998</v>
      </c>
      <c r="O81" s="3">
        <v>0.82291666666666696</v>
      </c>
      <c r="P81">
        <v>80</v>
      </c>
      <c r="Q81">
        <v>0</v>
      </c>
      <c r="R81">
        <v>46.449999999999996</v>
      </c>
      <c r="T81" s="6">
        <v>80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1</v>
      </c>
      <c r="CT81" s="6">
        <v>1</v>
      </c>
      <c r="CU81" s="6">
        <v>1</v>
      </c>
      <c r="CV81" s="6">
        <v>1</v>
      </c>
      <c r="CW81" s="6">
        <v>1</v>
      </c>
      <c r="CX81" s="6">
        <v>1</v>
      </c>
      <c r="CY81" s="6">
        <v>1</v>
      </c>
      <c r="CZ81" s="6">
        <v>1</v>
      </c>
      <c r="DA81" s="6">
        <v>1</v>
      </c>
      <c r="DB81" s="6">
        <v>1</v>
      </c>
      <c r="DC81" s="6">
        <v>1</v>
      </c>
      <c r="DD81" s="6">
        <v>1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1</v>
      </c>
      <c r="DL81" s="6">
        <v>1</v>
      </c>
      <c r="DM81" s="6">
        <v>0</v>
      </c>
      <c r="DO81">
        <v>80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</v>
      </c>
      <c r="GN81">
        <v>4.8499999999999996</v>
      </c>
      <c r="GO81">
        <v>8.6999999999999993</v>
      </c>
      <c r="GP81">
        <v>12.549999999999999</v>
      </c>
      <c r="GQ81">
        <v>16.399999999999999</v>
      </c>
      <c r="GR81">
        <v>20.25</v>
      </c>
      <c r="GS81">
        <v>24.1</v>
      </c>
      <c r="GT81">
        <v>27.950000000000003</v>
      </c>
      <c r="GU81">
        <v>31.800000000000004</v>
      </c>
      <c r="GV81">
        <v>35.650000000000006</v>
      </c>
      <c r="GW81">
        <v>39.500000000000007</v>
      </c>
      <c r="GX81">
        <v>43.350000000000009</v>
      </c>
      <c r="GY81">
        <v>47.20000000000001</v>
      </c>
      <c r="GZ81">
        <v>43.350000000000009</v>
      </c>
      <c r="HA81">
        <v>39.500000000000007</v>
      </c>
      <c r="HB81">
        <v>35.650000000000006</v>
      </c>
      <c r="HC81">
        <v>31.800000000000004</v>
      </c>
      <c r="HD81">
        <v>27.950000000000003</v>
      </c>
      <c r="HE81">
        <v>27.95</v>
      </c>
      <c r="HF81">
        <v>31.8</v>
      </c>
      <c r="HG81">
        <v>35.65</v>
      </c>
      <c r="HH81">
        <v>0</v>
      </c>
    </row>
    <row r="82" spans="3:216" x14ac:dyDescent="0.25">
      <c r="C82">
        <v>81</v>
      </c>
      <c r="D82">
        <v>46</v>
      </c>
      <c r="E82">
        <v>71</v>
      </c>
      <c r="F82" s="4">
        <v>44</v>
      </c>
      <c r="G82">
        <v>22</v>
      </c>
      <c r="H82">
        <v>37.200000000000003</v>
      </c>
      <c r="I82" s="4">
        <v>9.6</v>
      </c>
      <c r="J82">
        <v>9.6</v>
      </c>
      <c r="K82">
        <v>38.799999999999997</v>
      </c>
      <c r="L82">
        <f t="shared" si="1"/>
        <v>1</v>
      </c>
      <c r="M82">
        <v>477.71300000000002</v>
      </c>
      <c r="N82">
        <v>0.42130400000000001</v>
      </c>
      <c r="O82" s="3">
        <v>0.83333333333333304</v>
      </c>
      <c r="P82">
        <v>81</v>
      </c>
      <c r="Q82">
        <v>0</v>
      </c>
      <c r="R82">
        <v>45.749999999999993</v>
      </c>
      <c r="T82" s="6">
        <v>81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1</v>
      </c>
      <c r="CH82" s="6">
        <v>1</v>
      </c>
      <c r="CI82" s="6">
        <v>1</v>
      </c>
      <c r="CJ82" s="6">
        <v>1</v>
      </c>
      <c r="CK82" s="6">
        <v>1</v>
      </c>
      <c r="CL82" s="6">
        <v>1</v>
      </c>
      <c r="CM82" s="6">
        <v>1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O82">
        <v>81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22</v>
      </c>
      <c r="FJ82">
        <v>22</v>
      </c>
      <c r="FK82">
        <v>22</v>
      </c>
      <c r="FL82">
        <v>22</v>
      </c>
      <c r="FM82">
        <v>22</v>
      </c>
      <c r="FN82">
        <v>22</v>
      </c>
      <c r="FO82">
        <v>22</v>
      </c>
      <c r="FP82">
        <v>22</v>
      </c>
      <c r="FQ82">
        <v>22</v>
      </c>
      <c r="FR82">
        <v>22</v>
      </c>
      <c r="FS82">
        <v>22</v>
      </c>
      <c r="FT82">
        <v>22</v>
      </c>
      <c r="FU82">
        <v>22</v>
      </c>
      <c r="FV82">
        <v>22</v>
      </c>
      <c r="FW82">
        <v>22</v>
      </c>
      <c r="FX82">
        <v>22</v>
      </c>
      <c r="FY82">
        <v>22</v>
      </c>
      <c r="FZ82">
        <v>22</v>
      </c>
      <c r="GA82">
        <v>22</v>
      </c>
      <c r="GB82">
        <v>24.400000000000002</v>
      </c>
      <c r="GC82">
        <v>26.8</v>
      </c>
      <c r="GD82">
        <v>29.2</v>
      </c>
      <c r="GE82">
        <v>31.599999999999998</v>
      </c>
      <c r="GF82">
        <v>34</v>
      </c>
      <c r="GG82">
        <v>36.4</v>
      </c>
      <c r="GH82">
        <v>38.799999999999997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</row>
    <row r="83" spans="3:216" x14ac:dyDescent="0.25">
      <c r="C83">
        <v>82</v>
      </c>
      <c r="D83">
        <v>59</v>
      </c>
      <c r="E83">
        <v>91</v>
      </c>
      <c r="F83" s="4">
        <v>40</v>
      </c>
      <c r="G83">
        <v>2</v>
      </c>
      <c r="H83">
        <v>36</v>
      </c>
      <c r="I83" s="4">
        <v>9.6</v>
      </c>
      <c r="J83">
        <v>9.6</v>
      </c>
      <c r="K83">
        <v>38</v>
      </c>
      <c r="L83">
        <f t="shared" si="1"/>
        <v>1</v>
      </c>
      <c r="M83">
        <v>477.71300000000002</v>
      </c>
      <c r="N83">
        <v>0.42130400000000001</v>
      </c>
      <c r="O83" s="3">
        <v>0.84375</v>
      </c>
      <c r="P83">
        <v>82</v>
      </c>
      <c r="Q83">
        <v>0</v>
      </c>
      <c r="R83">
        <v>43.975000000000001</v>
      </c>
      <c r="T83" s="6">
        <v>82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1</v>
      </c>
      <c r="CN83" s="6">
        <v>1</v>
      </c>
      <c r="CO83" s="6">
        <v>1</v>
      </c>
      <c r="CP83" s="6">
        <v>1</v>
      </c>
      <c r="CQ83" s="6">
        <v>1</v>
      </c>
      <c r="CR83" s="6">
        <v>1</v>
      </c>
      <c r="CS83" s="6">
        <v>1</v>
      </c>
      <c r="CT83" s="6">
        <v>1</v>
      </c>
      <c r="CU83" s="6">
        <v>1</v>
      </c>
      <c r="CV83" s="6">
        <v>1</v>
      </c>
      <c r="CW83" s="6">
        <v>1</v>
      </c>
      <c r="CX83" s="6">
        <v>1</v>
      </c>
      <c r="CY83" s="6">
        <v>1</v>
      </c>
      <c r="CZ83" s="6">
        <v>1</v>
      </c>
      <c r="DA83" s="6">
        <v>1</v>
      </c>
      <c r="DB83" s="6">
        <v>1</v>
      </c>
      <c r="DC83" s="6">
        <v>1</v>
      </c>
      <c r="DD83" s="6">
        <v>1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O83">
        <v>82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4.4000000000000004</v>
      </c>
      <c r="GI83">
        <v>6.8000000000000007</v>
      </c>
      <c r="GJ83">
        <v>9.2000000000000011</v>
      </c>
      <c r="GK83">
        <v>11.600000000000001</v>
      </c>
      <c r="GL83">
        <v>14.000000000000002</v>
      </c>
      <c r="GM83">
        <v>16.400000000000002</v>
      </c>
      <c r="GN83">
        <v>18.800000000000004</v>
      </c>
      <c r="GO83">
        <v>21.200000000000003</v>
      </c>
      <c r="GP83">
        <v>23.6</v>
      </c>
      <c r="GQ83">
        <v>26.000000000000004</v>
      </c>
      <c r="GR83">
        <v>28.400000000000002</v>
      </c>
      <c r="GS83">
        <v>30.8</v>
      </c>
      <c r="GT83">
        <v>33.200000000000003</v>
      </c>
      <c r="GU83">
        <v>35.6</v>
      </c>
      <c r="GV83">
        <v>38</v>
      </c>
      <c r="GW83">
        <v>40.4</v>
      </c>
      <c r="GX83">
        <v>42.8</v>
      </c>
      <c r="GY83">
        <v>45.199999999999996</v>
      </c>
      <c r="GZ83">
        <v>42.8</v>
      </c>
      <c r="HA83">
        <v>40.4</v>
      </c>
      <c r="HB83">
        <v>38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</row>
    <row r="84" spans="3:216" x14ac:dyDescent="0.25">
      <c r="C84">
        <v>83</v>
      </c>
      <c r="D84">
        <v>49</v>
      </c>
      <c r="E84">
        <v>80</v>
      </c>
      <c r="F84" s="4">
        <v>40</v>
      </c>
      <c r="G84">
        <v>2</v>
      </c>
      <c r="H84">
        <v>33</v>
      </c>
      <c r="I84" s="4">
        <v>9.6</v>
      </c>
      <c r="J84">
        <v>9.6</v>
      </c>
      <c r="K84">
        <v>45.199999999999989</v>
      </c>
      <c r="L84">
        <f t="shared" si="1"/>
        <v>1</v>
      </c>
      <c r="M84">
        <v>477.71300000000002</v>
      </c>
      <c r="N84">
        <v>0.42130400000000001</v>
      </c>
      <c r="O84" s="3">
        <v>0.85416666666666696</v>
      </c>
      <c r="P84">
        <v>83</v>
      </c>
      <c r="Q84">
        <v>0</v>
      </c>
      <c r="R84">
        <v>46.075000000000003</v>
      </c>
      <c r="T84" s="6">
        <v>83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1</v>
      </c>
      <c r="BS84" s="6">
        <v>1</v>
      </c>
      <c r="BT84" s="6">
        <v>1</v>
      </c>
      <c r="BU84" s="6">
        <v>1</v>
      </c>
      <c r="BV84" s="6">
        <v>1</v>
      </c>
      <c r="BW84" s="6">
        <v>1</v>
      </c>
      <c r="BX84" s="6">
        <v>1</v>
      </c>
      <c r="BY84" s="6">
        <v>1</v>
      </c>
      <c r="BZ84" s="6">
        <v>1</v>
      </c>
      <c r="CA84" s="6">
        <v>1</v>
      </c>
      <c r="CB84" s="6">
        <v>1</v>
      </c>
      <c r="CC84" s="6">
        <v>1</v>
      </c>
      <c r="CD84" s="6">
        <v>1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1</v>
      </c>
      <c r="CS84" s="6">
        <v>1</v>
      </c>
      <c r="CT84" s="6">
        <v>1</v>
      </c>
      <c r="CU84" s="6">
        <v>1</v>
      </c>
      <c r="CV84" s="6">
        <v>1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O84">
        <v>83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4.4000000000000004</v>
      </c>
      <c r="FN84">
        <v>6.8000000000000007</v>
      </c>
      <c r="FO84">
        <v>9.2000000000000011</v>
      </c>
      <c r="FP84">
        <v>11.600000000000001</v>
      </c>
      <c r="FQ84">
        <v>14.000000000000002</v>
      </c>
      <c r="FR84">
        <v>16.400000000000002</v>
      </c>
      <c r="FS84">
        <v>18.8</v>
      </c>
      <c r="FT84">
        <v>21.2</v>
      </c>
      <c r="FU84">
        <v>23.599999999999998</v>
      </c>
      <c r="FV84">
        <v>25.999999999999996</v>
      </c>
      <c r="FW84">
        <v>28.399999999999995</v>
      </c>
      <c r="FX84">
        <v>30.799999999999994</v>
      </c>
      <c r="FY84">
        <v>33.199999999999996</v>
      </c>
      <c r="FZ84">
        <v>33.199999999999996</v>
      </c>
      <c r="GA84">
        <v>33.199999999999996</v>
      </c>
      <c r="GB84">
        <v>33.199999999999996</v>
      </c>
      <c r="GC84">
        <v>33.199999999999996</v>
      </c>
      <c r="GD84">
        <v>33.199999999999996</v>
      </c>
      <c r="GE84">
        <v>33.199999999999996</v>
      </c>
      <c r="GF84">
        <v>33.199999999999996</v>
      </c>
      <c r="GG84">
        <v>33.199999999999996</v>
      </c>
      <c r="GH84">
        <v>33.199999999999996</v>
      </c>
      <c r="GI84">
        <v>33.199999999999996</v>
      </c>
      <c r="GJ84">
        <v>33.199999999999996</v>
      </c>
      <c r="GK84">
        <v>33.199999999999996</v>
      </c>
      <c r="GL84">
        <v>33.199999999999996</v>
      </c>
      <c r="GM84">
        <v>35.599999999999994</v>
      </c>
      <c r="GN84">
        <v>37.999999999999993</v>
      </c>
      <c r="GO84">
        <v>40.399999999999991</v>
      </c>
      <c r="GP84">
        <v>42.79999999999999</v>
      </c>
      <c r="GQ84">
        <v>45.199999999999989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</row>
    <row r="85" spans="3:216" x14ac:dyDescent="0.25">
      <c r="C85">
        <v>84</v>
      </c>
      <c r="D85">
        <v>24</v>
      </c>
      <c r="E85">
        <v>51</v>
      </c>
      <c r="F85" s="4">
        <v>50</v>
      </c>
      <c r="G85">
        <v>26</v>
      </c>
      <c r="H85">
        <v>37</v>
      </c>
      <c r="I85" s="4">
        <v>17.2</v>
      </c>
      <c r="J85">
        <v>15.4</v>
      </c>
      <c r="K85">
        <v>41.400000000000006</v>
      </c>
      <c r="L85">
        <f t="shared" si="1"/>
        <v>1</v>
      </c>
      <c r="M85">
        <v>477.71300000000002</v>
      </c>
      <c r="N85">
        <v>0.42130400000000001</v>
      </c>
      <c r="O85" s="3">
        <v>0.86458333333333304</v>
      </c>
      <c r="P85">
        <v>84</v>
      </c>
      <c r="Q85">
        <v>0</v>
      </c>
      <c r="R85">
        <v>49.924999999999997</v>
      </c>
      <c r="T85" s="6">
        <v>84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1</v>
      </c>
      <c r="BQ85" s="6">
        <v>1</v>
      </c>
      <c r="BR85" s="6">
        <v>1</v>
      </c>
      <c r="BS85" s="6">
        <v>1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O85">
        <v>84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26</v>
      </c>
      <c r="EN85">
        <v>26</v>
      </c>
      <c r="EO85">
        <v>26</v>
      </c>
      <c r="EP85">
        <v>26</v>
      </c>
      <c r="EQ85">
        <v>26</v>
      </c>
      <c r="ER85">
        <v>26</v>
      </c>
      <c r="ES85">
        <v>26</v>
      </c>
      <c r="ET85">
        <v>26</v>
      </c>
      <c r="EU85">
        <v>26</v>
      </c>
      <c r="EV85">
        <v>26</v>
      </c>
      <c r="EW85">
        <v>26</v>
      </c>
      <c r="EX85">
        <v>26</v>
      </c>
      <c r="EY85">
        <v>26</v>
      </c>
      <c r="EZ85">
        <v>26</v>
      </c>
      <c r="FA85">
        <v>26</v>
      </c>
      <c r="FB85">
        <v>26</v>
      </c>
      <c r="FC85">
        <v>26</v>
      </c>
      <c r="FD85">
        <v>26</v>
      </c>
      <c r="FE85">
        <v>26</v>
      </c>
      <c r="FF85">
        <v>26</v>
      </c>
      <c r="FG85">
        <v>26</v>
      </c>
      <c r="FH85">
        <v>26</v>
      </c>
      <c r="FI85">
        <v>26</v>
      </c>
      <c r="FJ85">
        <v>26</v>
      </c>
      <c r="FK85">
        <v>29.85</v>
      </c>
      <c r="FL85">
        <v>33.700000000000003</v>
      </c>
      <c r="FM85">
        <v>37.550000000000004</v>
      </c>
      <c r="FN85">
        <v>41.400000000000006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</row>
    <row r="86" spans="3:216" x14ac:dyDescent="0.25">
      <c r="C86">
        <v>85</v>
      </c>
      <c r="D86">
        <v>90</v>
      </c>
      <c r="E86">
        <v>96</v>
      </c>
      <c r="F86" s="4">
        <v>40</v>
      </c>
      <c r="G86">
        <v>12</v>
      </c>
      <c r="H86">
        <v>31</v>
      </c>
      <c r="I86" s="4">
        <v>17.2</v>
      </c>
      <c r="J86">
        <v>9.6</v>
      </c>
      <c r="K86">
        <v>26.399999999999995</v>
      </c>
      <c r="L86">
        <f t="shared" si="1"/>
        <v>0</v>
      </c>
      <c r="M86">
        <v>189.65799999999999</v>
      </c>
      <c r="N86">
        <v>0.391986</v>
      </c>
      <c r="O86" s="3">
        <v>0.875</v>
      </c>
      <c r="P86">
        <v>85</v>
      </c>
      <c r="Q86">
        <v>0</v>
      </c>
      <c r="R86">
        <v>46.824999999999996</v>
      </c>
      <c r="T86" s="6">
        <v>85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1</v>
      </c>
      <c r="DG86" s="6">
        <v>1</v>
      </c>
      <c r="DH86" s="6">
        <v>1</v>
      </c>
      <c r="DI86" s="6">
        <v>1</v>
      </c>
      <c r="DJ86" s="6">
        <v>1</v>
      </c>
      <c r="DK86" s="6">
        <v>1</v>
      </c>
      <c r="DL86" s="6">
        <v>1</v>
      </c>
      <c r="DM86" s="6">
        <v>0</v>
      </c>
      <c r="DO86">
        <v>85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12</v>
      </c>
      <c r="HB86">
        <v>14.4</v>
      </c>
      <c r="HC86">
        <v>16.8</v>
      </c>
      <c r="HD86">
        <v>19.2</v>
      </c>
      <c r="HE86">
        <v>21.599999999999998</v>
      </c>
      <c r="HF86">
        <v>23.999999999999996</v>
      </c>
      <c r="HG86">
        <v>26.399999999999995</v>
      </c>
      <c r="HH86">
        <v>0</v>
      </c>
    </row>
    <row r="87" spans="3:216" x14ac:dyDescent="0.25">
      <c r="C87">
        <v>86</v>
      </c>
      <c r="D87">
        <v>47</v>
      </c>
      <c r="E87">
        <v>73</v>
      </c>
      <c r="F87" s="4">
        <v>40</v>
      </c>
      <c r="G87">
        <v>21</v>
      </c>
      <c r="H87">
        <v>30</v>
      </c>
      <c r="I87" s="4">
        <v>9.6</v>
      </c>
      <c r="J87">
        <v>9.6</v>
      </c>
      <c r="K87">
        <v>30.599999999999994</v>
      </c>
      <c r="L87">
        <f t="shared" si="1"/>
        <v>1</v>
      </c>
      <c r="M87">
        <v>189.65799999999999</v>
      </c>
      <c r="N87">
        <v>0.391986</v>
      </c>
      <c r="O87" s="3">
        <v>0.88541666666666696</v>
      </c>
      <c r="P87">
        <v>86</v>
      </c>
      <c r="Q87">
        <v>0</v>
      </c>
      <c r="R87">
        <v>49.224999999999987</v>
      </c>
      <c r="T87" s="6">
        <v>86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1</v>
      </c>
      <c r="CM87" s="6">
        <v>1</v>
      </c>
      <c r="CN87" s="6">
        <v>1</v>
      </c>
      <c r="CO87" s="6">
        <v>1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O87">
        <v>86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21</v>
      </c>
      <c r="FK87">
        <v>21</v>
      </c>
      <c r="FL87">
        <v>21</v>
      </c>
      <c r="FM87">
        <v>21</v>
      </c>
      <c r="FN87">
        <v>21</v>
      </c>
      <c r="FO87">
        <v>21</v>
      </c>
      <c r="FP87">
        <v>21</v>
      </c>
      <c r="FQ87">
        <v>21</v>
      </c>
      <c r="FR87">
        <v>21</v>
      </c>
      <c r="FS87">
        <v>21</v>
      </c>
      <c r="FT87">
        <v>21</v>
      </c>
      <c r="FU87">
        <v>21</v>
      </c>
      <c r="FV87">
        <v>21</v>
      </c>
      <c r="FW87">
        <v>21</v>
      </c>
      <c r="FX87">
        <v>21</v>
      </c>
      <c r="FY87">
        <v>21</v>
      </c>
      <c r="FZ87">
        <v>21</v>
      </c>
      <c r="GA87">
        <v>21</v>
      </c>
      <c r="GB87">
        <v>21</v>
      </c>
      <c r="GC87">
        <v>21</v>
      </c>
      <c r="GD87">
        <v>21</v>
      </c>
      <c r="GE87">
        <v>21</v>
      </c>
      <c r="GF87">
        <v>21</v>
      </c>
      <c r="GG87">
        <v>23.4</v>
      </c>
      <c r="GH87">
        <v>25.799999999999997</v>
      </c>
      <c r="GI87">
        <v>28.199999999999996</v>
      </c>
      <c r="GJ87">
        <v>30.599999999999994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</row>
    <row r="88" spans="3:216" x14ac:dyDescent="0.25">
      <c r="C88">
        <v>87</v>
      </c>
      <c r="D88">
        <v>61</v>
      </c>
      <c r="E88">
        <v>81</v>
      </c>
      <c r="F88" s="4">
        <v>30</v>
      </c>
      <c r="G88">
        <v>8</v>
      </c>
      <c r="H88">
        <v>28</v>
      </c>
      <c r="I88" s="4">
        <v>7.7</v>
      </c>
      <c r="J88">
        <v>15.4</v>
      </c>
      <c r="K88">
        <v>46.500000000000043</v>
      </c>
      <c r="L88">
        <f t="shared" si="1"/>
        <v>1</v>
      </c>
      <c r="M88">
        <v>189.65799999999999</v>
      </c>
      <c r="N88">
        <v>0.391986</v>
      </c>
      <c r="O88" s="3">
        <v>0.89583333333333304</v>
      </c>
      <c r="P88">
        <v>87</v>
      </c>
      <c r="Q88">
        <v>0</v>
      </c>
      <c r="R88">
        <v>62.42499999999999</v>
      </c>
      <c r="T88" s="6">
        <v>87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1</v>
      </c>
      <c r="CE88" s="6">
        <v>1</v>
      </c>
      <c r="CF88" s="6">
        <v>1</v>
      </c>
      <c r="CG88" s="6">
        <v>1</v>
      </c>
      <c r="CH88" s="6">
        <v>1</v>
      </c>
      <c r="CI88" s="6">
        <v>1</v>
      </c>
      <c r="CJ88" s="6">
        <v>1</v>
      </c>
      <c r="CK88" s="6">
        <v>1</v>
      </c>
      <c r="CL88" s="6">
        <v>1</v>
      </c>
      <c r="CM88" s="6">
        <v>1</v>
      </c>
      <c r="CN88" s="6">
        <v>1</v>
      </c>
      <c r="CO88" s="6">
        <v>1</v>
      </c>
      <c r="CP88" s="6">
        <v>1</v>
      </c>
      <c r="CQ88" s="6">
        <v>1</v>
      </c>
      <c r="CR88" s="6">
        <v>1</v>
      </c>
      <c r="CS88" s="6">
        <v>1</v>
      </c>
      <c r="CT88" s="6">
        <v>1</v>
      </c>
      <c r="CU88" s="6">
        <v>1</v>
      </c>
      <c r="CV88" s="6">
        <v>1</v>
      </c>
      <c r="CW88" s="6">
        <v>1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O88">
        <v>87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8</v>
      </c>
      <c r="FY88">
        <v>9.9250000000000007</v>
      </c>
      <c r="FZ88">
        <v>11.850000000000048</v>
      </c>
      <c r="GA88">
        <v>13.775000000000048</v>
      </c>
      <c r="GB88">
        <v>15.700000000000049</v>
      </c>
      <c r="GC88">
        <v>17.62500000000005</v>
      </c>
      <c r="GD88">
        <v>19.55000000000005</v>
      </c>
      <c r="GE88">
        <v>21.475000000000051</v>
      </c>
      <c r="GF88">
        <v>23.400000000000052</v>
      </c>
      <c r="GG88">
        <v>25.325000000000053</v>
      </c>
      <c r="GH88">
        <v>27.250000000000053</v>
      </c>
      <c r="GI88">
        <v>29.175000000000054</v>
      </c>
      <c r="GJ88">
        <v>31.100000000000055</v>
      </c>
      <c r="GK88">
        <v>33.025000000000055</v>
      </c>
      <c r="GL88">
        <v>34.95000000000006</v>
      </c>
      <c r="GM88">
        <v>36.875000000000057</v>
      </c>
      <c r="GN88">
        <v>38.800000000000054</v>
      </c>
      <c r="GO88">
        <v>40.725000000000051</v>
      </c>
      <c r="GP88">
        <v>42.650000000000048</v>
      </c>
      <c r="GQ88">
        <v>44.575000000000045</v>
      </c>
      <c r="GR88">
        <v>46.500000000000043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</row>
    <row r="89" spans="3:216" x14ac:dyDescent="0.25">
      <c r="C89">
        <v>88</v>
      </c>
      <c r="D89">
        <v>84</v>
      </c>
      <c r="E89">
        <v>96</v>
      </c>
      <c r="F89" s="4">
        <v>30</v>
      </c>
      <c r="G89">
        <v>9</v>
      </c>
      <c r="H89">
        <v>23</v>
      </c>
      <c r="I89" s="4">
        <v>7.7</v>
      </c>
      <c r="J89">
        <v>15.4</v>
      </c>
      <c r="K89">
        <v>24.400000000000006</v>
      </c>
      <c r="L89">
        <f t="shared" si="1"/>
        <v>1</v>
      </c>
      <c r="M89">
        <v>189.65799999999999</v>
      </c>
      <c r="N89">
        <v>0.391986</v>
      </c>
      <c r="O89" s="3">
        <v>0.90625</v>
      </c>
      <c r="P89">
        <v>88</v>
      </c>
      <c r="Q89">
        <v>0</v>
      </c>
      <c r="R89">
        <v>70.599999999999994</v>
      </c>
      <c r="T89" s="6">
        <v>88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1</v>
      </c>
      <c r="DB89" s="6">
        <v>1</v>
      </c>
      <c r="DC89" s="6">
        <v>1</v>
      </c>
      <c r="DD89" s="6">
        <v>1</v>
      </c>
      <c r="DE89" s="6">
        <v>1</v>
      </c>
      <c r="DF89" s="6">
        <v>1</v>
      </c>
      <c r="DG89" s="6">
        <v>1</v>
      </c>
      <c r="DH89" s="6">
        <v>1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O89">
        <v>88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9</v>
      </c>
      <c r="GV89">
        <v>10.925000000000001</v>
      </c>
      <c r="GW89">
        <v>12.850000000000001</v>
      </c>
      <c r="GX89">
        <v>14.775000000000002</v>
      </c>
      <c r="GY89">
        <v>16.700000000000003</v>
      </c>
      <c r="GZ89">
        <v>18.625000000000004</v>
      </c>
      <c r="HA89">
        <v>20.550000000000004</v>
      </c>
      <c r="HB89">
        <v>22.475000000000005</v>
      </c>
      <c r="HC89">
        <v>24.400000000000006</v>
      </c>
      <c r="HD89">
        <v>24.400000000000006</v>
      </c>
      <c r="HE89">
        <v>24.400000000000006</v>
      </c>
      <c r="HF89">
        <v>24.400000000000006</v>
      </c>
      <c r="HG89">
        <v>24.400000000000006</v>
      </c>
      <c r="HH89">
        <v>0</v>
      </c>
    </row>
    <row r="90" spans="3:216" x14ac:dyDescent="0.25">
      <c r="C90">
        <v>89</v>
      </c>
      <c r="D90">
        <v>43</v>
      </c>
      <c r="E90">
        <v>69</v>
      </c>
      <c r="F90" s="4">
        <v>23</v>
      </c>
      <c r="G90">
        <v>12</v>
      </c>
      <c r="H90">
        <v>20.400000000000002</v>
      </c>
      <c r="I90" s="4">
        <v>6.6</v>
      </c>
      <c r="J90">
        <v>7.7</v>
      </c>
      <c r="K90">
        <v>21.899999999999995</v>
      </c>
      <c r="L90">
        <f t="shared" si="1"/>
        <v>1</v>
      </c>
      <c r="M90">
        <v>2.7917999999999998E-2</v>
      </c>
      <c r="N90">
        <v>0.331818</v>
      </c>
      <c r="O90" s="3">
        <v>0.91666666666666696</v>
      </c>
      <c r="P90">
        <v>89</v>
      </c>
      <c r="Q90">
        <v>21.547082000000003</v>
      </c>
      <c r="R90">
        <v>21.574999999999999</v>
      </c>
      <c r="T90" s="6">
        <v>89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1</v>
      </c>
      <c r="CG90" s="6">
        <v>1</v>
      </c>
      <c r="CH90" s="6">
        <v>1</v>
      </c>
      <c r="CI90" s="6">
        <v>1</v>
      </c>
      <c r="CJ90" s="6">
        <v>1</v>
      </c>
      <c r="CK90" s="6">
        <v>1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O90">
        <v>89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12</v>
      </c>
      <c r="FG90">
        <v>12</v>
      </c>
      <c r="FH90">
        <v>12</v>
      </c>
      <c r="FI90">
        <v>12</v>
      </c>
      <c r="FJ90">
        <v>12</v>
      </c>
      <c r="FK90">
        <v>12</v>
      </c>
      <c r="FL90">
        <v>12</v>
      </c>
      <c r="FM90">
        <v>12</v>
      </c>
      <c r="FN90">
        <v>12</v>
      </c>
      <c r="FO90">
        <v>12</v>
      </c>
      <c r="FP90">
        <v>12</v>
      </c>
      <c r="FQ90">
        <v>12</v>
      </c>
      <c r="FR90">
        <v>12</v>
      </c>
      <c r="FS90">
        <v>12</v>
      </c>
      <c r="FT90">
        <v>12</v>
      </c>
      <c r="FU90">
        <v>12</v>
      </c>
      <c r="FV90">
        <v>12</v>
      </c>
      <c r="FW90">
        <v>12</v>
      </c>
      <c r="FX90">
        <v>12</v>
      </c>
      <c r="FY90">
        <v>12</v>
      </c>
      <c r="FZ90">
        <v>12</v>
      </c>
      <c r="GA90">
        <v>13.65</v>
      </c>
      <c r="GB90">
        <v>15.3</v>
      </c>
      <c r="GC90">
        <v>16.95</v>
      </c>
      <c r="GD90">
        <v>18.599999999999998</v>
      </c>
      <c r="GE90">
        <v>20.249999999999996</v>
      </c>
      <c r="GF90">
        <v>21.899999999999995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</row>
    <row r="91" spans="3:216" x14ac:dyDescent="0.25">
      <c r="C91">
        <v>90</v>
      </c>
      <c r="D91">
        <v>54</v>
      </c>
      <c r="E91">
        <v>81</v>
      </c>
      <c r="F91" s="4">
        <v>30</v>
      </c>
      <c r="G91">
        <v>2</v>
      </c>
      <c r="H91">
        <v>21</v>
      </c>
      <c r="I91" s="4">
        <v>6.6</v>
      </c>
      <c r="J91">
        <v>7.7</v>
      </c>
      <c r="K91">
        <v>30.04999999999999</v>
      </c>
      <c r="L91">
        <f t="shared" si="1"/>
        <v>1</v>
      </c>
      <c r="M91">
        <v>2.7917999999999998E-2</v>
      </c>
      <c r="N91">
        <v>0.331818</v>
      </c>
      <c r="O91" s="3">
        <v>0.92708333333333304</v>
      </c>
      <c r="P91">
        <v>90</v>
      </c>
      <c r="Q91">
        <v>20.922082</v>
      </c>
      <c r="R91">
        <v>20.949999999999996</v>
      </c>
      <c r="T91" s="6">
        <v>90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1</v>
      </c>
      <c r="BX91" s="6">
        <v>1</v>
      </c>
      <c r="BY91" s="6">
        <v>1</v>
      </c>
      <c r="BZ91" s="6">
        <v>1</v>
      </c>
      <c r="CA91" s="6">
        <v>1</v>
      </c>
      <c r="CB91" s="6">
        <v>1</v>
      </c>
      <c r="CC91" s="6">
        <v>1</v>
      </c>
      <c r="CD91" s="6">
        <v>1</v>
      </c>
      <c r="CE91" s="6">
        <v>1</v>
      </c>
      <c r="CF91" s="6">
        <v>1</v>
      </c>
      <c r="CG91" s="6">
        <v>1</v>
      </c>
      <c r="CH91" s="6">
        <v>1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1</v>
      </c>
      <c r="CT91" s="6">
        <v>1</v>
      </c>
      <c r="CU91" s="6">
        <v>1</v>
      </c>
      <c r="CV91" s="6">
        <v>1</v>
      </c>
      <c r="CW91" s="6">
        <v>1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O91">
        <v>90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2</v>
      </c>
      <c r="FR91">
        <v>3.65</v>
      </c>
      <c r="FS91">
        <v>5.3</v>
      </c>
      <c r="FT91">
        <v>6.9499999999999993</v>
      </c>
      <c r="FU91">
        <v>8.6</v>
      </c>
      <c r="FV91">
        <v>10.25</v>
      </c>
      <c r="FW91">
        <v>11.9</v>
      </c>
      <c r="FX91">
        <v>13.55</v>
      </c>
      <c r="FY91">
        <v>15.200000000000001</v>
      </c>
      <c r="FZ91">
        <v>16.850000000000001</v>
      </c>
      <c r="GA91">
        <v>18.5</v>
      </c>
      <c r="GB91">
        <v>20.149999999999999</v>
      </c>
      <c r="GC91">
        <v>21.799999999999997</v>
      </c>
      <c r="GD91">
        <v>21.799999999999997</v>
      </c>
      <c r="GE91">
        <v>21.799999999999997</v>
      </c>
      <c r="GF91">
        <v>21.799999999999997</v>
      </c>
      <c r="GG91">
        <v>21.799999999999997</v>
      </c>
      <c r="GH91">
        <v>21.799999999999997</v>
      </c>
      <c r="GI91">
        <v>21.799999999999997</v>
      </c>
      <c r="GJ91">
        <v>21.799999999999997</v>
      </c>
      <c r="GK91">
        <v>21.799999999999997</v>
      </c>
      <c r="GL91">
        <v>21.799999999999997</v>
      </c>
      <c r="GM91">
        <v>21.799999999999997</v>
      </c>
      <c r="GN91">
        <v>23.449999999999996</v>
      </c>
      <c r="GO91">
        <v>25.099999999999994</v>
      </c>
      <c r="GP91">
        <v>26.749999999999993</v>
      </c>
      <c r="GQ91">
        <v>28.399999999999991</v>
      </c>
      <c r="GR91">
        <v>30.04999999999999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</row>
    <row r="92" spans="3:216" x14ac:dyDescent="0.25">
      <c r="C92">
        <v>91</v>
      </c>
      <c r="D92">
        <v>59</v>
      </c>
      <c r="E92">
        <v>90</v>
      </c>
      <c r="F92" s="4">
        <v>40</v>
      </c>
      <c r="G92">
        <v>9</v>
      </c>
      <c r="H92">
        <v>28</v>
      </c>
      <c r="I92" s="4">
        <v>7.7</v>
      </c>
      <c r="J92">
        <v>7.7</v>
      </c>
      <c r="K92">
        <v>30.175000000000001</v>
      </c>
      <c r="L92">
        <f t="shared" si="1"/>
        <v>1</v>
      </c>
      <c r="M92">
        <v>2.7917999999999998E-2</v>
      </c>
      <c r="N92">
        <v>0.331818</v>
      </c>
      <c r="O92" s="3">
        <v>0.9375</v>
      </c>
      <c r="P92">
        <v>91</v>
      </c>
      <c r="Q92">
        <v>18.047082</v>
      </c>
      <c r="R92">
        <v>18.074999999999999</v>
      </c>
      <c r="T92" s="6">
        <v>91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1</v>
      </c>
      <c r="CQ92" s="6">
        <v>1</v>
      </c>
      <c r="CR92" s="6">
        <v>1</v>
      </c>
      <c r="CS92" s="6">
        <v>1</v>
      </c>
      <c r="CT92" s="6">
        <v>1</v>
      </c>
      <c r="CU92" s="6">
        <v>1</v>
      </c>
      <c r="CV92" s="6">
        <v>1</v>
      </c>
      <c r="CW92" s="6">
        <v>1</v>
      </c>
      <c r="CX92" s="6">
        <v>1</v>
      </c>
      <c r="CY92" s="6">
        <v>1</v>
      </c>
      <c r="CZ92" s="6">
        <v>1</v>
      </c>
      <c r="DA92" s="6">
        <v>1</v>
      </c>
      <c r="DB92" s="6">
        <v>1</v>
      </c>
      <c r="DC92" s="6">
        <v>1</v>
      </c>
      <c r="DD92" s="6">
        <v>1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O92">
        <v>91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9</v>
      </c>
      <c r="FW92">
        <v>9</v>
      </c>
      <c r="FX92">
        <v>9</v>
      </c>
      <c r="FY92">
        <v>9</v>
      </c>
      <c r="FZ92">
        <v>9</v>
      </c>
      <c r="GA92">
        <v>9</v>
      </c>
      <c r="GB92">
        <v>9</v>
      </c>
      <c r="GC92">
        <v>9</v>
      </c>
      <c r="GD92">
        <v>9</v>
      </c>
      <c r="GE92">
        <v>9</v>
      </c>
      <c r="GF92">
        <v>7.0750000000000002</v>
      </c>
      <c r="GG92">
        <v>7.0750000000000002</v>
      </c>
      <c r="GH92">
        <v>7.0750000000000002</v>
      </c>
      <c r="GI92">
        <v>7.0750000000000002</v>
      </c>
      <c r="GJ92">
        <v>5.15</v>
      </c>
      <c r="GK92">
        <v>7.0750000000000002</v>
      </c>
      <c r="GL92">
        <v>9</v>
      </c>
      <c r="GM92">
        <v>10.925000000000001</v>
      </c>
      <c r="GN92">
        <v>12.85</v>
      </c>
      <c r="GO92">
        <v>14.775</v>
      </c>
      <c r="GP92">
        <v>16.7</v>
      </c>
      <c r="GQ92">
        <v>18.625</v>
      </c>
      <c r="GR92">
        <v>20.55</v>
      </c>
      <c r="GS92">
        <v>22.475000000000001</v>
      </c>
      <c r="GT92">
        <v>24.400000000000002</v>
      </c>
      <c r="GU92">
        <v>26.325000000000003</v>
      </c>
      <c r="GV92">
        <v>28.250000000000004</v>
      </c>
      <c r="GW92">
        <v>30.175000000000001</v>
      </c>
      <c r="GX92">
        <v>32.1</v>
      </c>
      <c r="GY92">
        <v>34.024999999999999</v>
      </c>
      <c r="GZ92">
        <v>32.1</v>
      </c>
      <c r="HA92">
        <v>30.175000000000001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</row>
    <row r="93" spans="3:216" x14ac:dyDescent="0.25">
      <c r="C93">
        <v>92</v>
      </c>
      <c r="D93">
        <v>15</v>
      </c>
      <c r="E93">
        <v>30</v>
      </c>
      <c r="F93" s="4">
        <v>23</v>
      </c>
      <c r="G93">
        <v>1</v>
      </c>
      <c r="H93">
        <v>18.400000000000002</v>
      </c>
      <c r="I93" s="4">
        <v>6.6</v>
      </c>
      <c r="J93">
        <v>7.7</v>
      </c>
      <c r="K93">
        <v>19.149999999999999</v>
      </c>
      <c r="L93">
        <f t="shared" si="1"/>
        <v>1</v>
      </c>
      <c r="M93">
        <v>2.7917999999999998E-2</v>
      </c>
      <c r="N93">
        <v>0.331818</v>
      </c>
      <c r="O93" s="3">
        <v>0.94791666666666696</v>
      </c>
      <c r="P93">
        <v>92</v>
      </c>
      <c r="Q93">
        <v>16.847082</v>
      </c>
      <c r="R93">
        <v>16.874999999999996</v>
      </c>
      <c r="T93" s="6">
        <v>92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1</v>
      </c>
      <c r="AO93" s="6">
        <v>1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6">
        <v>1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O93">
        <v>92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2.6499999999999972</v>
      </c>
      <c r="EJ93">
        <v>4.2999999999999972</v>
      </c>
      <c r="EK93">
        <v>5.9499999999999975</v>
      </c>
      <c r="EL93">
        <v>7.5999999999999979</v>
      </c>
      <c r="EM93">
        <v>9.2499999999999982</v>
      </c>
      <c r="EN93">
        <v>10.899999999999999</v>
      </c>
      <c r="EO93">
        <v>12.549999999999999</v>
      </c>
      <c r="EP93">
        <v>14.2</v>
      </c>
      <c r="EQ93">
        <v>15.85</v>
      </c>
      <c r="ER93">
        <v>17.5</v>
      </c>
      <c r="ES93">
        <v>19.149999999999999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</row>
    <row r="94" spans="3:216" x14ac:dyDescent="0.25">
      <c r="C94">
        <v>93</v>
      </c>
      <c r="D94">
        <v>23</v>
      </c>
      <c r="E94">
        <v>34</v>
      </c>
      <c r="F94" s="4">
        <v>23</v>
      </c>
      <c r="G94">
        <v>4</v>
      </c>
      <c r="H94">
        <v>17.400000000000002</v>
      </c>
      <c r="I94" s="4">
        <v>3.3</v>
      </c>
      <c r="J94">
        <v>7.7</v>
      </c>
      <c r="K94">
        <v>13.074999999999996</v>
      </c>
      <c r="L94">
        <f t="shared" si="1"/>
        <v>0</v>
      </c>
      <c r="M94">
        <v>8.6149699999999996</v>
      </c>
      <c r="N94">
        <v>0.27374599999999999</v>
      </c>
      <c r="O94" s="3">
        <v>0.95833333333333304</v>
      </c>
      <c r="P94">
        <v>93</v>
      </c>
      <c r="Q94">
        <v>39.910029999999992</v>
      </c>
      <c r="R94">
        <v>48.524999999999999</v>
      </c>
      <c r="T94" s="6">
        <v>93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1</v>
      </c>
      <c r="AX94" s="6">
        <v>1</v>
      </c>
      <c r="AY94" s="6">
        <v>1</v>
      </c>
      <c r="AZ94" s="6">
        <v>1</v>
      </c>
      <c r="BA94" s="6">
        <v>1</v>
      </c>
      <c r="BB94" s="6">
        <v>1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O94">
        <v>93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4</v>
      </c>
      <c r="EM94">
        <v>4.8250000000000002</v>
      </c>
      <c r="EN94">
        <v>5.65</v>
      </c>
      <c r="EO94">
        <v>6.4750000000000005</v>
      </c>
      <c r="EP94">
        <v>7.3000000000000007</v>
      </c>
      <c r="EQ94">
        <v>8.125</v>
      </c>
      <c r="ER94">
        <v>8.9499999999999993</v>
      </c>
      <c r="ES94">
        <v>9.7749999999999986</v>
      </c>
      <c r="ET94">
        <v>10.599999999999998</v>
      </c>
      <c r="EU94">
        <v>11.424999999999997</v>
      </c>
      <c r="EV94">
        <v>12.249999999999996</v>
      </c>
      <c r="EW94">
        <v>13.074999999999996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</row>
    <row r="95" spans="3:216" x14ac:dyDescent="0.25">
      <c r="C95">
        <v>94</v>
      </c>
      <c r="D95">
        <v>87</v>
      </c>
      <c r="E95">
        <v>96</v>
      </c>
      <c r="F95" s="4">
        <v>60</v>
      </c>
      <c r="G95">
        <v>1</v>
      </c>
      <c r="H95">
        <v>47</v>
      </c>
      <c r="I95" s="4">
        <v>17.2</v>
      </c>
      <c r="J95">
        <v>15.4</v>
      </c>
      <c r="K95">
        <v>35.650000000000006</v>
      </c>
      <c r="L95">
        <f t="shared" si="1"/>
        <v>0</v>
      </c>
      <c r="M95">
        <v>8.6149699999999996</v>
      </c>
      <c r="N95">
        <v>0.27374599999999999</v>
      </c>
      <c r="O95" s="3">
        <v>0.96875</v>
      </c>
      <c r="P95">
        <v>94</v>
      </c>
      <c r="Q95">
        <v>35.710029999999989</v>
      </c>
      <c r="R95">
        <v>44.325000000000003</v>
      </c>
      <c r="T95" s="6">
        <v>94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</v>
      </c>
      <c r="DD95" s="6">
        <v>1</v>
      </c>
      <c r="DE95" s="6">
        <v>1</v>
      </c>
      <c r="DF95" s="6">
        <v>1</v>
      </c>
      <c r="DG95" s="6">
        <v>1</v>
      </c>
      <c r="DH95" s="6">
        <v>1</v>
      </c>
      <c r="DI95" s="6">
        <v>1</v>
      </c>
      <c r="DJ95" s="6">
        <v>1</v>
      </c>
      <c r="DK95" s="6">
        <v>1</v>
      </c>
      <c r="DL95" s="6">
        <v>1</v>
      </c>
      <c r="DM95" s="6">
        <v>0</v>
      </c>
      <c r="DO95">
        <v>94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4.8499999999999996</v>
      </c>
      <c r="GZ95">
        <v>8.6999999999999993</v>
      </c>
      <c r="HA95">
        <v>12.549999999999999</v>
      </c>
      <c r="HB95">
        <v>16.399999999999999</v>
      </c>
      <c r="HC95">
        <v>20.25</v>
      </c>
      <c r="HD95">
        <v>24.1</v>
      </c>
      <c r="HE95">
        <v>27.950000000000003</v>
      </c>
      <c r="HF95">
        <v>31.800000000000004</v>
      </c>
      <c r="HG95">
        <v>35.650000000000006</v>
      </c>
      <c r="HH95">
        <v>0</v>
      </c>
    </row>
    <row r="96" spans="3:216" x14ac:dyDescent="0.25">
      <c r="C96">
        <v>95</v>
      </c>
      <c r="D96">
        <v>53</v>
      </c>
      <c r="E96">
        <v>75</v>
      </c>
      <c r="F96" s="4">
        <v>60</v>
      </c>
      <c r="G96">
        <v>3</v>
      </c>
      <c r="H96">
        <v>51</v>
      </c>
      <c r="I96" s="4">
        <v>17.2</v>
      </c>
      <c r="J96">
        <v>7.7</v>
      </c>
      <c r="K96">
        <v>45.349999999999987</v>
      </c>
      <c r="L96">
        <f t="shared" si="1"/>
        <v>0</v>
      </c>
      <c r="M96">
        <v>8.6149699999999996</v>
      </c>
      <c r="N96">
        <v>0.27374599999999999</v>
      </c>
      <c r="O96" s="3">
        <v>0.97916666666666696</v>
      </c>
      <c r="P96">
        <v>95</v>
      </c>
      <c r="Q96">
        <v>36.110029999999995</v>
      </c>
      <c r="R96">
        <v>44.725000000000001</v>
      </c>
      <c r="T96" s="6">
        <v>95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1</v>
      </c>
      <c r="BV96" s="6">
        <v>1</v>
      </c>
      <c r="BW96" s="6">
        <v>1</v>
      </c>
      <c r="BX96" s="6">
        <v>1</v>
      </c>
      <c r="BY96" s="6">
        <v>1</v>
      </c>
      <c r="BZ96" s="6">
        <v>1</v>
      </c>
      <c r="CA96" s="6">
        <v>1</v>
      </c>
      <c r="CB96" s="6">
        <v>1</v>
      </c>
      <c r="CC96" s="6">
        <v>1</v>
      </c>
      <c r="CD96" s="6">
        <v>1</v>
      </c>
      <c r="CE96" s="6">
        <v>1</v>
      </c>
      <c r="CF96" s="6">
        <v>1</v>
      </c>
      <c r="CG96" s="6">
        <v>1</v>
      </c>
      <c r="CH96" s="6">
        <v>1</v>
      </c>
      <c r="CI96" s="6">
        <v>1</v>
      </c>
      <c r="CJ96" s="6">
        <v>1</v>
      </c>
      <c r="CK96" s="6">
        <v>1</v>
      </c>
      <c r="CL96" s="6">
        <v>1</v>
      </c>
      <c r="CM96" s="6">
        <v>1</v>
      </c>
      <c r="CN96" s="6">
        <v>1</v>
      </c>
      <c r="CO96" s="6">
        <v>1</v>
      </c>
      <c r="CP96" s="6">
        <v>1</v>
      </c>
      <c r="CQ96" s="6">
        <v>1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O96">
        <v>95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3</v>
      </c>
      <c r="FQ96">
        <v>4.9249999999999998</v>
      </c>
      <c r="FR96">
        <v>6.85</v>
      </c>
      <c r="FS96">
        <v>8.7750000000000004</v>
      </c>
      <c r="FT96">
        <v>10.700000000000001</v>
      </c>
      <c r="FU96">
        <v>12.625000000000002</v>
      </c>
      <c r="FV96">
        <v>14.550000000000002</v>
      </c>
      <c r="FW96">
        <v>16.475000000000001</v>
      </c>
      <c r="FX96">
        <v>18.400000000000002</v>
      </c>
      <c r="FY96">
        <v>20.325000000000003</v>
      </c>
      <c r="FZ96">
        <v>22.250000000000004</v>
      </c>
      <c r="GA96">
        <v>24.175000000000004</v>
      </c>
      <c r="GB96">
        <v>26.100000000000005</v>
      </c>
      <c r="GC96">
        <v>28.025000000000006</v>
      </c>
      <c r="GD96">
        <v>29.950000000000006</v>
      </c>
      <c r="GE96">
        <v>31.875000000000007</v>
      </c>
      <c r="GF96">
        <v>33.800000000000004</v>
      </c>
      <c r="GG96">
        <v>35.725000000000001</v>
      </c>
      <c r="GH96">
        <v>37.65</v>
      </c>
      <c r="GI96">
        <v>39.574999999999996</v>
      </c>
      <c r="GJ96">
        <v>41.499999999999993</v>
      </c>
      <c r="GK96">
        <v>43.42499999999999</v>
      </c>
      <c r="GL96">
        <v>45.349999999999987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</row>
    <row r="97" spans="3:216" x14ac:dyDescent="0.25">
      <c r="C97">
        <v>96</v>
      </c>
      <c r="D97">
        <v>69</v>
      </c>
      <c r="E97">
        <v>84</v>
      </c>
      <c r="F97" s="4">
        <v>60</v>
      </c>
      <c r="G97">
        <v>5</v>
      </c>
      <c r="H97">
        <v>45</v>
      </c>
      <c r="I97" s="4">
        <v>17.2</v>
      </c>
      <c r="J97">
        <v>15.4</v>
      </c>
      <c r="K97">
        <v>47.350000000000009</v>
      </c>
      <c r="L97">
        <f t="shared" si="1"/>
        <v>1</v>
      </c>
      <c r="M97">
        <v>8.6149699999999996</v>
      </c>
      <c r="N97">
        <v>0.27374599999999999</v>
      </c>
      <c r="O97" s="3">
        <v>0.98958333333333304</v>
      </c>
      <c r="P97">
        <v>96</v>
      </c>
      <c r="Q97">
        <v>22.510030000000004</v>
      </c>
      <c r="R97">
        <v>31.125</v>
      </c>
      <c r="T97" s="6">
        <v>96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1</v>
      </c>
      <c r="CQ97" s="6">
        <v>1</v>
      </c>
      <c r="CR97" s="6">
        <v>1</v>
      </c>
      <c r="CS97" s="6">
        <v>1</v>
      </c>
      <c r="CT97" s="6">
        <v>1</v>
      </c>
      <c r="CU97" s="6">
        <v>1</v>
      </c>
      <c r="CV97" s="6">
        <v>1</v>
      </c>
      <c r="CW97" s="6">
        <v>1</v>
      </c>
      <c r="CX97" s="6">
        <v>1</v>
      </c>
      <c r="CY97" s="6">
        <v>1</v>
      </c>
      <c r="CZ97" s="6">
        <v>1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O97">
        <v>96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5</v>
      </c>
      <c r="GG97">
        <v>5</v>
      </c>
      <c r="GH97">
        <v>5</v>
      </c>
      <c r="GI97">
        <v>5</v>
      </c>
      <c r="GJ97">
        <v>4.9999999999999982</v>
      </c>
      <c r="GK97">
        <v>8.8499999999999979</v>
      </c>
      <c r="GL97">
        <v>12.699999999999998</v>
      </c>
      <c r="GM97">
        <v>16.549999999999997</v>
      </c>
      <c r="GN97">
        <v>20.399999999999999</v>
      </c>
      <c r="GO97">
        <v>24.25</v>
      </c>
      <c r="GP97">
        <v>28.1</v>
      </c>
      <c r="GQ97">
        <v>31.950000000000003</v>
      </c>
      <c r="GR97">
        <v>35.800000000000004</v>
      </c>
      <c r="GS97">
        <v>39.650000000000006</v>
      </c>
      <c r="GT97">
        <v>43.500000000000007</v>
      </c>
      <c r="GU97">
        <v>47.350000000000009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</row>
    <row r="98" spans="3:216" x14ac:dyDescent="0.25">
      <c r="C98">
        <v>97</v>
      </c>
      <c r="D98">
        <v>21</v>
      </c>
      <c r="E98">
        <v>39</v>
      </c>
      <c r="F98" s="4">
        <v>60</v>
      </c>
      <c r="G98">
        <v>3</v>
      </c>
      <c r="H98">
        <v>47</v>
      </c>
      <c r="I98" s="4">
        <v>19.2</v>
      </c>
      <c r="J98">
        <v>15.4</v>
      </c>
      <c r="K98">
        <v>60.750000000000014</v>
      </c>
      <c r="L98">
        <f t="shared" si="1"/>
        <v>1</v>
      </c>
      <c r="N98" s="2"/>
      <c r="O98" s="3"/>
      <c r="T98" s="6">
        <v>97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1</v>
      </c>
      <c r="AT98" s="6">
        <v>1</v>
      </c>
      <c r="AU98" s="6">
        <v>1</v>
      </c>
      <c r="AV98" s="6">
        <v>1</v>
      </c>
      <c r="AW98" s="6">
        <v>1</v>
      </c>
      <c r="AX98" s="6">
        <v>1</v>
      </c>
      <c r="AY98" s="6">
        <v>1</v>
      </c>
      <c r="AZ98" s="6">
        <v>1</v>
      </c>
      <c r="BA98" s="6">
        <v>1</v>
      </c>
      <c r="BB98" s="6">
        <v>1</v>
      </c>
      <c r="BC98" s="6">
        <v>1</v>
      </c>
      <c r="BD98" s="6">
        <v>1</v>
      </c>
      <c r="BE98" s="6">
        <v>1</v>
      </c>
      <c r="BF98" s="6">
        <v>1</v>
      </c>
      <c r="BG98" s="6">
        <v>1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O98">
        <v>97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3</v>
      </c>
      <c r="EK98">
        <v>3</v>
      </c>
      <c r="EL98">
        <v>3</v>
      </c>
      <c r="EM98">
        <v>3</v>
      </c>
      <c r="EN98">
        <v>6.85</v>
      </c>
      <c r="EO98">
        <v>10.7</v>
      </c>
      <c r="EP98">
        <v>14.549999999999999</v>
      </c>
      <c r="EQ98">
        <v>18.399999999999999</v>
      </c>
      <c r="ER98">
        <v>22.25</v>
      </c>
      <c r="ES98">
        <v>26.1</v>
      </c>
      <c r="ET98">
        <v>29.950000000000003</v>
      </c>
      <c r="EU98">
        <v>33.800000000000004</v>
      </c>
      <c r="EV98">
        <v>37.650000000000006</v>
      </c>
      <c r="EW98">
        <v>41.500000000000007</v>
      </c>
      <c r="EX98">
        <v>45.350000000000009</v>
      </c>
      <c r="EY98">
        <v>49.20000000000001</v>
      </c>
      <c r="EZ98">
        <v>53.050000000000011</v>
      </c>
      <c r="FA98">
        <v>56.900000000000013</v>
      </c>
      <c r="FB98">
        <v>60.750000000000014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</row>
    <row r="99" spans="3:216" x14ac:dyDescent="0.25">
      <c r="C99">
        <v>98</v>
      </c>
      <c r="D99">
        <v>89</v>
      </c>
      <c r="E99">
        <v>96</v>
      </c>
      <c r="F99" s="4">
        <v>40</v>
      </c>
      <c r="G99">
        <v>6</v>
      </c>
      <c r="H99">
        <v>33</v>
      </c>
      <c r="I99" s="4">
        <v>9.6</v>
      </c>
      <c r="J99">
        <v>9.6</v>
      </c>
      <c r="K99">
        <v>22.799999999999997</v>
      </c>
      <c r="L99">
        <f t="shared" si="1"/>
        <v>0</v>
      </c>
      <c r="P99" t="s">
        <v>16</v>
      </c>
      <c r="Q99">
        <f>SUM(z)</f>
        <v>422.32844800000061</v>
      </c>
      <c r="R99">
        <f>SUM(D)</f>
        <v>2516.3499999999995</v>
      </c>
      <c r="T99" s="6">
        <v>98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1</v>
      </c>
      <c r="DF99" s="6">
        <v>1</v>
      </c>
      <c r="DG99" s="6">
        <v>1</v>
      </c>
      <c r="DH99" s="6">
        <v>1</v>
      </c>
      <c r="DI99" s="6">
        <v>1</v>
      </c>
      <c r="DJ99" s="6">
        <v>1</v>
      </c>
      <c r="DK99" s="6">
        <v>1</v>
      </c>
      <c r="DL99" s="6">
        <v>1</v>
      </c>
      <c r="DM99" s="6">
        <v>0</v>
      </c>
      <c r="DO99">
        <v>98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6</v>
      </c>
      <c r="HA99">
        <v>8.4</v>
      </c>
      <c r="HB99">
        <v>10.8</v>
      </c>
      <c r="HC99">
        <v>13.200000000000001</v>
      </c>
      <c r="HD99">
        <v>15.600000000000001</v>
      </c>
      <c r="HE99">
        <v>18</v>
      </c>
      <c r="HF99">
        <v>20.399999999999999</v>
      </c>
      <c r="HG99">
        <v>22.799999999999997</v>
      </c>
      <c r="HH99">
        <v>0</v>
      </c>
    </row>
    <row r="100" spans="3:216" x14ac:dyDescent="0.25">
      <c r="C100">
        <v>99</v>
      </c>
      <c r="D100">
        <v>83</v>
      </c>
      <c r="E100">
        <v>93</v>
      </c>
      <c r="F100" s="4">
        <v>50</v>
      </c>
      <c r="G100">
        <v>8</v>
      </c>
      <c r="H100">
        <v>40</v>
      </c>
      <c r="I100" s="4">
        <v>17.2</v>
      </c>
      <c r="J100">
        <v>15.4</v>
      </c>
      <c r="K100">
        <v>46.500000000000007</v>
      </c>
      <c r="L100">
        <f t="shared" si="1"/>
        <v>1</v>
      </c>
      <c r="T100" s="6">
        <v>99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1</v>
      </c>
      <c r="CZ100" s="6">
        <v>1</v>
      </c>
      <c r="DA100" s="6">
        <v>1</v>
      </c>
      <c r="DB100" s="6">
        <v>1</v>
      </c>
      <c r="DC100" s="6">
        <v>1</v>
      </c>
      <c r="DD100" s="6">
        <v>1</v>
      </c>
      <c r="DE100" s="6">
        <v>1</v>
      </c>
      <c r="DF100" s="6">
        <v>1</v>
      </c>
      <c r="DG100" s="6">
        <v>1</v>
      </c>
      <c r="DH100" s="6">
        <v>1</v>
      </c>
      <c r="DI100" s="6">
        <v>1</v>
      </c>
      <c r="DJ100" s="6">
        <v>0</v>
      </c>
      <c r="DK100" s="6">
        <v>0</v>
      </c>
      <c r="DL100" s="6">
        <v>0</v>
      </c>
      <c r="DM100" s="6">
        <v>0</v>
      </c>
      <c r="DO100">
        <v>99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8</v>
      </c>
      <c r="GU100">
        <v>11.85</v>
      </c>
      <c r="GV100">
        <v>15.7</v>
      </c>
      <c r="GW100">
        <v>19.55</v>
      </c>
      <c r="GX100">
        <v>23.400000000000002</v>
      </c>
      <c r="GY100">
        <v>27.250000000000004</v>
      </c>
      <c r="GZ100">
        <v>31.100000000000005</v>
      </c>
      <c r="HA100">
        <v>34.950000000000003</v>
      </c>
      <c r="HB100">
        <v>38.800000000000004</v>
      </c>
      <c r="HC100">
        <v>42.650000000000006</v>
      </c>
      <c r="HD100">
        <v>46.500000000000007</v>
      </c>
      <c r="HE100">
        <v>0</v>
      </c>
      <c r="HF100">
        <v>0</v>
      </c>
      <c r="HG100">
        <v>0</v>
      </c>
      <c r="HH100">
        <v>0</v>
      </c>
    </row>
    <row r="101" spans="3:216" x14ac:dyDescent="0.25">
      <c r="C101">
        <v>100</v>
      </c>
      <c r="D101">
        <v>16</v>
      </c>
      <c r="E101">
        <v>29</v>
      </c>
      <c r="F101" s="4">
        <v>33</v>
      </c>
      <c r="G101">
        <v>3</v>
      </c>
      <c r="H101">
        <v>26.400000000000002</v>
      </c>
      <c r="I101" s="4">
        <v>7</v>
      </c>
      <c r="J101">
        <v>15.4</v>
      </c>
      <c r="K101">
        <v>25.75</v>
      </c>
      <c r="L101">
        <f t="shared" si="1"/>
        <v>0</v>
      </c>
      <c r="T101" s="6">
        <v>100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>
        <v>1</v>
      </c>
      <c r="AW101" s="6">
        <v>1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O101">
        <v>100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3</v>
      </c>
      <c r="EF101">
        <v>4.75</v>
      </c>
      <c r="EG101">
        <v>6.5</v>
      </c>
      <c r="EH101">
        <v>8.25</v>
      </c>
      <c r="EI101">
        <v>10</v>
      </c>
      <c r="EJ101">
        <v>11.75</v>
      </c>
      <c r="EK101">
        <v>13.5</v>
      </c>
      <c r="EL101">
        <v>15.25</v>
      </c>
      <c r="EM101">
        <v>17</v>
      </c>
      <c r="EN101">
        <v>18.75</v>
      </c>
      <c r="EO101">
        <v>20.5</v>
      </c>
      <c r="EP101">
        <v>22.25</v>
      </c>
      <c r="EQ101">
        <v>24</v>
      </c>
      <c r="ER101">
        <v>25.75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</row>
    <row r="105" spans="3:216" x14ac:dyDescent="0.25">
      <c r="T105" s="7" t="s">
        <v>18</v>
      </c>
      <c r="U105" s="7">
        <v>1</v>
      </c>
      <c r="V105" s="7">
        <v>2</v>
      </c>
      <c r="W105" s="7">
        <v>3</v>
      </c>
      <c r="X105" s="7">
        <v>4</v>
      </c>
      <c r="Y105" s="7">
        <v>5</v>
      </c>
      <c r="Z105" s="7">
        <v>6</v>
      </c>
      <c r="AA105" s="7">
        <v>7</v>
      </c>
      <c r="AB105" s="7">
        <v>8</v>
      </c>
      <c r="AC105" s="7">
        <v>9</v>
      </c>
      <c r="AD105" s="7">
        <v>10</v>
      </c>
      <c r="AE105" s="7">
        <v>11</v>
      </c>
      <c r="AF105" s="7">
        <v>12</v>
      </c>
      <c r="AG105" s="7">
        <v>13</v>
      </c>
      <c r="AH105" s="7">
        <v>14</v>
      </c>
      <c r="AI105" s="7">
        <v>15</v>
      </c>
      <c r="AJ105" s="7">
        <v>16</v>
      </c>
      <c r="AK105" s="7">
        <v>17</v>
      </c>
      <c r="AL105" s="7">
        <v>18</v>
      </c>
      <c r="AM105" s="7">
        <v>19</v>
      </c>
      <c r="AN105" s="7">
        <v>20</v>
      </c>
      <c r="AO105" s="7">
        <v>21</v>
      </c>
      <c r="AP105" s="7">
        <v>22</v>
      </c>
      <c r="AQ105" s="7">
        <v>23</v>
      </c>
      <c r="AR105" s="7">
        <v>24</v>
      </c>
      <c r="AS105" s="7">
        <v>25</v>
      </c>
      <c r="AT105" s="7">
        <v>26</v>
      </c>
      <c r="AU105" s="7">
        <v>27</v>
      </c>
      <c r="AV105" s="7">
        <v>28</v>
      </c>
      <c r="AW105" s="7">
        <v>29</v>
      </c>
      <c r="AX105" s="7">
        <v>30</v>
      </c>
      <c r="AY105" s="7">
        <v>31</v>
      </c>
      <c r="AZ105" s="7">
        <v>32</v>
      </c>
      <c r="BA105" s="7">
        <v>33</v>
      </c>
      <c r="BB105" s="7">
        <v>34</v>
      </c>
      <c r="BC105" s="7">
        <v>35</v>
      </c>
      <c r="BD105" s="7">
        <v>36</v>
      </c>
      <c r="BE105" s="7">
        <v>37</v>
      </c>
      <c r="BF105" s="7">
        <v>38</v>
      </c>
      <c r="BG105" s="7">
        <v>39</v>
      </c>
      <c r="BH105" s="7">
        <v>40</v>
      </c>
      <c r="BI105" s="7">
        <v>41</v>
      </c>
      <c r="BJ105" s="7">
        <v>42</v>
      </c>
      <c r="BK105" s="7">
        <v>43</v>
      </c>
      <c r="BL105" s="7">
        <v>44</v>
      </c>
      <c r="BM105" s="7">
        <v>45</v>
      </c>
      <c r="BN105" s="7">
        <v>46</v>
      </c>
      <c r="BO105" s="7">
        <v>47</v>
      </c>
      <c r="BP105" s="7">
        <v>48</v>
      </c>
      <c r="BQ105" s="7">
        <v>49</v>
      </c>
      <c r="BR105" s="7">
        <v>50</v>
      </c>
      <c r="BS105" s="7">
        <v>51</v>
      </c>
      <c r="BT105" s="7">
        <v>52</v>
      </c>
      <c r="BU105" s="7">
        <v>53</v>
      </c>
      <c r="BV105" s="7">
        <v>54</v>
      </c>
      <c r="BW105" s="7">
        <v>55</v>
      </c>
      <c r="BX105" s="7">
        <v>56</v>
      </c>
      <c r="BY105" s="7">
        <v>57</v>
      </c>
      <c r="BZ105" s="7">
        <v>58</v>
      </c>
      <c r="CA105" s="7">
        <v>59</v>
      </c>
      <c r="CB105" s="7">
        <v>60</v>
      </c>
      <c r="CC105" s="7">
        <v>61</v>
      </c>
      <c r="CD105" s="7">
        <v>62</v>
      </c>
      <c r="CE105" s="7">
        <v>63</v>
      </c>
      <c r="CF105" s="7">
        <v>64</v>
      </c>
      <c r="CG105" s="7">
        <v>65</v>
      </c>
      <c r="CH105" s="7">
        <v>66</v>
      </c>
      <c r="CI105" s="7">
        <v>67</v>
      </c>
      <c r="CJ105" s="7">
        <v>68</v>
      </c>
      <c r="CK105" s="7">
        <v>69</v>
      </c>
      <c r="CL105" s="7">
        <v>70</v>
      </c>
      <c r="CM105" s="7">
        <v>71</v>
      </c>
      <c r="CN105" s="7">
        <v>72</v>
      </c>
      <c r="CO105" s="7">
        <v>73</v>
      </c>
      <c r="CP105" s="7">
        <v>74</v>
      </c>
      <c r="CQ105" s="7">
        <v>75</v>
      </c>
      <c r="CR105" s="7">
        <v>76</v>
      </c>
      <c r="CS105" s="7">
        <v>77</v>
      </c>
      <c r="CT105" s="7">
        <v>78</v>
      </c>
      <c r="CU105" s="7">
        <v>79</v>
      </c>
      <c r="CV105" s="7">
        <v>80</v>
      </c>
      <c r="CW105" s="7">
        <v>81</v>
      </c>
      <c r="CX105" s="7">
        <v>82</v>
      </c>
      <c r="CY105" s="7">
        <v>83</v>
      </c>
      <c r="CZ105" s="7">
        <v>84</v>
      </c>
      <c r="DA105" s="7">
        <v>85</v>
      </c>
      <c r="DB105" s="7">
        <v>86</v>
      </c>
      <c r="DC105" s="7">
        <v>87</v>
      </c>
      <c r="DD105" s="7">
        <v>88</v>
      </c>
      <c r="DE105" s="7">
        <v>89</v>
      </c>
      <c r="DF105" s="7">
        <v>90</v>
      </c>
      <c r="DG105" s="7">
        <v>91</v>
      </c>
      <c r="DH105" s="7">
        <v>92</v>
      </c>
      <c r="DI105" s="7">
        <v>93</v>
      </c>
      <c r="DJ105" s="7">
        <v>94</v>
      </c>
      <c r="DK105" s="7">
        <v>95</v>
      </c>
      <c r="DL105" s="7">
        <v>96</v>
      </c>
      <c r="DM105" s="7">
        <v>97</v>
      </c>
    </row>
    <row r="106" spans="3:216" x14ac:dyDescent="0.25">
      <c r="T106" s="6">
        <v>1</v>
      </c>
      <c r="U106" s="6">
        <v>1</v>
      </c>
      <c r="V106" s="6">
        <v>0</v>
      </c>
      <c r="W106" s="6">
        <v>1</v>
      </c>
      <c r="X106" s="6">
        <v>1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</row>
    <row r="107" spans="3:216" x14ac:dyDescent="0.25">
      <c r="T107" s="6">
        <v>2</v>
      </c>
      <c r="U107" s="6">
        <v>1</v>
      </c>
      <c r="V107" s="6">
        <v>0</v>
      </c>
      <c r="W107" s="6">
        <v>1</v>
      </c>
      <c r="X107" s="6">
        <v>0</v>
      </c>
      <c r="Y107" s="6">
        <v>0</v>
      </c>
      <c r="Z107" s="6">
        <v>0</v>
      </c>
      <c r="AA107" s="6">
        <v>0</v>
      </c>
      <c r="AB107" s="6">
        <v>1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1</v>
      </c>
      <c r="AP107" s="6">
        <v>1</v>
      </c>
      <c r="AQ107" s="6">
        <v>1</v>
      </c>
      <c r="AR107" s="6">
        <v>1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</row>
    <row r="108" spans="3:216" x14ac:dyDescent="0.25">
      <c r="T108" s="6">
        <v>3</v>
      </c>
      <c r="U108" s="6">
        <v>0</v>
      </c>
      <c r="V108" s="6">
        <v>1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1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</row>
    <row r="109" spans="3:216" x14ac:dyDescent="0.25">
      <c r="T109" s="6">
        <v>4</v>
      </c>
      <c r="U109" s="6">
        <v>0</v>
      </c>
      <c r="V109" s="6">
        <v>0</v>
      </c>
      <c r="W109" s="6">
        <v>0</v>
      </c>
      <c r="X109" s="6">
        <v>0</v>
      </c>
      <c r="Y109" s="6">
        <v>1</v>
      </c>
      <c r="Z109" s="6">
        <v>1</v>
      </c>
      <c r="AA109" s="6">
        <v>1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</row>
    <row r="110" spans="3:216" x14ac:dyDescent="0.25">
      <c r="T110" s="6">
        <v>5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</row>
    <row r="111" spans="3:216" x14ac:dyDescent="0.25">
      <c r="T111" s="6">
        <v>6</v>
      </c>
      <c r="U111" s="6">
        <v>0</v>
      </c>
      <c r="V111" s="6">
        <v>1</v>
      </c>
      <c r="W111" s="6">
        <v>0</v>
      </c>
      <c r="X111" s="6">
        <v>0</v>
      </c>
      <c r="Y111" s="6">
        <v>1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1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</row>
    <row r="112" spans="3:216" x14ac:dyDescent="0.25">
      <c r="T112" s="6">
        <v>7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</row>
    <row r="113" spans="20:117" x14ac:dyDescent="0.25">
      <c r="T113" s="6">
        <v>8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</row>
    <row r="114" spans="20:117" x14ac:dyDescent="0.25">
      <c r="T114" s="6">
        <v>9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0</v>
      </c>
    </row>
    <row r="115" spans="20:117" x14ac:dyDescent="0.25">
      <c r="T115" s="6">
        <v>10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</row>
    <row r="116" spans="20:117" x14ac:dyDescent="0.25">
      <c r="T116" s="6">
        <v>11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</row>
    <row r="117" spans="20:117" x14ac:dyDescent="0.25">
      <c r="T117" s="6">
        <v>12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</row>
    <row r="118" spans="20:117" x14ac:dyDescent="0.25">
      <c r="T118" s="6">
        <v>13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</row>
    <row r="119" spans="20:117" x14ac:dyDescent="0.25">
      <c r="T119" s="6">
        <v>14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</row>
    <row r="120" spans="20:117" x14ac:dyDescent="0.25">
      <c r="T120" s="6">
        <v>15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</row>
    <row r="121" spans="20:117" x14ac:dyDescent="0.25">
      <c r="T121" s="6">
        <v>16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</row>
    <row r="122" spans="20:117" x14ac:dyDescent="0.25">
      <c r="T122" s="6">
        <v>17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1</v>
      </c>
      <c r="DF122" s="6">
        <v>1</v>
      </c>
      <c r="DG122" s="6">
        <v>1</v>
      </c>
      <c r="DH122" s="6">
        <v>1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</row>
    <row r="123" spans="20:117" x14ac:dyDescent="0.25">
      <c r="T123" s="6">
        <v>18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1</v>
      </c>
      <c r="DF123" s="6">
        <v>1</v>
      </c>
      <c r="DG123" s="6">
        <v>1</v>
      </c>
      <c r="DH123" s="6">
        <v>1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</row>
    <row r="124" spans="20:117" x14ac:dyDescent="0.25">
      <c r="T124" s="6">
        <v>19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1</v>
      </c>
      <c r="DG124" s="6">
        <v>1</v>
      </c>
      <c r="DH124" s="6">
        <v>1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</row>
    <row r="125" spans="20:117" x14ac:dyDescent="0.25">
      <c r="T125" s="6">
        <v>20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1</v>
      </c>
      <c r="DF125" s="6">
        <v>1</v>
      </c>
      <c r="DG125" s="6">
        <v>1</v>
      </c>
      <c r="DH125" s="6">
        <v>1</v>
      </c>
      <c r="DI125" s="6">
        <v>1</v>
      </c>
      <c r="DJ125" s="6">
        <v>0</v>
      </c>
      <c r="DK125" s="6">
        <v>1</v>
      </c>
      <c r="DL125" s="6">
        <v>0</v>
      </c>
      <c r="DM125" s="6">
        <v>0</v>
      </c>
    </row>
    <row r="126" spans="20:117" x14ac:dyDescent="0.25">
      <c r="T126" s="6">
        <v>21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1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</row>
    <row r="127" spans="20:117" x14ac:dyDescent="0.25">
      <c r="T127" s="6">
        <v>22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1</v>
      </c>
      <c r="DF127" s="6">
        <v>1</v>
      </c>
      <c r="DG127" s="6">
        <v>1</v>
      </c>
      <c r="DH127" s="6">
        <v>1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</row>
    <row r="128" spans="20:117" x14ac:dyDescent="0.25">
      <c r="T128" s="6">
        <v>23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1</v>
      </c>
      <c r="DM128" s="6">
        <v>0</v>
      </c>
    </row>
    <row r="129" spans="20:117" x14ac:dyDescent="0.25">
      <c r="T129" s="6">
        <v>24</v>
      </c>
      <c r="U129" s="6">
        <v>1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1</v>
      </c>
      <c r="AF129" s="6">
        <v>1</v>
      </c>
      <c r="AG129" s="6">
        <v>0</v>
      </c>
      <c r="AH129" s="6">
        <v>0</v>
      </c>
      <c r="AI129" s="6">
        <v>0</v>
      </c>
      <c r="AJ129" s="6">
        <v>0</v>
      </c>
      <c r="AK129" s="6">
        <v>1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>
        <v>1</v>
      </c>
      <c r="AR129" s="6">
        <v>1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</row>
    <row r="130" spans="20:117" x14ac:dyDescent="0.25">
      <c r="T130" s="6">
        <v>25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1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</row>
    <row r="131" spans="20:117" x14ac:dyDescent="0.25">
      <c r="T131" s="6">
        <v>26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</row>
    <row r="132" spans="20:117" x14ac:dyDescent="0.25">
      <c r="T132" s="6">
        <v>27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</row>
    <row r="133" spans="20:117" x14ac:dyDescent="0.25">
      <c r="T133" s="6">
        <v>28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</row>
    <row r="134" spans="20:117" x14ac:dyDescent="0.25">
      <c r="T134" s="6">
        <v>29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</row>
    <row r="135" spans="20:117" x14ac:dyDescent="0.25">
      <c r="T135" s="6">
        <v>30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</row>
    <row r="136" spans="20:117" x14ac:dyDescent="0.25">
      <c r="T136" s="6">
        <v>31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6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</row>
    <row r="137" spans="20:117" x14ac:dyDescent="0.25">
      <c r="T137" s="6">
        <v>32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1</v>
      </c>
      <c r="AN137" s="6">
        <v>1</v>
      </c>
      <c r="AO137" s="6">
        <v>1</v>
      </c>
      <c r="AP137" s="6">
        <v>1</v>
      </c>
      <c r="AQ137" s="6">
        <v>1</v>
      </c>
      <c r="AR137" s="6">
        <v>1</v>
      </c>
      <c r="AS137" s="6">
        <v>0</v>
      </c>
      <c r="AT137" s="6">
        <v>0</v>
      </c>
      <c r="AU137" s="6">
        <v>0</v>
      </c>
      <c r="AV137" s="6">
        <v>1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</row>
    <row r="138" spans="20:117" x14ac:dyDescent="0.25">
      <c r="T138" s="6">
        <v>33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</row>
    <row r="139" spans="20:117" x14ac:dyDescent="0.25">
      <c r="T139" s="6">
        <v>34</v>
      </c>
      <c r="U139" s="6">
        <v>0</v>
      </c>
      <c r="V139" s="6">
        <v>0</v>
      </c>
      <c r="W139" s="6">
        <v>0</v>
      </c>
      <c r="X139" s="6">
        <v>1</v>
      </c>
      <c r="Y139" s="6">
        <v>0</v>
      </c>
      <c r="Z139" s="6">
        <v>0</v>
      </c>
      <c r="AA139" s="6">
        <v>1</v>
      </c>
      <c r="AB139" s="6">
        <v>0</v>
      </c>
      <c r="AC139" s="6">
        <v>1</v>
      </c>
      <c r="AD139" s="6">
        <v>1</v>
      </c>
      <c r="AE139" s="6">
        <v>1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</row>
    <row r="140" spans="20:117" x14ac:dyDescent="0.25">
      <c r="T140" s="6">
        <v>35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0</v>
      </c>
      <c r="DC140" s="6">
        <v>0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</row>
    <row r="141" spans="20:117" x14ac:dyDescent="0.25">
      <c r="T141" s="6">
        <v>36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</row>
    <row r="142" spans="20:117" x14ac:dyDescent="0.25">
      <c r="T142" s="6">
        <v>37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</row>
    <row r="143" spans="20:117" x14ac:dyDescent="0.25">
      <c r="T143" s="6">
        <v>38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</row>
    <row r="144" spans="20:117" x14ac:dyDescent="0.25">
      <c r="T144" s="6">
        <v>39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</row>
    <row r="145" spans="20:117" x14ac:dyDescent="0.25">
      <c r="T145" s="6">
        <v>40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</row>
    <row r="146" spans="20:117" x14ac:dyDescent="0.25">
      <c r="T146" s="6">
        <v>41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1</v>
      </c>
      <c r="AN146" s="6">
        <v>1</v>
      </c>
      <c r="AO146" s="6">
        <v>1</v>
      </c>
      <c r="AP146" s="6">
        <v>1</v>
      </c>
      <c r="AQ146" s="6">
        <v>1</v>
      </c>
      <c r="AR146" s="6">
        <v>1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</row>
    <row r="147" spans="20:117" x14ac:dyDescent="0.25">
      <c r="T147" s="6">
        <v>42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</row>
    <row r="148" spans="20:117" x14ac:dyDescent="0.25">
      <c r="T148" s="6">
        <v>43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6">
        <v>0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6">
        <v>0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</row>
    <row r="149" spans="20:117" x14ac:dyDescent="0.25">
      <c r="T149" s="6">
        <v>44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1</v>
      </c>
      <c r="DH149" s="6">
        <v>1</v>
      </c>
      <c r="DI149" s="6">
        <v>0</v>
      </c>
      <c r="DJ149" s="6">
        <v>0</v>
      </c>
      <c r="DK149" s="6">
        <v>0</v>
      </c>
      <c r="DL149" s="6">
        <v>1</v>
      </c>
      <c r="DM149" s="6">
        <v>0</v>
      </c>
    </row>
    <row r="150" spans="20:117" x14ac:dyDescent="0.25">
      <c r="T150" s="6">
        <v>45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1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1</v>
      </c>
      <c r="AP150" s="6">
        <v>1</v>
      </c>
      <c r="AQ150" s="6">
        <v>1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</row>
    <row r="151" spans="20:117" x14ac:dyDescent="0.25">
      <c r="T151" s="6">
        <v>46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>
        <v>0</v>
      </c>
      <c r="DB151" s="6">
        <v>0</v>
      </c>
      <c r="DC151" s="6">
        <v>0</v>
      </c>
      <c r="DD151" s="6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</row>
    <row r="152" spans="20:117" x14ac:dyDescent="0.25">
      <c r="T152" s="6">
        <v>47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6">
        <v>0</v>
      </c>
      <c r="DE152" s="6">
        <v>0</v>
      </c>
      <c r="DF152" s="6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</row>
    <row r="153" spans="20:117" x14ac:dyDescent="0.25">
      <c r="T153" s="6">
        <v>48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1</v>
      </c>
      <c r="AE153" s="6">
        <v>1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1</v>
      </c>
      <c r="AQ153" s="6">
        <v>1</v>
      </c>
      <c r="AR153" s="6">
        <v>1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6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</row>
    <row r="154" spans="20:117" x14ac:dyDescent="0.25">
      <c r="T154" s="6">
        <v>49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</v>
      </c>
      <c r="CI154" s="6">
        <v>0</v>
      </c>
      <c r="CJ154" s="6">
        <v>0</v>
      </c>
      <c r="CK154" s="6">
        <v>0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6">
        <v>0</v>
      </c>
      <c r="DE154" s="6">
        <v>0</v>
      </c>
      <c r="DF154" s="6">
        <v>0</v>
      </c>
      <c r="DG154" s="6">
        <v>0</v>
      </c>
      <c r="DH154" s="6">
        <v>0</v>
      </c>
      <c r="DI154" s="6">
        <v>0</v>
      </c>
      <c r="DJ154" s="6">
        <v>0</v>
      </c>
      <c r="DK154" s="6">
        <v>0</v>
      </c>
      <c r="DL154" s="6">
        <v>0</v>
      </c>
      <c r="DM154" s="6">
        <v>0</v>
      </c>
    </row>
    <row r="155" spans="20:117" x14ac:dyDescent="0.25">
      <c r="T155" s="6">
        <v>50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1</v>
      </c>
      <c r="DG155" s="6">
        <v>1</v>
      </c>
      <c r="DH155" s="6">
        <v>1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</row>
    <row r="156" spans="20:117" x14ac:dyDescent="0.25">
      <c r="T156" s="6">
        <v>51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6">
        <v>0</v>
      </c>
      <c r="DE156" s="6">
        <v>1</v>
      </c>
      <c r="DF156" s="6">
        <v>1</v>
      </c>
      <c r="DG156" s="6">
        <v>1</v>
      </c>
      <c r="DH156" s="6">
        <v>1</v>
      </c>
      <c r="DI156" s="6">
        <v>0</v>
      </c>
      <c r="DJ156" s="6">
        <v>0</v>
      </c>
      <c r="DK156" s="6">
        <v>0</v>
      </c>
      <c r="DL156" s="6">
        <v>1</v>
      </c>
      <c r="DM156" s="6">
        <v>0</v>
      </c>
    </row>
    <row r="157" spans="20:117" x14ac:dyDescent="0.25">
      <c r="T157" s="6">
        <v>52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</row>
    <row r="158" spans="20:117" x14ac:dyDescent="0.25">
      <c r="T158" s="6">
        <v>53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0</v>
      </c>
      <c r="CL158" s="6">
        <v>0</v>
      </c>
      <c r="CM158" s="6">
        <v>0</v>
      </c>
      <c r="CN158" s="6">
        <v>0</v>
      </c>
      <c r="CO158" s="6">
        <v>0</v>
      </c>
      <c r="CP158" s="6">
        <v>0</v>
      </c>
      <c r="CQ158" s="6">
        <v>0</v>
      </c>
      <c r="CR158" s="6">
        <v>0</v>
      </c>
      <c r="CS158" s="6">
        <v>0</v>
      </c>
      <c r="CT158" s="6">
        <v>0</v>
      </c>
      <c r="CU158" s="6">
        <v>0</v>
      </c>
      <c r="CV158" s="6">
        <v>0</v>
      </c>
      <c r="CW158" s="6">
        <v>0</v>
      </c>
      <c r="CX158" s="6">
        <v>0</v>
      </c>
      <c r="CY158" s="6">
        <v>0</v>
      </c>
      <c r="CZ158" s="6">
        <v>0</v>
      </c>
      <c r="DA158" s="6">
        <v>0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</row>
    <row r="159" spans="20:117" x14ac:dyDescent="0.25">
      <c r="T159" s="6">
        <v>54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0</v>
      </c>
      <c r="DA159" s="6">
        <v>0</v>
      </c>
      <c r="DB159" s="6">
        <v>0</v>
      </c>
      <c r="DC159" s="6">
        <v>0</v>
      </c>
      <c r="DD159" s="6">
        <v>0</v>
      </c>
      <c r="DE159" s="6">
        <v>1</v>
      </c>
      <c r="DF159" s="6">
        <v>1</v>
      </c>
      <c r="DG159" s="6">
        <v>1</v>
      </c>
      <c r="DH159" s="6">
        <v>1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</row>
    <row r="160" spans="20:117" x14ac:dyDescent="0.25">
      <c r="T160" s="6">
        <v>55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0</v>
      </c>
      <c r="CW160" s="6">
        <v>0</v>
      </c>
      <c r="CX160" s="6">
        <v>0</v>
      </c>
      <c r="CY160" s="6">
        <v>0</v>
      </c>
      <c r="CZ160" s="6">
        <v>0</v>
      </c>
      <c r="DA160" s="6">
        <v>0</v>
      </c>
      <c r="DB160" s="6">
        <v>0</v>
      </c>
      <c r="DC160" s="6">
        <v>0</v>
      </c>
      <c r="DD160" s="6">
        <v>0</v>
      </c>
      <c r="DE160" s="6">
        <v>1</v>
      </c>
      <c r="DF160" s="6">
        <v>1</v>
      </c>
      <c r="DG160" s="6">
        <v>1</v>
      </c>
      <c r="DH160" s="6">
        <v>1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</row>
    <row r="161" spans="20:117" x14ac:dyDescent="0.25">
      <c r="T161" s="6">
        <v>56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1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1</v>
      </c>
      <c r="AP161" s="6">
        <v>1</v>
      </c>
      <c r="AQ161" s="6">
        <v>1</v>
      </c>
      <c r="AR161" s="6">
        <v>1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</row>
    <row r="162" spans="20:117" x14ac:dyDescent="0.25">
      <c r="T162" s="6">
        <v>57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6">
        <v>0</v>
      </c>
      <c r="DE162" s="6">
        <v>0</v>
      </c>
      <c r="DF162" s="6">
        <v>0</v>
      </c>
      <c r="DG162" s="6">
        <v>0</v>
      </c>
      <c r="DH162" s="6">
        <v>0</v>
      </c>
      <c r="DI162" s="6">
        <v>0</v>
      </c>
      <c r="DJ162" s="6">
        <v>0</v>
      </c>
      <c r="DK162" s="6">
        <v>0</v>
      </c>
      <c r="DL162" s="6">
        <v>0</v>
      </c>
      <c r="DM162" s="6">
        <v>0</v>
      </c>
    </row>
    <row r="163" spans="20:117" x14ac:dyDescent="0.25">
      <c r="T163" s="6">
        <v>58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6">
        <v>0</v>
      </c>
      <c r="CK163" s="6">
        <v>0</v>
      </c>
      <c r="CL163" s="6">
        <v>0</v>
      </c>
      <c r="CM163" s="6">
        <v>0</v>
      </c>
      <c r="CN163" s="6">
        <v>0</v>
      </c>
      <c r="CO163" s="6">
        <v>0</v>
      </c>
      <c r="CP163" s="6">
        <v>0</v>
      </c>
      <c r="CQ163" s="6">
        <v>0</v>
      </c>
      <c r="CR163" s="6">
        <v>0</v>
      </c>
      <c r="CS163" s="6">
        <v>0</v>
      </c>
      <c r="CT163" s="6">
        <v>0</v>
      </c>
      <c r="CU163" s="6">
        <v>0</v>
      </c>
      <c r="CV163" s="6">
        <v>0</v>
      </c>
      <c r="CW163" s="6">
        <v>0</v>
      </c>
      <c r="CX163" s="6">
        <v>0</v>
      </c>
      <c r="CY163" s="6">
        <v>0</v>
      </c>
      <c r="CZ163" s="6">
        <v>0</v>
      </c>
      <c r="DA163" s="6">
        <v>0</v>
      </c>
      <c r="DB163" s="6">
        <v>0</v>
      </c>
      <c r="DC163" s="6">
        <v>0</v>
      </c>
      <c r="DD163" s="6">
        <v>0</v>
      </c>
      <c r="DE163" s="6">
        <v>0</v>
      </c>
      <c r="DF163" s="6">
        <v>0</v>
      </c>
      <c r="DG163" s="6">
        <v>0</v>
      </c>
      <c r="DH163" s="6">
        <v>0</v>
      </c>
      <c r="DI163" s="6">
        <v>0</v>
      </c>
      <c r="DJ163" s="6">
        <v>0</v>
      </c>
      <c r="DK163" s="6">
        <v>0</v>
      </c>
      <c r="DL163" s="6">
        <v>0</v>
      </c>
      <c r="DM163" s="6">
        <v>0</v>
      </c>
    </row>
    <row r="164" spans="20:117" x14ac:dyDescent="0.25">
      <c r="T164" s="6">
        <v>59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1</v>
      </c>
      <c r="BP164" s="6">
        <v>1</v>
      </c>
      <c r="BQ164" s="6">
        <v>1</v>
      </c>
      <c r="BR164" s="6">
        <v>1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</row>
    <row r="165" spans="20:117" x14ac:dyDescent="0.25">
      <c r="T165" s="6">
        <v>60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  <c r="CY165" s="6">
        <v>0</v>
      </c>
      <c r="CZ165" s="6">
        <v>0</v>
      </c>
      <c r="DA165" s="6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0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</row>
    <row r="166" spans="20:117" x14ac:dyDescent="0.25">
      <c r="T166" s="6">
        <v>61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1</v>
      </c>
      <c r="AP166" s="6">
        <v>1</v>
      </c>
      <c r="AQ166" s="6">
        <v>1</v>
      </c>
      <c r="AR166" s="6">
        <v>1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</row>
    <row r="167" spans="20:117" x14ac:dyDescent="0.25">
      <c r="T167" s="6">
        <v>62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1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</row>
    <row r="168" spans="20:117" x14ac:dyDescent="0.25">
      <c r="T168" s="6">
        <v>63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6">
        <v>0</v>
      </c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6">
        <v>0</v>
      </c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</row>
    <row r="169" spans="20:117" x14ac:dyDescent="0.25">
      <c r="T169" s="6">
        <v>64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M169" s="6">
        <v>0</v>
      </c>
      <c r="CN169" s="6">
        <v>0</v>
      </c>
      <c r="CO169" s="6">
        <v>0</v>
      </c>
      <c r="CP169" s="6">
        <v>0</v>
      </c>
      <c r="CQ169" s="6">
        <v>0</v>
      </c>
      <c r="CR169" s="6">
        <v>0</v>
      </c>
      <c r="CS169" s="6">
        <v>0</v>
      </c>
      <c r="CT169" s="6">
        <v>0</v>
      </c>
      <c r="CU169" s="6">
        <v>0</v>
      </c>
      <c r="CV169" s="6">
        <v>0</v>
      </c>
      <c r="CW169" s="6">
        <v>0</v>
      </c>
      <c r="CX169" s="6">
        <v>0</v>
      </c>
      <c r="CY169" s="6">
        <v>0</v>
      </c>
      <c r="CZ169" s="6">
        <v>0</v>
      </c>
      <c r="DA169" s="6">
        <v>0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</row>
    <row r="170" spans="20:117" x14ac:dyDescent="0.25">
      <c r="T170" s="6">
        <v>65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>
        <v>0</v>
      </c>
      <c r="DB170" s="6">
        <v>0</v>
      </c>
      <c r="DC170" s="6">
        <v>0</v>
      </c>
      <c r="DD170" s="6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</row>
    <row r="171" spans="20:117" x14ac:dyDescent="0.25">
      <c r="T171" s="6">
        <v>66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</row>
    <row r="172" spans="20:117" x14ac:dyDescent="0.25">
      <c r="T172" s="6">
        <v>67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>
        <v>0</v>
      </c>
      <c r="DB172" s="6">
        <v>0</v>
      </c>
      <c r="DC172" s="6">
        <v>0</v>
      </c>
      <c r="DD172" s="6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</row>
    <row r="173" spans="20:117" x14ac:dyDescent="0.25">
      <c r="T173" s="6">
        <v>68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>
        <v>0</v>
      </c>
      <c r="DB173" s="6">
        <v>0</v>
      </c>
      <c r="DC173" s="6">
        <v>0</v>
      </c>
      <c r="DD173" s="6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</row>
    <row r="174" spans="20:117" x14ac:dyDescent="0.25">
      <c r="T174" s="6">
        <v>69</v>
      </c>
      <c r="U174" s="6">
        <v>1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1</v>
      </c>
      <c r="AB174" s="6">
        <v>1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6">
        <v>0</v>
      </c>
      <c r="DB174" s="6">
        <v>0</v>
      </c>
      <c r="DC174" s="6">
        <v>0</v>
      </c>
      <c r="DD174" s="6">
        <v>0</v>
      </c>
      <c r="DE174" s="6">
        <v>0</v>
      </c>
      <c r="DF174" s="6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</row>
    <row r="175" spans="20:117" x14ac:dyDescent="0.25">
      <c r="T175" s="6">
        <v>70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0</v>
      </c>
      <c r="BU175" s="6">
        <v>0</v>
      </c>
      <c r="BV175" s="6">
        <v>0</v>
      </c>
      <c r="BW175" s="6">
        <v>0</v>
      </c>
      <c r="BX175" s="6">
        <v>0</v>
      </c>
      <c r="BY175" s="6">
        <v>0</v>
      </c>
      <c r="BZ175" s="6">
        <v>0</v>
      </c>
      <c r="CA175" s="6">
        <v>0</v>
      </c>
      <c r="CB175" s="6">
        <v>0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6">
        <v>0</v>
      </c>
      <c r="DB175" s="6">
        <v>0</v>
      </c>
      <c r="DC175" s="6">
        <v>0</v>
      </c>
      <c r="DD175" s="6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</row>
    <row r="176" spans="20:117" x14ac:dyDescent="0.25">
      <c r="T176" s="6">
        <v>71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>
        <v>0</v>
      </c>
      <c r="DB176" s="6">
        <v>0</v>
      </c>
      <c r="DC176" s="6">
        <v>0</v>
      </c>
      <c r="DD176" s="6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</row>
    <row r="177" spans="20:117" x14ac:dyDescent="0.25">
      <c r="T177" s="6">
        <v>72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6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</row>
    <row r="178" spans="20:117" x14ac:dyDescent="0.25">
      <c r="T178" s="6">
        <v>73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6">
        <v>0</v>
      </c>
      <c r="DB178" s="6">
        <v>0</v>
      </c>
      <c r="DC178" s="6">
        <v>0</v>
      </c>
      <c r="DD178" s="6">
        <v>0</v>
      </c>
      <c r="DE178" s="6">
        <v>0</v>
      </c>
      <c r="DF178" s="6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</row>
    <row r="179" spans="20:117" x14ac:dyDescent="0.25">
      <c r="T179" s="6">
        <v>74</v>
      </c>
      <c r="U179" s="6">
        <v>1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1</v>
      </c>
      <c r="AO179" s="6">
        <v>1</v>
      </c>
      <c r="AP179" s="6">
        <v>1</v>
      </c>
      <c r="AQ179" s="6">
        <v>1</v>
      </c>
      <c r="AR179" s="6">
        <v>1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>
        <v>0</v>
      </c>
      <c r="DB179" s="6">
        <v>0</v>
      </c>
      <c r="DC179" s="6">
        <v>0</v>
      </c>
      <c r="DD179" s="6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</row>
    <row r="180" spans="20:117" x14ac:dyDescent="0.25">
      <c r="T180" s="6">
        <v>75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  <c r="BO180" s="6">
        <v>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>
        <v>0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v>0</v>
      </c>
      <c r="CI180" s="6">
        <v>0</v>
      </c>
      <c r="CJ180" s="6">
        <v>0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0</v>
      </c>
      <c r="CT180" s="6">
        <v>0</v>
      </c>
      <c r="CU180" s="6">
        <v>0</v>
      </c>
      <c r="CV180" s="6">
        <v>0</v>
      </c>
      <c r="CW180" s="6">
        <v>0</v>
      </c>
      <c r="CX180" s="6">
        <v>0</v>
      </c>
      <c r="CY180" s="6">
        <v>0</v>
      </c>
      <c r="CZ180" s="6">
        <v>0</v>
      </c>
      <c r="DA180" s="6">
        <v>0</v>
      </c>
      <c r="DB180" s="6">
        <v>0</v>
      </c>
      <c r="DC180" s="6">
        <v>0</v>
      </c>
      <c r="DD180" s="6">
        <v>0</v>
      </c>
      <c r="DE180" s="6">
        <v>0</v>
      </c>
      <c r="DF180" s="6">
        <v>0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</row>
    <row r="181" spans="20:117" x14ac:dyDescent="0.25">
      <c r="T181" s="6">
        <v>76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0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  <c r="CY181" s="6">
        <v>0</v>
      </c>
      <c r="CZ181" s="6">
        <v>0</v>
      </c>
      <c r="DA181" s="6">
        <v>0</v>
      </c>
      <c r="DB181" s="6">
        <v>0</v>
      </c>
      <c r="DC181" s="6">
        <v>0</v>
      </c>
      <c r="DD181" s="6">
        <v>0</v>
      </c>
      <c r="DE181" s="6">
        <v>0</v>
      </c>
      <c r="DF181" s="6">
        <v>0</v>
      </c>
      <c r="DG181" s="6">
        <v>0</v>
      </c>
      <c r="DH181" s="6">
        <v>0</v>
      </c>
      <c r="DI181" s="6">
        <v>0</v>
      </c>
      <c r="DJ181" s="6">
        <v>0</v>
      </c>
      <c r="DK181" s="6">
        <v>0</v>
      </c>
      <c r="DL181" s="6">
        <v>0</v>
      </c>
      <c r="DM181" s="6">
        <v>0</v>
      </c>
    </row>
    <row r="182" spans="20:117" x14ac:dyDescent="0.25">
      <c r="T182" s="6">
        <v>77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>
        <v>0</v>
      </c>
      <c r="DB182" s="6">
        <v>0</v>
      </c>
      <c r="DC182" s="6">
        <v>0</v>
      </c>
      <c r="DD182" s="6">
        <v>0</v>
      </c>
      <c r="DE182" s="6">
        <v>0</v>
      </c>
      <c r="DF182" s="6">
        <v>0</v>
      </c>
      <c r="DG182" s="6">
        <v>0</v>
      </c>
      <c r="DH182" s="6">
        <v>0</v>
      </c>
      <c r="DI182" s="6">
        <v>0</v>
      </c>
      <c r="DJ182" s="6">
        <v>0</v>
      </c>
      <c r="DK182" s="6">
        <v>0</v>
      </c>
      <c r="DL182" s="6">
        <v>0</v>
      </c>
      <c r="DM182" s="6">
        <v>0</v>
      </c>
    </row>
    <row r="183" spans="20:117" x14ac:dyDescent="0.25">
      <c r="T183" s="6">
        <v>78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>
        <v>0</v>
      </c>
      <c r="DB183" s="6">
        <v>0</v>
      </c>
      <c r="DC183" s="6">
        <v>0</v>
      </c>
      <c r="DD183" s="6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</row>
    <row r="184" spans="20:117" x14ac:dyDescent="0.25">
      <c r="T184" s="6">
        <v>79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1</v>
      </c>
      <c r="AA184" s="6">
        <v>1</v>
      </c>
      <c r="AB184" s="6">
        <v>1</v>
      </c>
      <c r="AC184" s="6">
        <v>1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6">
        <v>0</v>
      </c>
      <c r="DB184" s="6">
        <v>0</v>
      </c>
      <c r="DC184" s="6">
        <v>0</v>
      </c>
      <c r="DD184" s="6">
        <v>0</v>
      </c>
      <c r="DE184" s="6">
        <v>0</v>
      </c>
      <c r="DF184" s="6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</row>
    <row r="185" spans="20:117" x14ac:dyDescent="0.25">
      <c r="T185" s="6">
        <v>80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>
        <v>0</v>
      </c>
      <c r="DB185" s="6">
        <v>0</v>
      </c>
      <c r="DC185" s="6">
        <v>0</v>
      </c>
      <c r="DD185" s="6">
        <v>0</v>
      </c>
      <c r="DE185" s="6">
        <v>1</v>
      </c>
      <c r="DF185" s="6">
        <v>1</v>
      </c>
      <c r="DG185" s="6">
        <v>1</v>
      </c>
      <c r="DH185" s="6">
        <v>1</v>
      </c>
      <c r="DI185" s="6">
        <v>1</v>
      </c>
      <c r="DJ185" s="6">
        <v>0</v>
      </c>
      <c r="DK185" s="6">
        <v>0</v>
      </c>
      <c r="DL185" s="6">
        <v>0</v>
      </c>
      <c r="DM185" s="6">
        <v>0</v>
      </c>
    </row>
    <row r="186" spans="20:117" x14ac:dyDescent="0.25">
      <c r="T186" s="6">
        <v>81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>
        <v>0</v>
      </c>
      <c r="DB186" s="6">
        <v>0</v>
      </c>
      <c r="DC186" s="6">
        <v>0</v>
      </c>
      <c r="DD186" s="6">
        <v>0</v>
      </c>
      <c r="DE186" s="6">
        <v>0</v>
      </c>
      <c r="DF186" s="6">
        <v>0</v>
      </c>
      <c r="DG186" s="6">
        <v>0</v>
      </c>
      <c r="DH186" s="6">
        <v>0</v>
      </c>
      <c r="DI186" s="6">
        <v>0</v>
      </c>
      <c r="DJ186" s="6">
        <v>0</v>
      </c>
      <c r="DK186" s="6">
        <v>0</v>
      </c>
      <c r="DL186" s="6">
        <v>0</v>
      </c>
      <c r="DM186" s="6">
        <v>0</v>
      </c>
    </row>
    <row r="187" spans="20:117" x14ac:dyDescent="0.25">
      <c r="T187" s="6">
        <v>82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6">
        <v>0</v>
      </c>
      <c r="DE187" s="6">
        <v>1</v>
      </c>
      <c r="DF187" s="6">
        <v>1</v>
      </c>
      <c r="DG187" s="6">
        <v>1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</row>
    <row r="188" spans="20:117" x14ac:dyDescent="0.25">
      <c r="T188" s="6">
        <v>83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0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</row>
    <row r="189" spans="20:117" x14ac:dyDescent="0.25">
      <c r="T189" s="6">
        <v>84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1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0</v>
      </c>
      <c r="DD189" s="6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</row>
    <row r="190" spans="20:117" x14ac:dyDescent="0.25">
      <c r="T190" s="6">
        <v>85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6">
        <v>0</v>
      </c>
      <c r="DB190" s="6">
        <v>0</v>
      </c>
      <c r="DC190" s="6">
        <v>0</v>
      </c>
      <c r="DD190" s="6">
        <v>0</v>
      </c>
      <c r="DE190" s="6">
        <v>0</v>
      </c>
      <c r="DF190" s="6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</row>
    <row r="191" spans="20:117" x14ac:dyDescent="0.25">
      <c r="T191" s="6">
        <v>86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0</v>
      </c>
      <c r="BU191" s="6">
        <v>0</v>
      </c>
      <c r="BV191" s="6">
        <v>0</v>
      </c>
      <c r="BW191" s="6">
        <v>0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6">
        <v>0</v>
      </c>
      <c r="DB191" s="6">
        <v>0</v>
      </c>
      <c r="DC191" s="6">
        <v>0</v>
      </c>
      <c r="DD191" s="6">
        <v>0</v>
      </c>
      <c r="DE191" s="6">
        <v>0</v>
      </c>
      <c r="DF191" s="6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</row>
    <row r="192" spans="20:117" x14ac:dyDescent="0.25">
      <c r="T192" s="6">
        <v>87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0</v>
      </c>
      <c r="BT192" s="6">
        <v>0</v>
      </c>
      <c r="BU192" s="6">
        <v>0</v>
      </c>
      <c r="BV192" s="6">
        <v>0</v>
      </c>
      <c r="BW192" s="6">
        <v>0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E192" s="6">
        <v>0</v>
      </c>
      <c r="CF192" s="6">
        <v>0</v>
      </c>
      <c r="CG192" s="6">
        <v>0</v>
      </c>
      <c r="CH192" s="6">
        <v>0</v>
      </c>
      <c r="CI192" s="6">
        <v>0</v>
      </c>
      <c r="CJ192" s="6">
        <v>0</v>
      </c>
      <c r="CK192" s="6">
        <v>0</v>
      </c>
      <c r="CL192" s="6">
        <v>0</v>
      </c>
      <c r="CM192" s="6">
        <v>0</v>
      </c>
      <c r="CN192" s="6">
        <v>0</v>
      </c>
      <c r="CO192" s="6">
        <v>0</v>
      </c>
      <c r="CP192" s="6">
        <v>0</v>
      </c>
      <c r="CQ192" s="6">
        <v>0</v>
      </c>
      <c r="CR192" s="6">
        <v>0</v>
      </c>
      <c r="CS192" s="6">
        <v>0</v>
      </c>
      <c r="CT192" s="6">
        <v>0</v>
      </c>
      <c r="CU192" s="6">
        <v>0</v>
      </c>
      <c r="CV192" s="6">
        <v>0</v>
      </c>
      <c r="CW192" s="6">
        <v>0</v>
      </c>
      <c r="CX192" s="6">
        <v>0</v>
      </c>
      <c r="CY192" s="6">
        <v>0</v>
      </c>
      <c r="CZ192" s="6">
        <v>0</v>
      </c>
      <c r="DA192" s="6">
        <v>0</v>
      </c>
      <c r="DB192" s="6">
        <v>0</v>
      </c>
      <c r="DC192" s="6">
        <v>0</v>
      </c>
      <c r="DD192" s="6">
        <v>0</v>
      </c>
      <c r="DE192" s="6">
        <v>0</v>
      </c>
      <c r="DF192" s="6">
        <v>0</v>
      </c>
      <c r="DG192" s="6">
        <v>0</v>
      </c>
      <c r="DH192" s="6">
        <v>0</v>
      </c>
      <c r="DI192" s="6">
        <v>0</v>
      </c>
      <c r="DJ192" s="6">
        <v>0</v>
      </c>
      <c r="DK192" s="6">
        <v>0</v>
      </c>
      <c r="DL192" s="6">
        <v>0</v>
      </c>
      <c r="DM192" s="6">
        <v>0</v>
      </c>
    </row>
    <row r="193" spans="20:117" x14ac:dyDescent="0.25">
      <c r="T193" s="6">
        <v>88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6">
        <v>0</v>
      </c>
      <c r="DE193" s="6">
        <v>0</v>
      </c>
      <c r="DF193" s="6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  <c r="DM193" s="6">
        <v>0</v>
      </c>
    </row>
    <row r="194" spans="20:117" x14ac:dyDescent="0.25">
      <c r="T194" s="6">
        <v>89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0</v>
      </c>
      <c r="BU194" s="6">
        <v>0</v>
      </c>
      <c r="BV194" s="6">
        <v>0</v>
      </c>
      <c r="BW194" s="6">
        <v>0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  <c r="CY194" s="6">
        <v>0</v>
      </c>
      <c r="CZ194" s="6">
        <v>0</v>
      </c>
      <c r="DA194" s="6">
        <v>0</v>
      </c>
      <c r="DB194" s="6">
        <v>0</v>
      </c>
      <c r="DC194" s="6">
        <v>0</v>
      </c>
      <c r="DD194" s="6">
        <v>0</v>
      </c>
      <c r="DE194" s="6">
        <v>0</v>
      </c>
      <c r="DF194" s="6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</row>
    <row r="195" spans="20:117" x14ac:dyDescent="0.25">
      <c r="T195" s="6">
        <v>90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6">
        <v>0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6">
        <v>0</v>
      </c>
      <c r="DB195" s="6">
        <v>0</v>
      </c>
      <c r="DC195" s="6">
        <v>0</v>
      </c>
      <c r="DD195" s="6">
        <v>0</v>
      </c>
      <c r="DE195" s="6">
        <v>0</v>
      </c>
      <c r="DF195" s="6">
        <v>0</v>
      </c>
      <c r="DG195" s="6">
        <v>0</v>
      </c>
      <c r="DH195" s="6">
        <v>0</v>
      </c>
      <c r="DI195" s="6">
        <v>0</v>
      </c>
      <c r="DJ195" s="6">
        <v>0</v>
      </c>
      <c r="DK195" s="6">
        <v>0</v>
      </c>
      <c r="DL195" s="6">
        <v>0</v>
      </c>
      <c r="DM195" s="6">
        <v>0</v>
      </c>
    </row>
    <row r="196" spans="20:117" x14ac:dyDescent="0.25">
      <c r="T196" s="6">
        <v>91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1</v>
      </c>
      <c r="CL196" s="6">
        <v>0</v>
      </c>
      <c r="CM196" s="6">
        <v>0</v>
      </c>
      <c r="CN196" s="6">
        <v>0</v>
      </c>
      <c r="CO196" s="6">
        <v>1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6">
        <v>0</v>
      </c>
      <c r="CZ196" s="6">
        <v>0</v>
      </c>
      <c r="DA196" s="6">
        <v>0</v>
      </c>
      <c r="DB196" s="6">
        <v>0</v>
      </c>
      <c r="DC196" s="6">
        <v>0</v>
      </c>
      <c r="DD196" s="6">
        <v>0</v>
      </c>
      <c r="DE196" s="6">
        <v>1</v>
      </c>
      <c r="DF196" s="6">
        <v>1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</row>
    <row r="197" spans="20:117" x14ac:dyDescent="0.25">
      <c r="T197" s="6">
        <v>92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1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0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6">
        <v>0</v>
      </c>
      <c r="CK197" s="6">
        <v>0</v>
      </c>
      <c r="CL197" s="6">
        <v>0</v>
      </c>
      <c r="CM197" s="6">
        <v>0</v>
      </c>
      <c r="CN197" s="6">
        <v>0</v>
      </c>
      <c r="CO197" s="6">
        <v>0</v>
      </c>
      <c r="CP197" s="6">
        <v>0</v>
      </c>
      <c r="CQ197" s="6">
        <v>0</v>
      </c>
      <c r="CR197" s="6">
        <v>0</v>
      </c>
      <c r="CS197" s="6">
        <v>0</v>
      </c>
      <c r="CT197" s="6">
        <v>0</v>
      </c>
      <c r="CU197" s="6">
        <v>0</v>
      </c>
      <c r="CV197" s="6">
        <v>0</v>
      </c>
      <c r="CW197" s="6">
        <v>0</v>
      </c>
      <c r="CX197" s="6">
        <v>0</v>
      </c>
      <c r="CY197" s="6">
        <v>0</v>
      </c>
      <c r="CZ197" s="6">
        <v>0</v>
      </c>
      <c r="DA197" s="6">
        <v>0</v>
      </c>
      <c r="DB197" s="6">
        <v>0</v>
      </c>
      <c r="DC197" s="6">
        <v>0</v>
      </c>
      <c r="DD197" s="6">
        <v>0</v>
      </c>
      <c r="DE197" s="6">
        <v>0</v>
      </c>
      <c r="DF197" s="6">
        <v>0</v>
      </c>
      <c r="DG197" s="6">
        <v>0</v>
      </c>
      <c r="DH197" s="6">
        <v>0</v>
      </c>
      <c r="DI197" s="6">
        <v>0</v>
      </c>
      <c r="DJ197" s="6">
        <v>0</v>
      </c>
      <c r="DK197" s="6">
        <v>0</v>
      </c>
      <c r="DL197" s="6">
        <v>0</v>
      </c>
      <c r="DM197" s="6">
        <v>0</v>
      </c>
    </row>
    <row r="198" spans="20:117" x14ac:dyDescent="0.25">
      <c r="T198" s="6">
        <v>93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  <c r="BO198" s="6">
        <v>0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>
        <v>0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6">
        <v>0</v>
      </c>
      <c r="DB198" s="6">
        <v>0</v>
      </c>
      <c r="DC198" s="6">
        <v>0</v>
      </c>
      <c r="DD198" s="6">
        <v>0</v>
      </c>
      <c r="DE198" s="6">
        <v>0</v>
      </c>
      <c r="DF198" s="6">
        <v>0</v>
      </c>
      <c r="DG198" s="6">
        <v>0</v>
      </c>
      <c r="DH198" s="6">
        <v>0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</row>
    <row r="199" spans="20:117" x14ac:dyDescent="0.25">
      <c r="T199" s="6">
        <v>94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>
        <v>0</v>
      </c>
      <c r="DB199" s="6">
        <v>0</v>
      </c>
      <c r="DC199" s="6">
        <v>0</v>
      </c>
      <c r="DD199" s="6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</row>
    <row r="200" spans="20:117" x14ac:dyDescent="0.25">
      <c r="T200" s="6">
        <v>95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v>0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6">
        <v>0</v>
      </c>
      <c r="DB200" s="6">
        <v>0</v>
      </c>
      <c r="DC200" s="6">
        <v>0</v>
      </c>
      <c r="DD200" s="6">
        <v>0</v>
      </c>
      <c r="DE200" s="6">
        <v>0</v>
      </c>
      <c r="DF200" s="6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</row>
    <row r="201" spans="20:117" x14ac:dyDescent="0.25">
      <c r="T201" s="6">
        <v>96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0</v>
      </c>
      <c r="DD201" s="6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</row>
    <row r="202" spans="20:117" x14ac:dyDescent="0.25">
      <c r="T202" s="6">
        <v>97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1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v>0</v>
      </c>
      <c r="BN202" s="6">
        <v>0</v>
      </c>
      <c r="BO202" s="6">
        <v>0</v>
      </c>
      <c r="BP202" s="6">
        <v>0</v>
      </c>
      <c r="BQ202" s="6">
        <v>0</v>
      </c>
      <c r="BR202" s="6">
        <v>0</v>
      </c>
      <c r="BS202" s="6">
        <v>0</v>
      </c>
      <c r="BT202" s="6">
        <v>0</v>
      </c>
      <c r="BU202" s="6">
        <v>0</v>
      </c>
      <c r="BV202" s="6">
        <v>0</v>
      </c>
      <c r="BW202" s="6">
        <v>0</v>
      </c>
      <c r="BX202" s="6">
        <v>0</v>
      </c>
      <c r="BY202" s="6">
        <v>0</v>
      </c>
      <c r="BZ202" s="6">
        <v>0</v>
      </c>
      <c r="CA202" s="6">
        <v>0</v>
      </c>
      <c r="CB202" s="6">
        <v>0</v>
      </c>
      <c r="CC202" s="6">
        <v>0</v>
      </c>
      <c r="CD202" s="6">
        <v>0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6">
        <v>0</v>
      </c>
      <c r="DB202" s="6">
        <v>0</v>
      </c>
      <c r="DC202" s="6">
        <v>0</v>
      </c>
      <c r="DD202" s="6">
        <v>0</v>
      </c>
      <c r="DE202" s="6">
        <v>0</v>
      </c>
      <c r="DF202" s="6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</row>
    <row r="203" spans="20:117" x14ac:dyDescent="0.25">
      <c r="T203" s="6">
        <v>98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  <c r="DM203" s="6">
        <v>0</v>
      </c>
    </row>
    <row r="204" spans="20:117" x14ac:dyDescent="0.25">
      <c r="T204" s="6">
        <v>99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v>0</v>
      </c>
      <c r="BN204" s="6">
        <v>0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>
        <v>0</v>
      </c>
      <c r="DB204" s="6">
        <v>0</v>
      </c>
      <c r="DC204" s="6">
        <v>0</v>
      </c>
      <c r="DD204" s="6">
        <v>0</v>
      </c>
      <c r="DE204" s="6">
        <v>0</v>
      </c>
      <c r="DF204" s="6">
        <v>0</v>
      </c>
      <c r="DG204" s="6">
        <v>0</v>
      </c>
      <c r="DH204" s="6">
        <v>0</v>
      </c>
      <c r="DI204" s="6">
        <v>0</v>
      </c>
      <c r="DJ204" s="6">
        <v>0</v>
      </c>
      <c r="DK204" s="6">
        <v>0</v>
      </c>
      <c r="DL204" s="6">
        <v>0</v>
      </c>
      <c r="DM204" s="6">
        <v>0</v>
      </c>
    </row>
    <row r="205" spans="20:117" x14ac:dyDescent="0.25">
      <c r="T205" s="6">
        <v>100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v>0</v>
      </c>
      <c r="BN205" s="6">
        <v>0</v>
      </c>
      <c r="BO205" s="6">
        <v>0</v>
      </c>
      <c r="BP205" s="6">
        <v>0</v>
      </c>
      <c r="BQ205" s="6">
        <v>0</v>
      </c>
      <c r="BR205" s="6">
        <v>0</v>
      </c>
      <c r="BS205" s="6">
        <v>0</v>
      </c>
      <c r="BT205" s="6">
        <v>0</v>
      </c>
      <c r="BU205" s="6">
        <v>0</v>
      </c>
      <c r="BV205" s="6">
        <v>0</v>
      </c>
      <c r="BW205" s="6">
        <v>0</v>
      </c>
      <c r="BX205" s="6">
        <v>0</v>
      </c>
      <c r="BY205" s="6">
        <v>0</v>
      </c>
      <c r="BZ205" s="6">
        <v>0</v>
      </c>
      <c r="CA205" s="6">
        <v>0</v>
      </c>
      <c r="CB205" s="6">
        <v>0</v>
      </c>
      <c r="CC205" s="6">
        <v>0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6">
        <v>0</v>
      </c>
      <c r="CL205" s="6">
        <v>0</v>
      </c>
      <c r="CM205" s="6">
        <v>0</v>
      </c>
      <c r="CN205" s="6">
        <v>0</v>
      </c>
      <c r="CO205" s="6">
        <v>0</v>
      </c>
      <c r="CP205" s="6">
        <v>0</v>
      </c>
      <c r="CQ205" s="6">
        <v>0</v>
      </c>
      <c r="CR205" s="6">
        <v>0</v>
      </c>
      <c r="CS205" s="6">
        <v>0</v>
      </c>
      <c r="CT205" s="6">
        <v>0</v>
      </c>
      <c r="CU205" s="6">
        <v>0</v>
      </c>
      <c r="CV205" s="6">
        <v>0</v>
      </c>
      <c r="CW205" s="6">
        <v>0</v>
      </c>
      <c r="CX205" s="6">
        <v>0</v>
      </c>
      <c r="CY205" s="6">
        <v>0</v>
      </c>
      <c r="CZ205" s="6">
        <v>0</v>
      </c>
      <c r="DA205" s="6">
        <v>0</v>
      </c>
      <c r="DB205" s="6">
        <v>0</v>
      </c>
      <c r="DC205" s="6">
        <v>0</v>
      </c>
      <c r="DD205" s="6">
        <v>0</v>
      </c>
      <c r="DE205" s="6">
        <v>0</v>
      </c>
      <c r="DF205" s="6">
        <v>0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06"/>
  <sheetViews>
    <sheetView workbookViewId="0">
      <pane ySplit="1" topLeftCell="A8" activePane="bottomLeft" state="frozen"/>
      <selection pane="bottomLeft" activeCell="K26" sqref="K26"/>
    </sheetView>
  </sheetViews>
  <sheetFormatPr defaultRowHeight="15" x14ac:dyDescent="0.25"/>
  <cols>
    <col min="6" max="6" width="9.140625" style="4"/>
    <col min="9" max="9" width="9.140625" style="4"/>
    <col min="11" max="11" width="9.85546875" bestFit="1" customWidth="1"/>
    <col min="12" max="12" width="9.85546875" customWidth="1"/>
    <col min="13" max="13" width="10.28515625" bestFit="1" customWidth="1"/>
    <col min="14" max="14" width="9.140625" style="1"/>
    <col min="18" max="18" width="13.42578125" bestFit="1" customWidth="1"/>
    <col min="21" max="21" width="2.85546875" customWidth="1"/>
    <col min="22" max="22" width="3.7109375" customWidth="1"/>
    <col min="23" max="23" width="3.28515625" customWidth="1"/>
    <col min="24" max="25" width="2" bestFit="1" customWidth="1"/>
    <col min="26" max="30" width="3" bestFit="1" customWidth="1"/>
  </cols>
  <sheetData>
    <row r="1" spans="1:216" s="7" customFormat="1" x14ac:dyDescent="0.2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11</v>
      </c>
      <c r="K1" s="7" t="s">
        <v>19</v>
      </c>
      <c r="M1" s="7" t="s">
        <v>9</v>
      </c>
      <c r="N1" s="8" t="s">
        <v>10</v>
      </c>
      <c r="O1" s="7" t="s">
        <v>12</v>
      </c>
      <c r="P1" s="7" t="s">
        <v>12</v>
      </c>
      <c r="Q1" s="7" t="s">
        <v>14</v>
      </c>
      <c r="R1" s="7" t="s">
        <v>17</v>
      </c>
      <c r="T1" s="7" t="s">
        <v>13</v>
      </c>
      <c r="U1" s="7">
        <v>1</v>
      </c>
      <c r="V1" s="7">
        <v>2</v>
      </c>
      <c r="W1" s="7">
        <v>3</v>
      </c>
      <c r="X1" s="7">
        <v>4</v>
      </c>
      <c r="Y1" s="7">
        <v>5</v>
      </c>
      <c r="Z1" s="7">
        <v>6</v>
      </c>
      <c r="AA1" s="7">
        <v>7</v>
      </c>
      <c r="AB1" s="7">
        <v>8</v>
      </c>
      <c r="AC1" s="7">
        <v>9</v>
      </c>
      <c r="AD1" s="7">
        <v>10</v>
      </c>
      <c r="AE1" s="7">
        <v>11</v>
      </c>
      <c r="AF1" s="7">
        <v>12</v>
      </c>
      <c r="AG1" s="7">
        <v>13</v>
      </c>
      <c r="AH1" s="7">
        <v>14</v>
      </c>
      <c r="AI1" s="7">
        <v>15</v>
      </c>
      <c r="AJ1" s="7">
        <v>16</v>
      </c>
      <c r="AK1" s="7">
        <v>17</v>
      </c>
      <c r="AL1" s="7">
        <v>18</v>
      </c>
      <c r="AM1" s="7">
        <v>19</v>
      </c>
      <c r="AN1" s="7">
        <v>20</v>
      </c>
      <c r="AO1" s="7">
        <v>21</v>
      </c>
      <c r="AP1" s="7">
        <v>22</v>
      </c>
      <c r="AQ1" s="7">
        <v>23</v>
      </c>
      <c r="AR1" s="7">
        <v>24</v>
      </c>
      <c r="AS1" s="7">
        <v>25</v>
      </c>
      <c r="AT1" s="7">
        <v>26</v>
      </c>
      <c r="AU1" s="7">
        <v>27</v>
      </c>
      <c r="AV1" s="7">
        <v>28</v>
      </c>
      <c r="AW1" s="7">
        <v>29</v>
      </c>
      <c r="AX1" s="7">
        <v>30</v>
      </c>
      <c r="AY1" s="7">
        <v>31</v>
      </c>
      <c r="AZ1" s="7">
        <v>32</v>
      </c>
      <c r="BA1" s="7">
        <v>33</v>
      </c>
      <c r="BB1" s="7">
        <v>34</v>
      </c>
      <c r="BC1" s="7">
        <v>35</v>
      </c>
      <c r="BD1" s="7">
        <v>36</v>
      </c>
      <c r="BE1" s="7">
        <v>37</v>
      </c>
      <c r="BF1" s="7">
        <v>38</v>
      </c>
      <c r="BG1" s="7">
        <v>39</v>
      </c>
      <c r="BH1" s="7">
        <v>40</v>
      </c>
      <c r="BI1" s="7">
        <v>41</v>
      </c>
      <c r="BJ1" s="7">
        <v>42</v>
      </c>
      <c r="BK1" s="7">
        <v>43</v>
      </c>
      <c r="BL1" s="7">
        <v>44</v>
      </c>
      <c r="BM1" s="7">
        <v>45</v>
      </c>
      <c r="BN1" s="7">
        <v>46</v>
      </c>
      <c r="BO1" s="7">
        <v>47</v>
      </c>
      <c r="BP1" s="7">
        <v>48</v>
      </c>
      <c r="BQ1" s="7">
        <v>49</v>
      </c>
      <c r="BR1" s="7">
        <v>50</v>
      </c>
      <c r="BS1" s="7">
        <v>51</v>
      </c>
      <c r="BT1" s="7">
        <v>52</v>
      </c>
      <c r="BU1" s="7">
        <v>53</v>
      </c>
      <c r="BV1" s="7">
        <v>54</v>
      </c>
      <c r="BW1" s="7">
        <v>55</v>
      </c>
      <c r="BX1" s="7">
        <v>56</v>
      </c>
      <c r="BY1" s="7">
        <v>57</v>
      </c>
      <c r="BZ1" s="7">
        <v>58</v>
      </c>
      <c r="CA1" s="7">
        <v>59</v>
      </c>
      <c r="CB1" s="7">
        <v>60</v>
      </c>
      <c r="CC1" s="7">
        <v>61</v>
      </c>
      <c r="CD1" s="7">
        <v>62</v>
      </c>
      <c r="CE1" s="7">
        <v>63</v>
      </c>
      <c r="CF1" s="7">
        <v>64</v>
      </c>
      <c r="CG1" s="7">
        <v>65</v>
      </c>
      <c r="CH1" s="7">
        <v>66</v>
      </c>
      <c r="CI1" s="7">
        <v>67</v>
      </c>
      <c r="CJ1" s="7">
        <v>68</v>
      </c>
      <c r="CK1" s="7">
        <v>69</v>
      </c>
      <c r="CL1" s="7">
        <v>70</v>
      </c>
      <c r="CM1" s="7">
        <v>71</v>
      </c>
      <c r="CN1" s="7">
        <v>72</v>
      </c>
      <c r="CO1" s="7">
        <v>73</v>
      </c>
      <c r="CP1" s="7">
        <v>74</v>
      </c>
      <c r="CQ1" s="7">
        <v>75</v>
      </c>
      <c r="CR1" s="7">
        <v>76</v>
      </c>
      <c r="CS1" s="7">
        <v>77</v>
      </c>
      <c r="CT1" s="7">
        <v>78</v>
      </c>
      <c r="CU1" s="7">
        <v>79</v>
      </c>
      <c r="CV1" s="7">
        <v>80</v>
      </c>
      <c r="CW1" s="7">
        <v>81</v>
      </c>
      <c r="CX1" s="7">
        <v>82</v>
      </c>
      <c r="CY1" s="7">
        <v>83</v>
      </c>
      <c r="CZ1" s="7">
        <v>84</v>
      </c>
      <c r="DA1" s="7">
        <v>85</v>
      </c>
      <c r="DB1" s="7">
        <v>86</v>
      </c>
      <c r="DC1" s="7">
        <v>87</v>
      </c>
      <c r="DD1" s="7">
        <v>88</v>
      </c>
      <c r="DE1" s="7">
        <v>89</v>
      </c>
      <c r="DF1" s="7">
        <v>90</v>
      </c>
      <c r="DG1" s="7">
        <v>91</v>
      </c>
      <c r="DH1" s="7">
        <v>92</v>
      </c>
      <c r="DI1" s="7">
        <v>93</v>
      </c>
      <c r="DJ1" s="7">
        <v>94</v>
      </c>
      <c r="DK1" s="7">
        <v>95</v>
      </c>
      <c r="DL1" s="7">
        <v>96</v>
      </c>
      <c r="DM1" s="7">
        <v>97</v>
      </c>
      <c r="DO1" s="7" t="s">
        <v>15</v>
      </c>
      <c r="DP1" s="7">
        <v>1</v>
      </c>
      <c r="DQ1" s="7">
        <v>2</v>
      </c>
      <c r="DR1" s="7">
        <v>3</v>
      </c>
      <c r="DS1" s="7">
        <v>4</v>
      </c>
      <c r="DT1" s="7">
        <v>5</v>
      </c>
      <c r="DU1" s="7">
        <v>6</v>
      </c>
      <c r="DV1" s="7">
        <v>7</v>
      </c>
      <c r="DW1" s="7">
        <v>8</v>
      </c>
      <c r="DX1" s="7">
        <v>9</v>
      </c>
      <c r="DY1" s="7">
        <v>10</v>
      </c>
      <c r="DZ1" s="7">
        <v>11</v>
      </c>
      <c r="EA1" s="7">
        <v>12</v>
      </c>
      <c r="EB1" s="7">
        <v>13</v>
      </c>
      <c r="EC1" s="7">
        <v>14</v>
      </c>
      <c r="ED1" s="7">
        <v>15</v>
      </c>
      <c r="EE1" s="7">
        <v>16</v>
      </c>
      <c r="EF1" s="7">
        <v>17</v>
      </c>
      <c r="EG1" s="7">
        <v>18</v>
      </c>
      <c r="EH1" s="7">
        <v>19</v>
      </c>
      <c r="EI1" s="7">
        <v>20</v>
      </c>
      <c r="EJ1" s="7">
        <v>21</v>
      </c>
      <c r="EK1" s="7">
        <v>22</v>
      </c>
      <c r="EL1" s="7">
        <v>23</v>
      </c>
      <c r="EM1" s="7">
        <v>24</v>
      </c>
      <c r="EN1" s="7">
        <v>25</v>
      </c>
      <c r="EO1" s="7">
        <v>26</v>
      </c>
      <c r="EP1" s="7">
        <v>27</v>
      </c>
      <c r="EQ1" s="7">
        <v>28</v>
      </c>
      <c r="ER1" s="7">
        <v>29</v>
      </c>
      <c r="ES1" s="7">
        <v>30</v>
      </c>
      <c r="ET1" s="7">
        <v>31</v>
      </c>
      <c r="EU1" s="7">
        <v>32</v>
      </c>
      <c r="EV1" s="7">
        <v>33</v>
      </c>
      <c r="EW1" s="7">
        <v>34</v>
      </c>
      <c r="EX1" s="7">
        <v>35</v>
      </c>
      <c r="EY1" s="7">
        <v>36</v>
      </c>
      <c r="EZ1" s="7">
        <v>37</v>
      </c>
      <c r="FA1" s="7">
        <v>38</v>
      </c>
      <c r="FB1" s="7">
        <v>39</v>
      </c>
      <c r="FC1" s="7">
        <v>40</v>
      </c>
      <c r="FD1" s="7">
        <v>41</v>
      </c>
      <c r="FE1" s="7">
        <v>42</v>
      </c>
      <c r="FF1" s="7">
        <v>43</v>
      </c>
      <c r="FG1" s="7">
        <v>44</v>
      </c>
      <c r="FH1" s="7">
        <v>45</v>
      </c>
      <c r="FI1" s="7">
        <v>46</v>
      </c>
      <c r="FJ1" s="7">
        <v>47</v>
      </c>
      <c r="FK1" s="7">
        <v>48</v>
      </c>
      <c r="FL1" s="7">
        <v>49</v>
      </c>
      <c r="FM1" s="7">
        <v>50</v>
      </c>
      <c r="FN1" s="7">
        <v>51</v>
      </c>
      <c r="FO1" s="7">
        <v>52</v>
      </c>
      <c r="FP1" s="7">
        <v>53</v>
      </c>
      <c r="FQ1" s="7">
        <v>54</v>
      </c>
      <c r="FR1" s="7">
        <v>55</v>
      </c>
      <c r="FS1" s="7">
        <v>56</v>
      </c>
      <c r="FT1" s="7">
        <v>57</v>
      </c>
      <c r="FU1" s="7">
        <v>58</v>
      </c>
      <c r="FV1" s="7">
        <v>59</v>
      </c>
      <c r="FW1" s="7">
        <v>60</v>
      </c>
      <c r="FX1" s="7">
        <v>61</v>
      </c>
      <c r="FY1" s="7">
        <v>62</v>
      </c>
      <c r="FZ1" s="7">
        <v>63</v>
      </c>
      <c r="GA1" s="7">
        <v>64</v>
      </c>
      <c r="GB1" s="7">
        <v>65</v>
      </c>
      <c r="GC1" s="7">
        <v>66</v>
      </c>
      <c r="GD1" s="7">
        <v>67</v>
      </c>
      <c r="GE1" s="7">
        <v>68</v>
      </c>
      <c r="GF1" s="7">
        <v>69</v>
      </c>
      <c r="GG1" s="7">
        <v>70</v>
      </c>
      <c r="GH1" s="7">
        <v>71</v>
      </c>
      <c r="GI1" s="7">
        <v>72</v>
      </c>
      <c r="GJ1" s="7">
        <v>73</v>
      </c>
      <c r="GK1" s="7">
        <v>74</v>
      </c>
      <c r="GL1" s="7">
        <v>75</v>
      </c>
      <c r="GM1" s="7">
        <v>76</v>
      </c>
      <c r="GN1" s="7">
        <v>77</v>
      </c>
      <c r="GO1" s="7">
        <v>78</v>
      </c>
      <c r="GP1" s="7">
        <v>79</v>
      </c>
      <c r="GQ1" s="7">
        <v>80</v>
      </c>
      <c r="GR1" s="7">
        <v>81</v>
      </c>
      <c r="GS1" s="7">
        <v>82</v>
      </c>
      <c r="GT1" s="7">
        <v>83</v>
      </c>
      <c r="GU1" s="7">
        <v>84</v>
      </c>
      <c r="GV1" s="7">
        <v>85</v>
      </c>
      <c r="GW1" s="7">
        <v>86</v>
      </c>
      <c r="GX1" s="7">
        <v>87</v>
      </c>
      <c r="GY1" s="7">
        <v>88</v>
      </c>
      <c r="GZ1" s="7">
        <v>89</v>
      </c>
      <c r="HA1" s="7">
        <v>90</v>
      </c>
      <c r="HB1" s="7">
        <v>91</v>
      </c>
      <c r="HC1" s="7">
        <v>92</v>
      </c>
      <c r="HD1" s="7">
        <v>93</v>
      </c>
      <c r="HE1" s="7">
        <v>94</v>
      </c>
      <c r="HF1" s="7">
        <v>95</v>
      </c>
      <c r="HG1" s="7">
        <v>96</v>
      </c>
      <c r="HH1" s="7">
        <v>97</v>
      </c>
    </row>
    <row r="2" spans="1:216" x14ac:dyDescent="0.25">
      <c r="A2">
        <v>100</v>
      </c>
      <c r="B2">
        <v>96</v>
      </c>
      <c r="C2">
        <v>1</v>
      </c>
      <c r="D2">
        <v>1</v>
      </c>
      <c r="E2">
        <v>20</v>
      </c>
      <c r="F2" s="4">
        <v>32</v>
      </c>
      <c r="G2">
        <v>5</v>
      </c>
      <c r="H2">
        <v>25</v>
      </c>
      <c r="I2" s="4">
        <v>7</v>
      </c>
      <c r="J2">
        <v>7.7</v>
      </c>
      <c r="K2">
        <v>26.000000000000004</v>
      </c>
      <c r="L2">
        <f>IF(K2&gt;=H2,1,0)</f>
        <v>1</v>
      </c>
      <c r="M2">
        <v>0</v>
      </c>
      <c r="N2" s="2">
        <v>0.18677360000000001</v>
      </c>
      <c r="O2" s="3">
        <v>0</v>
      </c>
      <c r="P2">
        <v>1</v>
      </c>
      <c r="Q2">
        <v>9.5749999999999993</v>
      </c>
      <c r="R2">
        <v>9.5749999999999993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O2">
        <v>1</v>
      </c>
      <c r="DP2">
        <v>5</v>
      </c>
      <c r="DQ2">
        <v>6.75</v>
      </c>
      <c r="DR2">
        <v>8.5</v>
      </c>
      <c r="DS2">
        <v>10.25</v>
      </c>
      <c r="DT2">
        <v>12</v>
      </c>
      <c r="DU2">
        <v>13.75</v>
      </c>
      <c r="DV2">
        <v>15.5</v>
      </c>
      <c r="DW2">
        <v>17.25</v>
      </c>
      <c r="DX2">
        <v>19</v>
      </c>
      <c r="DY2">
        <v>20.75</v>
      </c>
      <c r="DZ2">
        <v>22.5</v>
      </c>
      <c r="EA2">
        <v>24.25</v>
      </c>
      <c r="EB2">
        <v>26</v>
      </c>
      <c r="EC2">
        <v>26.000000000000004</v>
      </c>
      <c r="ED2">
        <v>26.000000000000004</v>
      </c>
      <c r="EE2">
        <v>26.000000000000004</v>
      </c>
      <c r="EF2">
        <v>26.000000000000004</v>
      </c>
      <c r="EG2">
        <v>26.000000000000004</v>
      </c>
      <c r="EH2">
        <v>26.000000000000004</v>
      </c>
      <c r="EI2">
        <v>26.000000000000004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</row>
    <row r="3" spans="1:216" x14ac:dyDescent="0.25">
      <c r="C3">
        <v>2</v>
      </c>
      <c r="D3">
        <v>1</v>
      </c>
      <c r="E3">
        <v>28</v>
      </c>
      <c r="F3" s="4">
        <v>23</v>
      </c>
      <c r="G3">
        <v>4</v>
      </c>
      <c r="H3">
        <v>18.399999999999999</v>
      </c>
      <c r="I3" s="4">
        <v>7.4</v>
      </c>
      <c r="J3">
        <v>7.7</v>
      </c>
      <c r="K3">
        <v>18.8</v>
      </c>
      <c r="L3">
        <f t="shared" ref="L3:L66" si="0">IF(K3&gt;=H3,1,0)</f>
        <v>1</v>
      </c>
      <c r="M3">
        <v>0</v>
      </c>
      <c r="N3">
        <v>0.18677360000000001</v>
      </c>
      <c r="O3" s="3">
        <v>1.0416666666666666E-2</v>
      </c>
      <c r="P3">
        <v>2</v>
      </c>
      <c r="Q3">
        <v>13.075000000000001</v>
      </c>
      <c r="R3">
        <v>13.075000000000001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O3">
        <v>2</v>
      </c>
      <c r="DP3">
        <v>4</v>
      </c>
      <c r="DQ3">
        <v>5.85</v>
      </c>
      <c r="DR3">
        <v>7.6999999999999993</v>
      </c>
      <c r="DS3">
        <v>9.5499999999999989</v>
      </c>
      <c r="DT3">
        <v>11.399999999999999</v>
      </c>
      <c r="DU3">
        <v>13.249999999999998</v>
      </c>
      <c r="DV3">
        <v>15.099999999999998</v>
      </c>
      <c r="DW3">
        <v>16.95</v>
      </c>
      <c r="DX3">
        <v>18.8</v>
      </c>
      <c r="DY3">
        <v>18.799999999999997</v>
      </c>
      <c r="DZ3">
        <v>18.799999999999997</v>
      </c>
      <c r="EA3">
        <v>18.799999999999997</v>
      </c>
      <c r="EB3">
        <v>18.799999999999997</v>
      </c>
      <c r="EC3">
        <v>18.799999999999997</v>
      </c>
      <c r="ED3">
        <v>18.799999999999997</v>
      </c>
      <c r="EE3">
        <v>18.799999999999997</v>
      </c>
      <c r="EF3">
        <v>18.799999999999997</v>
      </c>
      <c r="EG3">
        <v>18.799999999999997</v>
      </c>
      <c r="EH3">
        <v>18.799999999999997</v>
      </c>
      <c r="EI3">
        <v>18.799999999999997</v>
      </c>
      <c r="EJ3">
        <v>18.799999999999997</v>
      </c>
      <c r="EK3">
        <v>18.799999999999997</v>
      </c>
      <c r="EL3">
        <v>18.799999999999997</v>
      </c>
      <c r="EM3">
        <v>18.8</v>
      </c>
      <c r="EN3">
        <v>18.8</v>
      </c>
      <c r="EO3">
        <v>18.8</v>
      </c>
      <c r="EP3">
        <v>18.8</v>
      </c>
      <c r="EQ3">
        <v>18.8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</row>
    <row r="4" spans="1:216" x14ac:dyDescent="0.25">
      <c r="C4">
        <v>3</v>
      </c>
      <c r="D4">
        <v>2</v>
      </c>
      <c r="E4">
        <v>32</v>
      </c>
      <c r="F4" s="4">
        <v>23</v>
      </c>
      <c r="G4">
        <v>3</v>
      </c>
      <c r="H4">
        <v>18.399999999999999</v>
      </c>
      <c r="I4" s="4">
        <v>7.4</v>
      </c>
      <c r="J4">
        <v>7.7</v>
      </c>
      <c r="K4">
        <v>19.649999999999999</v>
      </c>
      <c r="L4">
        <f t="shared" si="0"/>
        <v>1</v>
      </c>
      <c r="M4">
        <v>0</v>
      </c>
      <c r="N4">
        <v>0.18677360000000001</v>
      </c>
      <c r="O4" s="3">
        <v>2.0833333333333301E-2</v>
      </c>
      <c r="P4">
        <v>3</v>
      </c>
      <c r="Q4">
        <v>13.075000000000001</v>
      </c>
      <c r="R4">
        <v>13.075000000000001</v>
      </c>
      <c r="T4">
        <v>3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O4">
        <v>3</v>
      </c>
      <c r="DP4">
        <v>0</v>
      </c>
      <c r="DQ4">
        <v>3</v>
      </c>
      <c r="DR4">
        <v>4.8499999999999996</v>
      </c>
      <c r="DS4">
        <v>6.6999999999999993</v>
      </c>
      <c r="DT4">
        <v>8.5499999999999989</v>
      </c>
      <c r="DU4">
        <v>10.399999999999999</v>
      </c>
      <c r="DV4">
        <v>12.249999999999998</v>
      </c>
      <c r="DW4">
        <v>14.099999999999998</v>
      </c>
      <c r="DX4">
        <v>15.949999999999998</v>
      </c>
      <c r="DY4">
        <v>17.799999999999997</v>
      </c>
      <c r="DZ4">
        <v>19.649999999999999</v>
      </c>
      <c r="EA4">
        <v>19.649999999999999</v>
      </c>
      <c r="EB4">
        <v>19.649999999999999</v>
      </c>
      <c r="EC4">
        <v>19.649999999999999</v>
      </c>
      <c r="ED4">
        <v>19.649999999999999</v>
      </c>
      <c r="EE4">
        <v>19.649999999999999</v>
      </c>
      <c r="EF4">
        <v>19.649999999999999</v>
      </c>
      <c r="EG4">
        <v>19.649999999999999</v>
      </c>
      <c r="EH4">
        <v>19.649999999999999</v>
      </c>
      <c r="EI4">
        <v>19.649999999999999</v>
      </c>
      <c r="EJ4">
        <v>19.649999999999999</v>
      </c>
      <c r="EK4">
        <v>19.649999999999999</v>
      </c>
      <c r="EL4">
        <v>19.649999999999999</v>
      </c>
      <c r="EM4">
        <v>19.650000000000002</v>
      </c>
      <c r="EN4">
        <v>19.650000000000002</v>
      </c>
      <c r="EO4">
        <v>19.650000000000002</v>
      </c>
      <c r="EP4">
        <v>19.650000000000002</v>
      </c>
      <c r="EQ4">
        <v>19.650000000000002</v>
      </c>
      <c r="ER4">
        <v>19.649999999999999</v>
      </c>
      <c r="ES4">
        <v>19.649999999999999</v>
      </c>
      <c r="ET4">
        <v>19.649999999999999</v>
      </c>
      <c r="EU4">
        <v>19.649999999999999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</row>
    <row r="5" spans="1:216" x14ac:dyDescent="0.25">
      <c r="C5">
        <v>4</v>
      </c>
      <c r="D5">
        <v>5</v>
      </c>
      <c r="E5">
        <v>28</v>
      </c>
      <c r="F5" s="4">
        <v>32</v>
      </c>
      <c r="G5">
        <v>5</v>
      </c>
      <c r="H5">
        <v>25.6</v>
      </c>
      <c r="I5" s="4">
        <v>7.4</v>
      </c>
      <c r="J5">
        <v>7.7</v>
      </c>
      <c r="K5">
        <v>27.20000000000001</v>
      </c>
      <c r="L5">
        <f t="shared" si="0"/>
        <v>1</v>
      </c>
      <c r="M5">
        <v>0</v>
      </c>
      <c r="N5">
        <v>0.18677360000000001</v>
      </c>
      <c r="O5" s="3">
        <v>3.125E-2</v>
      </c>
      <c r="P5">
        <v>4</v>
      </c>
      <c r="Q5">
        <v>14.825000000000001</v>
      </c>
      <c r="R5">
        <v>14.825000000000001</v>
      </c>
      <c r="T5">
        <v>4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O5">
        <v>4</v>
      </c>
      <c r="DP5">
        <v>0</v>
      </c>
      <c r="DQ5">
        <v>0</v>
      </c>
      <c r="DR5">
        <v>0</v>
      </c>
      <c r="DS5">
        <v>0</v>
      </c>
      <c r="DT5">
        <v>5</v>
      </c>
      <c r="DU5">
        <v>6.85</v>
      </c>
      <c r="DV5">
        <v>8.6999999999999993</v>
      </c>
      <c r="DW5">
        <v>10.549999999999999</v>
      </c>
      <c r="DX5">
        <v>12.399999999999999</v>
      </c>
      <c r="DY5">
        <v>14.249999999999998</v>
      </c>
      <c r="DZ5">
        <v>16.099999999999998</v>
      </c>
      <c r="EA5">
        <v>17.95</v>
      </c>
      <c r="EB5">
        <v>19.8</v>
      </c>
      <c r="EC5">
        <v>21.650000000000002</v>
      </c>
      <c r="ED5">
        <v>23.500000000000004</v>
      </c>
      <c r="EE5">
        <v>25.350000000000005</v>
      </c>
      <c r="EF5">
        <v>27.200000000000006</v>
      </c>
      <c r="EG5">
        <v>27.200000000000006</v>
      </c>
      <c r="EH5">
        <v>27.200000000000006</v>
      </c>
      <c r="EI5">
        <v>27.200000000000006</v>
      </c>
      <c r="EJ5">
        <v>27.200000000000006</v>
      </c>
      <c r="EK5">
        <v>27.200000000000006</v>
      </c>
      <c r="EL5">
        <v>27.200000000000006</v>
      </c>
      <c r="EM5">
        <v>27.20000000000001</v>
      </c>
      <c r="EN5">
        <v>27.20000000000001</v>
      </c>
      <c r="EO5">
        <v>27.20000000000001</v>
      </c>
      <c r="EP5">
        <v>27.20000000000001</v>
      </c>
      <c r="EQ5">
        <v>27.20000000000001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</row>
    <row r="6" spans="1:216" x14ac:dyDescent="0.25">
      <c r="C6">
        <v>5</v>
      </c>
      <c r="D6">
        <v>6</v>
      </c>
      <c r="E6">
        <v>32</v>
      </c>
      <c r="F6" s="4">
        <v>60</v>
      </c>
      <c r="G6">
        <v>8</v>
      </c>
      <c r="H6">
        <v>48</v>
      </c>
      <c r="I6" s="4">
        <v>7.2</v>
      </c>
      <c r="J6">
        <v>7.7</v>
      </c>
      <c r="K6">
        <v>54.799999999999976</v>
      </c>
      <c r="L6">
        <f t="shared" si="0"/>
        <v>1</v>
      </c>
      <c r="M6">
        <v>0</v>
      </c>
      <c r="N6">
        <v>0.1629748</v>
      </c>
      <c r="O6" s="3">
        <v>4.1666666666666699E-2</v>
      </c>
      <c r="P6">
        <v>5</v>
      </c>
      <c r="Q6">
        <v>16.675000000000001</v>
      </c>
      <c r="R6">
        <v>16.675000000000001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O6">
        <v>5</v>
      </c>
      <c r="DP6">
        <v>0</v>
      </c>
      <c r="DQ6">
        <v>0</v>
      </c>
      <c r="DR6">
        <v>0</v>
      </c>
      <c r="DS6">
        <v>0</v>
      </c>
      <c r="DT6">
        <v>0</v>
      </c>
      <c r="DU6">
        <v>8</v>
      </c>
      <c r="DV6">
        <v>9.8000000000000007</v>
      </c>
      <c r="DW6">
        <v>11.600000000000001</v>
      </c>
      <c r="DX6">
        <v>13.400000000000002</v>
      </c>
      <c r="DY6">
        <v>15.200000000000003</v>
      </c>
      <c r="DZ6">
        <v>17.000000000000004</v>
      </c>
      <c r="EA6">
        <v>18.800000000000004</v>
      </c>
      <c r="EB6">
        <v>20.600000000000005</v>
      </c>
      <c r="EC6">
        <v>22.400000000000006</v>
      </c>
      <c r="ED6">
        <v>24.200000000000006</v>
      </c>
      <c r="EE6">
        <v>26.000000000000007</v>
      </c>
      <c r="EF6">
        <v>27.800000000000008</v>
      </c>
      <c r="EG6">
        <v>29.600000000000009</v>
      </c>
      <c r="EH6">
        <v>31.400000000000009</v>
      </c>
      <c r="EI6">
        <v>33.20000000000001</v>
      </c>
      <c r="EJ6">
        <v>35.000000000000007</v>
      </c>
      <c r="EK6">
        <v>36.800000000000004</v>
      </c>
      <c r="EL6">
        <v>38.6</v>
      </c>
      <c r="EM6">
        <v>40.4</v>
      </c>
      <c r="EN6">
        <v>42.199999999999996</v>
      </c>
      <c r="EO6">
        <v>43.999999999999993</v>
      </c>
      <c r="EP6">
        <v>45.79999999999999</v>
      </c>
      <c r="EQ6">
        <v>47.599999999999987</v>
      </c>
      <c r="ER6">
        <v>49.399999999999984</v>
      </c>
      <c r="ES6">
        <v>51.199999999999982</v>
      </c>
      <c r="ET6">
        <v>52.999999999999979</v>
      </c>
      <c r="EU6">
        <v>54.799999999999976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</row>
    <row r="7" spans="1:216" x14ac:dyDescent="0.25">
      <c r="C7">
        <v>6</v>
      </c>
      <c r="D7">
        <v>2</v>
      </c>
      <c r="E7">
        <v>24</v>
      </c>
      <c r="F7" s="4">
        <v>35.799999999999997</v>
      </c>
      <c r="G7">
        <v>5</v>
      </c>
      <c r="H7">
        <v>28.64</v>
      </c>
      <c r="I7" s="4">
        <v>6.6</v>
      </c>
      <c r="J7">
        <v>7.7</v>
      </c>
      <c r="K7">
        <v>29.749999999999993</v>
      </c>
      <c r="L7">
        <f t="shared" si="0"/>
        <v>1</v>
      </c>
      <c r="M7">
        <v>0</v>
      </c>
      <c r="N7">
        <v>0.1629748</v>
      </c>
      <c r="O7" s="3">
        <v>5.2083333333333301E-2</v>
      </c>
      <c r="P7">
        <v>6</v>
      </c>
      <c r="Q7">
        <v>22.324999999999999</v>
      </c>
      <c r="R7">
        <v>22.324999999999999</v>
      </c>
      <c r="T7">
        <v>6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O7">
        <v>6</v>
      </c>
      <c r="DP7">
        <v>0</v>
      </c>
      <c r="DQ7">
        <v>5</v>
      </c>
      <c r="DR7">
        <v>6.65</v>
      </c>
      <c r="DS7">
        <v>8.3000000000000007</v>
      </c>
      <c r="DT7">
        <v>9.9500000000000011</v>
      </c>
      <c r="DU7">
        <v>11.600000000000001</v>
      </c>
      <c r="DV7">
        <v>13.250000000000002</v>
      </c>
      <c r="DW7">
        <v>14.900000000000002</v>
      </c>
      <c r="DX7">
        <v>16.55</v>
      </c>
      <c r="DY7">
        <v>18.2</v>
      </c>
      <c r="DZ7">
        <v>19.849999999999998</v>
      </c>
      <c r="EA7">
        <v>21.499999999999996</v>
      </c>
      <c r="EB7">
        <v>23.149999999999995</v>
      </c>
      <c r="EC7">
        <v>24.799999999999994</v>
      </c>
      <c r="ED7">
        <v>26.449999999999992</v>
      </c>
      <c r="EE7">
        <v>28.099999999999991</v>
      </c>
      <c r="EF7">
        <v>29.749999999999989</v>
      </c>
      <c r="EG7">
        <v>29.749999999999993</v>
      </c>
      <c r="EH7">
        <v>29.749999999999993</v>
      </c>
      <c r="EI7">
        <v>29.749999999999993</v>
      </c>
      <c r="EJ7">
        <v>29.749999999999993</v>
      </c>
      <c r="EK7">
        <v>29.749999999999993</v>
      </c>
      <c r="EL7">
        <v>29.749999999999993</v>
      </c>
      <c r="EM7">
        <v>29.749999999999993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</row>
    <row r="8" spans="1:216" x14ac:dyDescent="0.25">
      <c r="C8">
        <v>7</v>
      </c>
      <c r="D8">
        <v>37</v>
      </c>
      <c r="E8">
        <v>60</v>
      </c>
      <c r="F8" s="4">
        <v>31</v>
      </c>
      <c r="G8">
        <v>4</v>
      </c>
      <c r="H8">
        <v>24.8</v>
      </c>
      <c r="I8" s="4">
        <v>6.6</v>
      </c>
      <c r="J8">
        <v>7.7</v>
      </c>
      <c r="K8">
        <v>25.449999999999996</v>
      </c>
      <c r="L8">
        <f t="shared" si="0"/>
        <v>1</v>
      </c>
      <c r="M8">
        <v>0</v>
      </c>
      <c r="N8">
        <v>0.1629748</v>
      </c>
      <c r="O8" s="3">
        <v>6.25E-2</v>
      </c>
      <c r="P8">
        <v>7</v>
      </c>
      <c r="Q8">
        <v>23.974999999999998</v>
      </c>
      <c r="R8">
        <v>23.974999999999998</v>
      </c>
      <c r="T8">
        <v>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O8">
        <v>7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</v>
      </c>
      <c r="FA8">
        <v>5.65</v>
      </c>
      <c r="FB8">
        <v>7.3000000000000007</v>
      </c>
      <c r="FC8">
        <v>8.9500000000000011</v>
      </c>
      <c r="FD8">
        <v>10.600000000000001</v>
      </c>
      <c r="FE8">
        <v>12.250000000000002</v>
      </c>
      <c r="FF8">
        <v>13.900000000000002</v>
      </c>
      <c r="FG8">
        <v>15.550000000000002</v>
      </c>
      <c r="FH8">
        <v>17.200000000000003</v>
      </c>
      <c r="FI8">
        <v>18.850000000000001</v>
      </c>
      <c r="FJ8">
        <v>20.5</v>
      </c>
      <c r="FK8">
        <v>22.15</v>
      </c>
      <c r="FL8">
        <v>23.799999999999997</v>
      </c>
      <c r="FM8">
        <v>25.449999999999996</v>
      </c>
      <c r="FN8">
        <v>25.449999999999996</v>
      </c>
      <c r="FO8">
        <v>25.449999999999996</v>
      </c>
      <c r="FP8">
        <v>25.449999999999996</v>
      </c>
      <c r="FQ8">
        <v>25.449999999999996</v>
      </c>
      <c r="FR8">
        <v>25.449999999999996</v>
      </c>
      <c r="FS8">
        <v>25.449999999999996</v>
      </c>
      <c r="FT8">
        <v>25.449999999999996</v>
      </c>
      <c r="FU8">
        <v>25.449999999999996</v>
      </c>
      <c r="FV8">
        <v>25.449999999999996</v>
      </c>
      <c r="FW8">
        <v>25.449999999999996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</row>
    <row r="9" spans="1:216" x14ac:dyDescent="0.25">
      <c r="C9">
        <v>8</v>
      </c>
      <c r="D9">
        <v>33</v>
      </c>
      <c r="E9">
        <v>64</v>
      </c>
      <c r="F9" s="4">
        <v>24</v>
      </c>
      <c r="G9">
        <v>5</v>
      </c>
      <c r="H9">
        <v>19.2</v>
      </c>
      <c r="I9" s="4">
        <v>6.6</v>
      </c>
      <c r="J9">
        <v>7.7</v>
      </c>
      <c r="K9">
        <v>19.849999999999998</v>
      </c>
      <c r="L9">
        <f t="shared" si="0"/>
        <v>1</v>
      </c>
      <c r="M9">
        <v>0</v>
      </c>
      <c r="N9">
        <v>0.1629748</v>
      </c>
      <c r="O9" s="3">
        <v>7.2916666666666699E-2</v>
      </c>
      <c r="P9">
        <v>8</v>
      </c>
      <c r="Q9">
        <v>23.974999999999998</v>
      </c>
      <c r="R9">
        <v>23.974999999999998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O9">
        <v>8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5</v>
      </c>
      <c r="EW9">
        <v>6.65</v>
      </c>
      <c r="EX9">
        <v>8.3000000000000007</v>
      </c>
      <c r="EY9">
        <v>9.9500000000000011</v>
      </c>
      <c r="EZ9">
        <v>11.600000000000001</v>
      </c>
      <c r="FA9">
        <v>13.250000000000002</v>
      </c>
      <c r="FB9">
        <v>14.900000000000002</v>
      </c>
      <c r="FC9">
        <v>16.55</v>
      </c>
      <c r="FD9">
        <v>18.2</v>
      </c>
      <c r="FE9">
        <v>19.849999999999998</v>
      </c>
      <c r="FF9">
        <v>19.849999999999998</v>
      </c>
      <c r="FG9">
        <v>19.849999999999998</v>
      </c>
      <c r="FH9">
        <v>19.849999999999998</v>
      </c>
      <c r="FI9">
        <v>19.849999999999998</v>
      </c>
      <c r="FJ9">
        <v>19.849999999999998</v>
      </c>
      <c r="FK9">
        <v>19.849999999999998</v>
      </c>
      <c r="FL9">
        <v>19.849999999999998</v>
      </c>
      <c r="FM9">
        <v>19.849999999999998</v>
      </c>
      <c r="FN9">
        <v>19.849999999999998</v>
      </c>
      <c r="FO9">
        <v>19.849999999999998</v>
      </c>
      <c r="FP9">
        <v>19.849999999999998</v>
      </c>
      <c r="FQ9">
        <v>19.849999999999998</v>
      </c>
      <c r="FR9">
        <v>19.849999999999998</v>
      </c>
      <c r="FS9">
        <v>19.849999999999998</v>
      </c>
      <c r="FT9">
        <v>19.849999999999998</v>
      </c>
      <c r="FU9">
        <v>19.849999999999998</v>
      </c>
      <c r="FV9">
        <v>19.849999999999998</v>
      </c>
      <c r="FW9">
        <v>19.849999999999998</v>
      </c>
      <c r="FX9">
        <v>19.849999999999998</v>
      </c>
      <c r="FY9">
        <v>19.849999999999998</v>
      </c>
      <c r="FZ9">
        <v>19.849999999999998</v>
      </c>
      <c r="GA9">
        <v>19.849999999999998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</row>
    <row r="10" spans="1:216" x14ac:dyDescent="0.25">
      <c r="C10">
        <v>9</v>
      </c>
      <c r="D10">
        <v>29</v>
      </c>
      <c r="E10">
        <v>48</v>
      </c>
      <c r="F10" s="4">
        <v>23</v>
      </c>
      <c r="G10">
        <v>6</v>
      </c>
      <c r="H10">
        <v>18.399999999999999</v>
      </c>
      <c r="I10" s="4">
        <v>3.3</v>
      </c>
      <c r="J10">
        <v>7.7</v>
      </c>
      <c r="K10">
        <v>21.67499999999999</v>
      </c>
      <c r="L10">
        <f t="shared" si="0"/>
        <v>1</v>
      </c>
      <c r="M10">
        <v>0</v>
      </c>
      <c r="N10">
        <v>0.1562048</v>
      </c>
      <c r="O10" s="3">
        <v>8.3333333333333301E-2</v>
      </c>
      <c r="P10">
        <v>9</v>
      </c>
      <c r="Q10">
        <v>23.974999999999998</v>
      </c>
      <c r="R10">
        <v>23.974999999999998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O10">
        <v>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</v>
      </c>
      <c r="ES10">
        <v>6.8250000000000002</v>
      </c>
      <c r="ET10">
        <v>7.65</v>
      </c>
      <c r="EU10">
        <v>8.4749999999999996</v>
      </c>
      <c r="EV10">
        <v>9.2999999999999989</v>
      </c>
      <c r="EW10">
        <v>10.124999999999998</v>
      </c>
      <c r="EX10">
        <v>10.949999999999998</v>
      </c>
      <c r="EY10">
        <v>11.774999999999997</v>
      </c>
      <c r="EZ10">
        <v>12.599999999999996</v>
      </c>
      <c r="FA10">
        <v>13.424999999999995</v>
      </c>
      <c r="FB10">
        <v>14.249999999999995</v>
      </c>
      <c r="FC10">
        <v>15.074999999999994</v>
      </c>
      <c r="FD10">
        <v>15.899999999999993</v>
      </c>
      <c r="FE10">
        <v>16.724999999999994</v>
      </c>
      <c r="FF10">
        <v>17.549999999999994</v>
      </c>
      <c r="FG10">
        <v>18.374999999999993</v>
      </c>
      <c r="FH10">
        <v>19.199999999999992</v>
      </c>
      <c r="FI10">
        <v>20.024999999999991</v>
      </c>
      <c r="FJ10">
        <v>20.849999999999991</v>
      </c>
      <c r="FK10">
        <v>21.67499999999999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</row>
    <row r="11" spans="1:216" x14ac:dyDescent="0.25">
      <c r="C11">
        <v>10</v>
      </c>
      <c r="D11">
        <v>41</v>
      </c>
      <c r="E11">
        <v>64</v>
      </c>
      <c r="F11" s="4">
        <v>33.5</v>
      </c>
      <c r="G11">
        <v>8</v>
      </c>
      <c r="H11">
        <v>26.8</v>
      </c>
      <c r="I11" s="4">
        <v>6.6</v>
      </c>
      <c r="J11">
        <v>7.7</v>
      </c>
      <c r="K11">
        <v>27.79999999999999</v>
      </c>
      <c r="L11">
        <f t="shared" si="0"/>
        <v>1</v>
      </c>
      <c r="M11">
        <v>0</v>
      </c>
      <c r="N11">
        <v>0.1562048</v>
      </c>
      <c r="O11" s="3">
        <v>9.375E-2</v>
      </c>
      <c r="P11">
        <v>10</v>
      </c>
      <c r="Q11">
        <v>28.549999999999997</v>
      </c>
      <c r="R11">
        <v>28.549999999999997</v>
      </c>
      <c r="T11">
        <v>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8</v>
      </c>
      <c r="FE11">
        <v>9.65</v>
      </c>
      <c r="FF11">
        <v>11.3</v>
      </c>
      <c r="FG11">
        <v>12.950000000000001</v>
      </c>
      <c r="FH11">
        <v>14.600000000000001</v>
      </c>
      <c r="FI11">
        <v>16.25</v>
      </c>
      <c r="FJ11">
        <v>17.899999999999999</v>
      </c>
      <c r="FK11">
        <v>19.549999999999997</v>
      </c>
      <c r="FL11">
        <v>21.199999999999996</v>
      </c>
      <c r="FM11">
        <v>22.849999999999994</v>
      </c>
      <c r="FN11">
        <v>24.499999999999993</v>
      </c>
      <c r="FO11">
        <v>26.149999999999991</v>
      </c>
      <c r="FP11">
        <v>27.79999999999999</v>
      </c>
      <c r="FQ11">
        <v>27.79999999999999</v>
      </c>
      <c r="FR11">
        <v>27.79999999999999</v>
      </c>
      <c r="FS11">
        <v>27.79999999999999</v>
      </c>
      <c r="FT11">
        <v>27.79999999999999</v>
      </c>
      <c r="FU11">
        <v>27.79999999999999</v>
      </c>
      <c r="FV11">
        <v>27.79999999999999</v>
      </c>
      <c r="FW11">
        <v>27.79999999999999</v>
      </c>
      <c r="FX11">
        <v>27.79999999999999</v>
      </c>
      <c r="FY11">
        <v>27.79999999999999</v>
      </c>
      <c r="FZ11">
        <v>27.79999999999999</v>
      </c>
      <c r="GA11">
        <v>27.79999999999999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</row>
    <row r="12" spans="1:216" x14ac:dyDescent="0.25">
      <c r="C12">
        <v>11</v>
      </c>
      <c r="D12">
        <v>40</v>
      </c>
      <c r="E12">
        <v>56</v>
      </c>
      <c r="F12" s="4">
        <v>25.5</v>
      </c>
      <c r="G12">
        <v>5</v>
      </c>
      <c r="H12">
        <v>20.399999999999999</v>
      </c>
      <c r="I12" s="4">
        <v>6.6</v>
      </c>
      <c r="J12">
        <v>7.7</v>
      </c>
      <c r="K12">
        <v>21.499999999999996</v>
      </c>
      <c r="L12">
        <f t="shared" si="0"/>
        <v>1</v>
      </c>
      <c r="M12">
        <v>0</v>
      </c>
      <c r="N12">
        <v>0.1562048</v>
      </c>
      <c r="O12" s="3">
        <v>0.104166666666667</v>
      </c>
      <c r="P12">
        <v>11</v>
      </c>
      <c r="Q12">
        <v>26.625</v>
      </c>
      <c r="R12">
        <v>26.624999999999996</v>
      </c>
      <c r="T12">
        <v>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O12">
        <v>11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5</v>
      </c>
      <c r="FD12">
        <v>6.65</v>
      </c>
      <c r="FE12">
        <v>8.3000000000000007</v>
      </c>
      <c r="FF12">
        <v>9.9500000000000011</v>
      </c>
      <c r="FG12">
        <v>11.600000000000001</v>
      </c>
      <c r="FH12">
        <v>13.250000000000002</v>
      </c>
      <c r="FI12">
        <v>14.900000000000002</v>
      </c>
      <c r="FJ12">
        <v>16.55</v>
      </c>
      <c r="FK12">
        <v>18.2</v>
      </c>
      <c r="FL12">
        <v>19.849999999999998</v>
      </c>
      <c r="FM12">
        <v>21.499999999999996</v>
      </c>
      <c r="FN12">
        <v>21.499999999999996</v>
      </c>
      <c r="FO12">
        <v>21.499999999999996</v>
      </c>
      <c r="FP12">
        <v>21.499999999999996</v>
      </c>
      <c r="FQ12">
        <v>21.499999999999996</v>
      </c>
      <c r="FR12">
        <v>21.499999999999996</v>
      </c>
      <c r="FS12">
        <v>21.499999999999996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</row>
    <row r="13" spans="1:216" x14ac:dyDescent="0.25">
      <c r="C13">
        <v>12</v>
      </c>
      <c r="D13">
        <v>53</v>
      </c>
      <c r="E13">
        <v>68</v>
      </c>
      <c r="F13" s="4">
        <v>28</v>
      </c>
      <c r="G13">
        <v>9</v>
      </c>
      <c r="H13">
        <v>22.4</v>
      </c>
      <c r="I13" s="4">
        <v>6.6</v>
      </c>
      <c r="J13">
        <v>7.7</v>
      </c>
      <c r="K13">
        <v>23.849999999999994</v>
      </c>
      <c r="L13">
        <f t="shared" si="0"/>
        <v>1</v>
      </c>
      <c r="M13">
        <v>0</v>
      </c>
      <c r="N13">
        <v>0.1562048</v>
      </c>
      <c r="O13" s="3">
        <v>0.114583333333333</v>
      </c>
      <c r="P13">
        <v>12</v>
      </c>
      <c r="Q13">
        <v>31.024999999999991</v>
      </c>
      <c r="R13">
        <v>31.024999999999991</v>
      </c>
      <c r="T13">
        <v>12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O13">
        <v>12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9</v>
      </c>
      <c r="FQ13">
        <v>10.65</v>
      </c>
      <c r="FR13">
        <v>12.3</v>
      </c>
      <c r="FS13">
        <v>13.950000000000001</v>
      </c>
      <c r="FT13">
        <v>15.600000000000001</v>
      </c>
      <c r="FU13">
        <v>17.25</v>
      </c>
      <c r="FV13">
        <v>18.899999999999999</v>
      </c>
      <c r="FW13">
        <v>20.549999999999997</v>
      </c>
      <c r="FX13">
        <v>22.199999999999996</v>
      </c>
      <c r="FY13">
        <v>23.849999999999994</v>
      </c>
      <c r="FZ13">
        <v>23.849999999999994</v>
      </c>
      <c r="GA13">
        <v>23.849999999999994</v>
      </c>
      <c r="GB13">
        <v>23.849999999999994</v>
      </c>
      <c r="GC13">
        <v>23.849999999999994</v>
      </c>
      <c r="GD13">
        <v>23.849999999999994</v>
      </c>
      <c r="GE13">
        <v>23.849999999999994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</row>
    <row r="14" spans="1:216" x14ac:dyDescent="0.25">
      <c r="C14">
        <v>13</v>
      </c>
      <c r="D14">
        <v>52</v>
      </c>
      <c r="E14">
        <v>72</v>
      </c>
      <c r="F14" s="4">
        <v>27</v>
      </c>
      <c r="G14">
        <v>8</v>
      </c>
      <c r="H14">
        <v>21.6</v>
      </c>
      <c r="I14" s="4">
        <v>6.6</v>
      </c>
      <c r="J14">
        <v>7.7</v>
      </c>
      <c r="K14">
        <v>22.849999999999994</v>
      </c>
      <c r="L14">
        <f t="shared" si="0"/>
        <v>1</v>
      </c>
      <c r="M14">
        <v>0</v>
      </c>
      <c r="N14">
        <v>0.15144759999999999</v>
      </c>
      <c r="O14" s="3">
        <v>0.125</v>
      </c>
      <c r="P14">
        <v>13</v>
      </c>
      <c r="Q14">
        <v>31.024999999999991</v>
      </c>
      <c r="R14">
        <v>31.024999999999991</v>
      </c>
      <c r="T14">
        <v>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O14">
        <v>13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8</v>
      </c>
      <c r="FP14">
        <v>9.65</v>
      </c>
      <c r="FQ14">
        <v>11.3</v>
      </c>
      <c r="FR14">
        <v>12.950000000000001</v>
      </c>
      <c r="FS14">
        <v>14.600000000000001</v>
      </c>
      <c r="FT14">
        <v>16.25</v>
      </c>
      <c r="FU14">
        <v>17.899999999999999</v>
      </c>
      <c r="FV14">
        <v>19.549999999999997</v>
      </c>
      <c r="FW14">
        <v>21.199999999999996</v>
      </c>
      <c r="FX14">
        <v>22.849999999999994</v>
      </c>
      <c r="FY14">
        <v>22.849999999999994</v>
      </c>
      <c r="FZ14">
        <v>22.849999999999994</v>
      </c>
      <c r="GA14">
        <v>22.849999999999994</v>
      </c>
      <c r="GB14">
        <v>22.849999999999994</v>
      </c>
      <c r="GC14">
        <v>22.849999999999994</v>
      </c>
      <c r="GD14">
        <v>22.849999999999994</v>
      </c>
      <c r="GE14">
        <v>22.849999999999994</v>
      </c>
      <c r="GF14">
        <v>22.849999999999994</v>
      </c>
      <c r="GG14">
        <v>22.849999999999994</v>
      </c>
      <c r="GH14">
        <v>22.849999999999994</v>
      </c>
      <c r="GI14">
        <v>22.849999999999994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</row>
    <row r="15" spans="1:216" x14ac:dyDescent="0.25">
      <c r="C15">
        <v>14</v>
      </c>
      <c r="D15">
        <v>45</v>
      </c>
      <c r="E15">
        <v>76</v>
      </c>
      <c r="F15" s="4">
        <v>90</v>
      </c>
      <c r="G15">
        <v>27</v>
      </c>
      <c r="H15">
        <v>72</v>
      </c>
      <c r="I15" s="4">
        <v>7</v>
      </c>
      <c r="J15">
        <v>7.7</v>
      </c>
      <c r="K15">
        <v>81.25</v>
      </c>
      <c r="L15">
        <f t="shared" si="0"/>
        <v>1</v>
      </c>
      <c r="M15">
        <v>0</v>
      </c>
      <c r="N15">
        <v>0.15144759999999999</v>
      </c>
      <c r="O15" s="3">
        <v>0.13541666666666699</v>
      </c>
      <c r="P15">
        <v>14</v>
      </c>
      <c r="Q15">
        <v>31.674999999999994</v>
      </c>
      <c r="R15">
        <v>31.674999999999997</v>
      </c>
      <c r="T15">
        <v>14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O15">
        <v>14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27</v>
      </c>
      <c r="FI15">
        <v>28.75</v>
      </c>
      <c r="FJ15">
        <v>30.5</v>
      </c>
      <c r="FK15">
        <v>32.25</v>
      </c>
      <c r="FL15">
        <v>34</v>
      </c>
      <c r="FM15">
        <v>35.75</v>
      </c>
      <c r="FN15">
        <v>37.5</v>
      </c>
      <c r="FO15">
        <v>39.25</v>
      </c>
      <c r="FP15">
        <v>41</v>
      </c>
      <c r="FQ15">
        <v>42.75</v>
      </c>
      <c r="FR15">
        <v>44.5</v>
      </c>
      <c r="FS15">
        <v>46.25</v>
      </c>
      <c r="FT15">
        <v>48</v>
      </c>
      <c r="FU15">
        <v>49.75</v>
      </c>
      <c r="FV15">
        <v>51.5</v>
      </c>
      <c r="FW15">
        <v>53.25</v>
      </c>
      <c r="FX15">
        <v>55</v>
      </c>
      <c r="FY15">
        <v>56.75</v>
      </c>
      <c r="FZ15">
        <v>58.5</v>
      </c>
      <c r="GA15">
        <v>60.25</v>
      </c>
      <c r="GB15">
        <v>62</v>
      </c>
      <c r="GC15">
        <v>63.75</v>
      </c>
      <c r="GD15">
        <v>65.5</v>
      </c>
      <c r="GE15">
        <v>67.25</v>
      </c>
      <c r="GF15">
        <v>69</v>
      </c>
      <c r="GG15">
        <v>70.75</v>
      </c>
      <c r="GH15">
        <v>72.5</v>
      </c>
      <c r="GI15">
        <v>74.25</v>
      </c>
      <c r="GJ15">
        <v>76</v>
      </c>
      <c r="GK15">
        <v>77.75</v>
      </c>
      <c r="GL15">
        <v>79.5</v>
      </c>
      <c r="GM15">
        <v>81.25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</row>
    <row r="16" spans="1:216" x14ac:dyDescent="0.25">
      <c r="C16">
        <v>15</v>
      </c>
      <c r="D16">
        <v>38</v>
      </c>
      <c r="E16">
        <v>64</v>
      </c>
      <c r="F16" s="4">
        <v>28</v>
      </c>
      <c r="G16">
        <v>1</v>
      </c>
      <c r="H16">
        <v>22.4</v>
      </c>
      <c r="I16" s="4">
        <v>9.6</v>
      </c>
      <c r="J16">
        <v>7.7</v>
      </c>
      <c r="K16">
        <v>24.1</v>
      </c>
      <c r="L16">
        <f t="shared" si="0"/>
        <v>1</v>
      </c>
      <c r="M16">
        <v>0</v>
      </c>
      <c r="N16">
        <v>0.15144759999999999</v>
      </c>
      <c r="O16" s="3">
        <v>0.14583333333333301</v>
      </c>
      <c r="P16">
        <v>15</v>
      </c>
      <c r="Q16">
        <v>29.274999999999999</v>
      </c>
      <c r="R16">
        <v>29.274999999999999</v>
      </c>
      <c r="T16">
        <v>15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O16">
        <v>15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2.9249999999999998</v>
      </c>
      <c r="FC16">
        <v>4.8499999999999996</v>
      </c>
      <c r="FD16">
        <v>6.7749999999999995</v>
      </c>
      <c r="FE16">
        <v>8.6999999999999993</v>
      </c>
      <c r="FF16">
        <v>10.625</v>
      </c>
      <c r="FG16">
        <v>12.55</v>
      </c>
      <c r="FH16">
        <v>14.475000000000001</v>
      </c>
      <c r="FI16">
        <v>16.400000000000002</v>
      </c>
      <c r="FJ16">
        <v>18.325000000000003</v>
      </c>
      <c r="FK16">
        <v>20.250000000000004</v>
      </c>
      <c r="FL16">
        <v>22.175000000000004</v>
      </c>
      <c r="FM16">
        <v>24.100000000000005</v>
      </c>
      <c r="FN16">
        <v>24.1</v>
      </c>
      <c r="FO16">
        <v>24.1</v>
      </c>
      <c r="FP16">
        <v>24.1</v>
      </c>
      <c r="FQ16">
        <v>24.1</v>
      </c>
      <c r="FR16">
        <v>24.1</v>
      </c>
      <c r="FS16">
        <v>24.1</v>
      </c>
      <c r="FT16">
        <v>24.1</v>
      </c>
      <c r="FU16">
        <v>24.1</v>
      </c>
      <c r="FV16">
        <v>24.1</v>
      </c>
      <c r="FW16">
        <v>24.1</v>
      </c>
      <c r="FX16">
        <v>24.1</v>
      </c>
      <c r="FY16">
        <v>24.1</v>
      </c>
      <c r="FZ16">
        <v>24.1</v>
      </c>
      <c r="GA16">
        <v>24.1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</row>
    <row r="17" spans="3:216" x14ac:dyDescent="0.25">
      <c r="C17">
        <v>16</v>
      </c>
      <c r="D17">
        <v>69</v>
      </c>
      <c r="E17">
        <v>88</v>
      </c>
      <c r="F17" s="4">
        <v>41.8</v>
      </c>
      <c r="G17">
        <v>8</v>
      </c>
      <c r="H17">
        <v>33.44</v>
      </c>
      <c r="I17" s="4">
        <v>9.6</v>
      </c>
      <c r="J17">
        <v>7.7</v>
      </c>
      <c r="K17">
        <v>34.95000000000001</v>
      </c>
      <c r="L17">
        <f t="shared" si="0"/>
        <v>1</v>
      </c>
      <c r="M17">
        <v>0</v>
      </c>
      <c r="N17">
        <v>0.15144759999999999</v>
      </c>
      <c r="O17" s="3">
        <v>0.15625</v>
      </c>
      <c r="P17">
        <v>16</v>
      </c>
      <c r="Q17">
        <v>27.174999999999997</v>
      </c>
      <c r="R17">
        <v>27.174999999999997</v>
      </c>
      <c r="T17">
        <v>16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O17">
        <v>16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</v>
      </c>
      <c r="GG17">
        <v>9.9250000000000007</v>
      </c>
      <c r="GH17">
        <v>11.850000000000001</v>
      </c>
      <c r="GI17">
        <v>13.775000000000002</v>
      </c>
      <c r="GJ17">
        <v>15.700000000000003</v>
      </c>
      <c r="GK17">
        <v>17.625000000000004</v>
      </c>
      <c r="GL17">
        <v>19.550000000000004</v>
      </c>
      <c r="GM17">
        <v>21.475000000000005</v>
      </c>
      <c r="GN17">
        <v>23.400000000000006</v>
      </c>
      <c r="GO17">
        <v>25.325000000000006</v>
      </c>
      <c r="GP17">
        <v>27.250000000000007</v>
      </c>
      <c r="GQ17">
        <v>29.175000000000008</v>
      </c>
      <c r="GR17">
        <v>31.100000000000009</v>
      </c>
      <c r="GS17">
        <v>33.025000000000006</v>
      </c>
      <c r="GT17">
        <v>34.950000000000003</v>
      </c>
      <c r="GU17">
        <v>34.950000000000003</v>
      </c>
      <c r="GV17">
        <v>34.95000000000001</v>
      </c>
      <c r="GW17">
        <v>34.95000000000001</v>
      </c>
      <c r="GX17">
        <v>34.95000000000001</v>
      </c>
      <c r="GY17">
        <v>34.95000000000001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</row>
    <row r="18" spans="3:216" x14ac:dyDescent="0.25">
      <c r="C18">
        <v>17</v>
      </c>
      <c r="D18">
        <v>78</v>
      </c>
      <c r="E18">
        <v>96</v>
      </c>
      <c r="F18" s="4">
        <v>24</v>
      </c>
      <c r="G18">
        <v>5</v>
      </c>
      <c r="H18">
        <v>19.2</v>
      </c>
      <c r="I18" s="4">
        <v>6.6</v>
      </c>
      <c r="J18">
        <v>7.7</v>
      </c>
      <c r="K18">
        <v>19.850000000000001</v>
      </c>
      <c r="L18">
        <f t="shared" si="0"/>
        <v>1</v>
      </c>
      <c r="M18">
        <v>0</v>
      </c>
      <c r="N18">
        <v>0.1519606</v>
      </c>
      <c r="O18" s="3">
        <v>0.16666666666666699</v>
      </c>
      <c r="P18">
        <v>17</v>
      </c>
      <c r="Q18">
        <v>23.775000000000002</v>
      </c>
      <c r="R18">
        <v>23.774999999999999</v>
      </c>
      <c r="T18">
        <v>17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O18">
        <v>17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5</v>
      </c>
      <c r="GP18">
        <v>6.65</v>
      </c>
      <c r="GQ18">
        <v>8.3000000000000007</v>
      </c>
      <c r="GR18">
        <v>9.9500000000000011</v>
      </c>
      <c r="GS18">
        <v>11.600000000000001</v>
      </c>
      <c r="GT18">
        <v>13.250000000000002</v>
      </c>
      <c r="GU18">
        <v>14.900000000000002</v>
      </c>
      <c r="GV18">
        <v>16.55</v>
      </c>
      <c r="GW18">
        <v>18.2</v>
      </c>
      <c r="GX18">
        <v>19.849999999999998</v>
      </c>
      <c r="GY18">
        <v>19.850000000000001</v>
      </c>
      <c r="GZ18">
        <v>19.850000000000001</v>
      </c>
      <c r="HA18">
        <v>19.850000000000001</v>
      </c>
      <c r="HB18">
        <v>19.850000000000001</v>
      </c>
      <c r="HC18">
        <v>19.850000000000001</v>
      </c>
      <c r="HD18">
        <v>19.850000000000001</v>
      </c>
      <c r="HE18">
        <v>19.850000000000001</v>
      </c>
      <c r="HF18">
        <v>19.850000000000001</v>
      </c>
      <c r="HG18">
        <v>19.850000000000001</v>
      </c>
      <c r="HH18">
        <v>0</v>
      </c>
    </row>
    <row r="19" spans="3:216" x14ac:dyDescent="0.25">
      <c r="C19">
        <v>18</v>
      </c>
      <c r="D19">
        <v>75</v>
      </c>
      <c r="E19">
        <v>96</v>
      </c>
      <c r="F19" s="4">
        <v>24</v>
      </c>
      <c r="G19">
        <v>4</v>
      </c>
      <c r="H19">
        <v>19.2</v>
      </c>
      <c r="I19" s="4">
        <v>6.6</v>
      </c>
      <c r="J19">
        <v>7.7</v>
      </c>
      <c r="K19">
        <v>20.500000000000004</v>
      </c>
      <c r="L19">
        <f t="shared" si="0"/>
        <v>1</v>
      </c>
      <c r="M19">
        <v>0</v>
      </c>
      <c r="N19">
        <v>0.1519606</v>
      </c>
      <c r="O19" s="3">
        <v>0.17708333333333301</v>
      </c>
      <c r="P19">
        <v>18</v>
      </c>
      <c r="Q19">
        <v>20.274999999999999</v>
      </c>
      <c r="R19">
        <v>20.274999999999999</v>
      </c>
      <c r="T19">
        <v>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O19">
        <v>18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4</v>
      </c>
      <c r="GM19">
        <v>5.65</v>
      </c>
      <c r="GN19">
        <v>7.3000000000000007</v>
      </c>
      <c r="GO19">
        <v>8.9500000000000011</v>
      </c>
      <c r="GP19">
        <v>10.600000000000001</v>
      </c>
      <c r="GQ19">
        <v>12.250000000000002</v>
      </c>
      <c r="GR19">
        <v>13.900000000000002</v>
      </c>
      <c r="GS19">
        <v>15.550000000000002</v>
      </c>
      <c r="GT19">
        <v>17.200000000000003</v>
      </c>
      <c r="GU19">
        <v>18.850000000000001</v>
      </c>
      <c r="GV19">
        <v>20.5</v>
      </c>
      <c r="GW19">
        <v>20.500000000000004</v>
      </c>
      <c r="GX19">
        <v>20.500000000000004</v>
      </c>
      <c r="GY19">
        <v>20.500000000000004</v>
      </c>
      <c r="GZ19">
        <v>20.500000000000004</v>
      </c>
      <c r="HA19">
        <v>20.500000000000004</v>
      </c>
      <c r="HB19">
        <v>20.500000000000004</v>
      </c>
      <c r="HC19">
        <v>20.500000000000004</v>
      </c>
      <c r="HD19">
        <v>20.500000000000004</v>
      </c>
      <c r="HE19">
        <v>20.500000000000004</v>
      </c>
      <c r="HF19">
        <v>20.500000000000004</v>
      </c>
      <c r="HG19">
        <v>20.500000000000004</v>
      </c>
      <c r="HH19">
        <v>0</v>
      </c>
    </row>
    <row r="20" spans="3:216" x14ac:dyDescent="0.25">
      <c r="C20">
        <v>19</v>
      </c>
      <c r="D20">
        <v>69</v>
      </c>
      <c r="E20">
        <v>96</v>
      </c>
      <c r="F20" s="4">
        <v>24</v>
      </c>
      <c r="G20">
        <v>3</v>
      </c>
      <c r="H20">
        <v>19.2</v>
      </c>
      <c r="I20" s="4">
        <v>3.3</v>
      </c>
      <c r="J20">
        <v>7.7</v>
      </c>
      <c r="K20">
        <v>19.499999999999993</v>
      </c>
      <c r="L20">
        <f t="shared" si="0"/>
        <v>1</v>
      </c>
      <c r="M20">
        <v>0</v>
      </c>
      <c r="N20">
        <v>0.1519606</v>
      </c>
      <c r="O20" s="3">
        <v>0.1875</v>
      </c>
      <c r="P20">
        <v>19</v>
      </c>
      <c r="Q20">
        <v>24.900000000000002</v>
      </c>
      <c r="R20">
        <v>24.900000000000002</v>
      </c>
      <c r="T20">
        <v>19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O20">
        <v>19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3</v>
      </c>
      <c r="GG20">
        <v>3.8250000000000002</v>
      </c>
      <c r="GH20">
        <v>4.6500000000000004</v>
      </c>
      <c r="GI20">
        <v>5.4750000000000005</v>
      </c>
      <c r="GJ20">
        <v>6.3000000000000007</v>
      </c>
      <c r="GK20">
        <v>7.1250000000000009</v>
      </c>
      <c r="GL20">
        <v>7.9500000000000011</v>
      </c>
      <c r="GM20">
        <v>8.7750000000000004</v>
      </c>
      <c r="GN20">
        <v>9.6</v>
      </c>
      <c r="GO20">
        <v>10.424999999999999</v>
      </c>
      <c r="GP20">
        <v>11.249999999999998</v>
      </c>
      <c r="GQ20">
        <v>12.074999999999998</v>
      </c>
      <c r="GR20">
        <v>12.899999999999997</v>
      </c>
      <c r="GS20">
        <v>13.724999999999996</v>
      </c>
      <c r="GT20">
        <v>14.549999999999995</v>
      </c>
      <c r="GU20">
        <v>15.374999999999995</v>
      </c>
      <c r="GV20">
        <v>16.199999999999996</v>
      </c>
      <c r="GW20">
        <v>17.024999999999995</v>
      </c>
      <c r="GX20">
        <v>17.849999999999994</v>
      </c>
      <c r="GY20">
        <v>18.674999999999994</v>
      </c>
      <c r="GZ20">
        <v>19.499999999999993</v>
      </c>
      <c r="HA20">
        <v>19.499999999999993</v>
      </c>
      <c r="HB20">
        <v>19.499999999999993</v>
      </c>
      <c r="HC20">
        <v>19.499999999999993</v>
      </c>
      <c r="HD20">
        <v>19.499999999999993</v>
      </c>
      <c r="HE20">
        <v>19.499999999999993</v>
      </c>
      <c r="HF20">
        <v>19.499999999999993</v>
      </c>
      <c r="HG20">
        <v>19.499999999999993</v>
      </c>
      <c r="HH20">
        <v>0</v>
      </c>
    </row>
    <row r="21" spans="3:216" x14ac:dyDescent="0.25">
      <c r="C21">
        <v>20</v>
      </c>
      <c r="D21">
        <v>72</v>
      </c>
      <c r="E21">
        <v>96</v>
      </c>
      <c r="F21" s="4">
        <v>24</v>
      </c>
      <c r="G21">
        <v>3</v>
      </c>
      <c r="H21">
        <v>19.2</v>
      </c>
      <c r="I21" s="4">
        <v>6.6</v>
      </c>
      <c r="J21">
        <v>7.7</v>
      </c>
      <c r="K21">
        <v>19.500000000000004</v>
      </c>
      <c r="L21">
        <f t="shared" si="0"/>
        <v>1</v>
      </c>
      <c r="M21">
        <v>0</v>
      </c>
      <c r="N21">
        <v>0.1519606</v>
      </c>
      <c r="O21" s="3">
        <v>0.19791666666666699</v>
      </c>
      <c r="P21">
        <v>20</v>
      </c>
      <c r="Q21">
        <v>23.150000000000006</v>
      </c>
      <c r="R21">
        <v>23.150000000000002</v>
      </c>
      <c r="T21">
        <v>20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O21">
        <v>20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3</v>
      </c>
      <c r="GJ21">
        <v>4.6500000000000004</v>
      </c>
      <c r="GK21">
        <v>6.3000000000000007</v>
      </c>
      <c r="GL21">
        <v>7.9500000000000011</v>
      </c>
      <c r="GM21">
        <v>9.6000000000000014</v>
      </c>
      <c r="GN21">
        <v>11.250000000000002</v>
      </c>
      <c r="GO21">
        <v>12.900000000000002</v>
      </c>
      <c r="GP21">
        <v>14.550000000000002</v>
      </c>
      <c r="GQ21">
        <v>16.200000000000003</v>
      </c>
      <c r="GR21">
        <v>17.850000000000001</v>
      </c>
      <c r="GS21">
        <v>19.5</v>
      </c>
      <c r="GT21">
        <v>19.5</v>
      </c>
      <c r="GU21">
        <v>19.5</v>
      </c>
      <c r="GV21">
        <v>19.500000000000004</v>
      </c>
      <c r="GW21">
        <v>19.500000000000004</v>
      </c>
      <c r="GX21">
        <v>19.500000000000004</v>
      </c>
      <c r="GY21">
        <v>19.500000000000004</v>
      </c>
      <c r="GZ21">
        <v>19.500000000000004</v>
      </c>
      <c r="HA21">
        <v>19.500000000000004</v>
      </c>
      <c r="HB21">
        <v>19.500000000000004</v>
      </c>
      <c r="HC21">
        <v>19.500000000000004</v>
      </c>
      <c r="HD21">
        <v>19.500000000000004</v>
      </c>
      <c r="HE21">
        <v>19.500000000000004</v>
      </c>
      <c r="HF21">
        <v>19.500000000000004</v>
      </c>
      <c r="HG21">
        <v>19.500000000000004</v>
      </c>
      <c r="HH21">
        <v>0</v>
      </c>
    </row>
    <row r="22" spans="3:216" x14ac:dyDescent="0.25">
      <c r="C22">
        <v>21</v>
      </c>
      <c r="D22">
        <v>80</v>
      </c>
      <c r="E22">
        <v>96</v>
      </c>
      <c r="F22" s="4">
        <v>30</v>
      </c>
      <c r="G22">
        <v>5</v>
      </c>
      <c r="H22">
        <v>24</v>
      </c>
      <c r="I22" s="4">
        <v>7.2</v>
      </c>
      <c r="J22">
        <v>9.6</v>
      </c>
      <c r="K22">
        <v>24.800000000000004</v>
      </c>
      <c r="L22">
        <f t="shared" si="0"/>
        <v>1</v>
      </c>
      <c r="M22">
        <v>0</v>
      </c>
      <c r="N22">
        <v>0.16287979999999999</v>
      </c>
      <c r="O22" s="3">
        <v>0.20833333333333301</v>
      </c>
      <c r="P22">
        <v>21</v>
      </c>
      <c r="Q22">
        <v>29.875000000000007</v>
      </c>
      <c r="R22">
        <v>29.875000000000004</v>
      </c>
      <c r="T22">
        <v>21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O22">
        <v>21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5</v>
      </c>
      <c r="GR22">
        <v>6.8</v>
      </c>
      <c r="GS22">
        <v>8.6</v>
      </c>
      <c r="GT22">
        <v>10.4</v>
      </c>
      <c r="GU22">
        <v>12.200000000000001</v>
      </c>
      <c r="GV22">
        <v>14.000000000000002</v>
      </c>
      <c r="GW22">
        <v>15.800000000000002</v>
      </c>
      <c r="GX22">
        <v>17.600000000000001</v>
      </c>
      <c r="GY22">
        <v>19.400000000000002</v>
      </c>
      <c r="GZ22">
        <v>21.200000000000003</v>
      </c>
      <c r="HA22">
        <v>23.000000000000004</v>
      </c>
      <c r="HB22">
        <v>24.800000000000004</v>
      </c>
      <c r="HC22">
        <v>24.800000000000004</v>
      </c>
      <c r="HD22">
        <v>24.800000000000004</v>
      </c>
      <c r="HE22">
        <v>24.800000000000004</v>
      </c>
      <c r="HF22">
        <v>24.800000000000004</v>
      </c>
      <c r="HG22">
        <v>24.800000000000004</v>
      </c>
      <c r="HH22">
        <v>0</v>
      </c>
    </row>
    <row r="23" spans="3:216" x14ac:dyDescent="0.25">
      <c r="C23">
        <v>22</v>
      </c>
      <c r="D23">
        <v>75</v>
      </c>
      <c r="E23">
        <v>96</v>
      </c>
      <c r="F23" s="4">
        <v>30</v>
      </c>
      <c r="G23">
        <v>5</v>
      </c>
      <c r="H23">
        <v>24</v>
      </c>
      <c r="I23" s="4">
        <v>7.7</v>
      </c>
      <c r="J23">
        <v>9.6</v>
      </c>
      <c r="K23">
        <v>24.250000000000004</v>
      </c>
      <c r="L23">
        <f t="shared" si="0"/>
        <v>1</v>
      </c>
      <c r="M23">
        <v>0</v>
      </c>
      <c r="N23">
        <v>0.16287979999999999</v>
      </c>
      <c r="O23" s="3">
        <v>0.21875</v>
      </c>
      <c r="P23">
        <v>22</v>
      </c>
      <c r="Q23">
        <v>28.125000000000004</v>
      </c>
      <c r="R23">
        <v>28.125000000000004</v>
      </c>
      <c r="T23">
        <v>22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O23">
        <v>22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5</v>
      </c>
      <c r="GM23">
        <v>6.9249999999999998</v>
      </c>
      <c r="GN23">
        <v>8.85</v>
      </c>
      <c r="GO23">
        <v>10.775</v>
      </c>
      <c r="GP23">
        <v>12.700000000000001</v>
      </c>
      <c r="GQ23">
        <v>14.625000000000002</v>
      </c>
      <c r="GR23">
        <v>16.55</v>
      </c>
      <c r="GS23">
        <v>18.475000000000001</v>
      </c>
      <c r="GT23">
        <v>20.400000000000002</v>
      </c>
      <c r="GU23">
        <v>22.325000000000003</v>
      </c>
      <c r="GV23">
        <v>24.250000000000004</v>
      </c>
      <c r="GW23">
        <v>24.250000000000004</v>
      </c>
      <c r="GX23">
        <v>24.250000000000004</v>
      </c>
      <c r="GY23">
        <v>24.250000000000004</v>
      </c>
      <c r="GZ23">
        <v>24.250000000000004</v>
      </c>
      <c r="HA23">
        <v>24.250000000000004</v>
      </c>
      <c r="HB23">
        <v>24.250000000000004</v>
      </c>
      <c r="HC23">
        <v>24.250000000000004</v>
      </c>
      <c r="HD23">
        <v>24.250000000000004</v>
      </c>
      <c r="HE23">
        <v>24.250000000000004</v>
      </c>
      <c r="HF23">
        <v>24.250000000000004</v>
      </c>
      <c r="HG23">
        <v>24.250000000000004</v>
      </c>
      <c r="HH23">
        <v>0</v>
      </c>
    </row>
    <row r="24" spans="3:216" x14ac:dyDescent="0.25">
      <c r="C24">
        <v>23</v>
      </c>
      <c r="D24">
        <v>85</v>
      </c>
      <c r="E24">
        <v>96</v>
      </c>
      <c r="F24" s="4">
        <v>30</v>
      </c>
      <c r="G24">
        <v>4</v>
      </c>
      <c r="H24">
        <v>24</v>
      </c>
      <c r="I24" s="4">
        <v>9.6</v>
      </c>
      <c r="J24">
        <v>9.6</v>
      </c>
      <c r="K24">
        <v>25.599999999999998</v>
      </c>
      <c r="L24">
        <f t="shared" si="0"/>
        <v>1</v>
      </c>
      <c r="M24">
        <v>0</v>
      </c>
      <c r="N24">
        <v>0.16287979999999999</v>
      </c>
      <c r="O24" s="3">
        <v>0.22916666666666699</v>
      </c>
      <c r="P24">
        <v>23</v>
      </c>
      <c r="Q24">
        <v>22.700000000000003</v>
      </c>
      <c r="R24">
        <v>22.700000000000003</v>
      </c>
      <c r="T24">
        <v>23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0</v>
      </c>
      <c r="DL24">
        <v>0</v>
      </c>
      <c r="DM24">
        <v>0</v>
      </c>
      <c r="DO24">
        <v>23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4</v>
      </c>
      <c r="GW24">
        <v>6.4</v>
      </c>
      <c r="GX24">
        <v>8.8000000000000007</v>
      </c>
      <c r="GY24">
        <v>11.200000000000001</v>
      </c>
      <c r="GZ24">
        <v>13.600000000000001</v>
      </c>
      <c r="HA24">
        <v>16</v>
      </c>
      <c r="HB24">
        <v>18.399999999999999</v>
      </c>
      <c r="HC24">
        <v>20.799999999999997</v>
      </c>
      <c r="HD24">
        <v>23.199999999999996</v>
      </c>
      <c r="HE24">
        <v>25.599999999999994</v>
      </c>
      <c r="HF24">
        <v>25.599999999999998</v>
      </c>
      <c r="HG24">
        <v>25.599999999999998</v>
      </c>
      <c r="HH24">
        <v>0</v>
      </c>
    </row>
    <row r="25" spans="3:216" x14ac:dyDescent="0.25">
      <c r="C25">
        <v>24</v>
      </c>
      <c r="D25">
        <v>1</v>
      </c>
      <c r="E25">
        <v>32</v>
      </c>
      <c r="F25" s="4">
        <v>40</v>
      </c>
      <c r="G25">
        <v>7</v>
      </c>
      <c r="H25">
        <v>24</v>
      </c>
      <c r="I25" s="4">
        <v>9.6</v>
      </c>
      <c r="J25">
        <v>7.7</v>
      </c>
      <c r="K25">
        <v>24.325000000000014</v>
      </c>
      <c r="L25">
        <f t="shared" si="0"/>
        <v>1</v>
      </c>
      <c r="M25">
        <v>0</v>
      </c>
      <c r="N25">
        <v>0.16287979999999999</v>
      </c>
      <c r="O25" s="3">
        <v>0.23958333333333301</v>
      </c>
      <c r="P25">
        <v>24</v>
      </c>
      <c r="Q25">
        <v>26.55</v>
      </c>
      <c r="R25">
        <v>26.55</v>
      </c>
      <c r="T25">
        <v>24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O25">
        <v>24</v>
      </c>
      <c r="DP25">
        <v>7</v>
      </c>
      <c r="DQ25">
        <v>8.9250000000000007</v>
      </c>
      <c r="DR25">
        <v>10.850000000000001</v>
      </c>
      <c r="DS25">
        <v>12.775000000000002</v>
      </c>
      <c r="DT25">
        <v>14.700000000000003</v>
      </c>
      <c r="DU25">
        <v>16.625000000000004</v>
      </c>
      <c r="DV25">
        <v>18.550000000000004</v>
      </c>
      <c r="DW25">
        <v>20.475000000000005</v>
      </c>
      <c r="DX25">
        <v>22.400000000000006</v>
      </c>
      <c r="DY25">
        <v>24.325000000000006</v>
      </c>
      <c r="DZ25">
        <v>24.32500000000001</v>
      </c>
      <c r="EA25">
        <v>24.32500000000001</v>
      </c>
      <c r="EB25">
        <v>24.32500000000001</v>
      </c>
      <c r="EC25">
        <v>24.32500000000001</v>
      </c>
      <c r="ED25">
        <v>24.32500000000001</v>
      </c>
      <c r="EE25">
        <v>24.32500000000001</v>
      </c>
      <c r="EF25">
        <v>24.32500000000001</v>
      </c>
      <c r="EG25">
        <v>24.32500000000001</v>
      </c>
      <c r="EH25">
        <v>24.32500000000001</v>
      </c>
      <c r="EI25">
        <v>24.32500000000001</v>
      </c>
      <c r="EJ25">
        <v>24.32500000000001</v>
      </c>
      <c r="EK25">
        <v>24.32500000000001</v>
      </c>
      <c r="EL25">
        <v>24.32500000000001</v>
      </c>
      <c r="EM25">
        <v>24.325000000000014</v>
      </c>
      <c r="EN25">
        <v>24.325000000000014</v>
      </c>
      <c r="EO25">
        <v>24.325000000000014</v>
      </c>
      <c r="EP25">
        <v>24.325000000000014</v>
      </c>
      <c r="EQ25">
        <v>24.325000000000014</v>
      </c>
      <c r="ER25">
        <v>24.325000000000017</v>
      </c>
      <c r="ES25">
        <v>24.325000000000014</v>
      </c>
      <c r="ET25">
        <v>24.325000000000014</v>
      </c>
      <c r="EU25">
        <v>24.325000000000014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</row>
    <row r="26" spans="3:216" x14ac:dyDescent="0.25">
      <c r="C26">
        <v>25</v>
      </c>
      <c r="D26">
        <v>12</v>
      </c>
      <c r="E26">
        <v>28</v>
      </c>
      <c r="F26" s="4">
        <v>24</v>
      </c>
      <c r="G26">
        <v>0</v>
      </c>
      <c r="H26">
        <v>32</v>
      </c>
      <c r="I26" s="4">
        <v>11.5</v>
      </c>
      <c r="J26">
        <v>9.6</v>
      </c>
      <c r="K26">
        <v>33.599999999999994</v>
      </c>
      <c r="L26">
        <f t="shared" si="0"/>
        <v>1</v>
      </c>
      <c r="M26">
        <v>249.65700000000001</v>
      </c>
      <c r="N26">
        <v>0.20704</v>
      </c>
      <c r="O26" s="3">
        <v>0.25</v>
      </c>
      <c r="P26">
        <v>25</v>
      </c>
      <c r="Q26">
        <v>0</v>
      </c>
      <c r="R26">
        <v>23.675000000000001</v>
      </c>
      <c r="T26">
        <v>25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O26">
        <v>25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2.4</v>
      </c>
      <c r="EC26">
        <v>4.8</v>
      </c>
      <c r="ED26">
        <v>7.1999999999999993</v>
      </c>
      <c r="EE26">
        <v>9.6</v>
      </c>
      <c r="EF26">
        <v>12</v>
      </c>
      <c r="EG26">
        <v>14.4</v>
      </c>
      <c r="EH26">
        <v>16.8</v>
      </c>
      <c r="EI26">
        <v>19.2</v>
      </c>
      <c r="EJ26">
        <v>21.599999999999998</v>
      </c>
      <c r="EK26">
        <v>23.999999999999996</v>
      </c>
      <c r="EL26">
        <v>26.399999999999995</v>
      </c>
      <c r="EM26">
        <v>28.799999999999994</v>
      </c>
      <c r="EN26">
        <v>31.199999999999992</v>
      </c>
      <c r="EO26">
        <v>33.599999999999994</v>
      </c>
      <c r="EP26">
        <v>33.599999999999994</v>
      </c>
      <c r="EQ26">
        <v>33.599999999999994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</row>
    <row r="27" spans="3:216" x14ac:dyDescent="0.25">
      <c r="C27">
        <v>26</v>
      </c>
      <c r="D27">
        <v>49</v>
      </c>
      <c r="E27">
        <v>68</v>
      </c>
      <c r="F27" s="4">
        <v>24</v>
      </c>
      <c r="G27">
        <v>2</v>
      </c>
      <c r="H27">
        <v>19.2</v>
      </c>
      <c r="I27" s="4">
        <v>9.6</v>
      </c>
      <c r="J27">
        <v>9.6</v>
      </c>
      <c r="K27">
        <v>21.2</v>
      </c>
      <c r="L27">
        <f t="shared" si="0"/>
        <v>1</v>
      </c>
      <c r="M27">
        <v>249.65700000000001</v>
      </c>
      <c r="N27">
        <v>0.20704</v>
      </c>
      <c r="O27" s="3">
        <v>0.26041666666666702</v>
      </c>
      <c r="P27">
        <v>26</v>
      </c>
      <c r="Q27">
        <v>0</v>
      </c>
      <c r="R27">
        <v>19.824999999999999</v>
      </c>
      <c r="T27">
        <v>26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O27">
        <v>26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2</v>
      </c>
      <c r="FM27">
        <v>4.4000000000000004</v>
      </c>
      <c r="FN27">
        <v>6.8000000000000007</v>
      </c>
      <c r="FO27">
        <v>9.2000000000000011</v>
      </c>
      <c r="FP27">
        <v>11.600000000000001</v>
      </c>
      <c r="FQ27">
        <v>14.000000000000002</v>
      </c>
      <c r="FR27">
        <v>16.400000000000002</v>
      </c>
      <c r="FS27">
        <v>18.8</v>
      </c>
      <c r="FT27">
        <v>21.2</v>
      </c>
      <c r="FU27">
        <v>21.2</v>
      </c>
      <c r="FV27">
        <v>21.2</v>
      </c>
      <c r="FW27">
        <v>21.2</v>
      </c>
      <c r="FX27">
        <v>21.2</v>
      </c>
      <c r="FY27">
        <v>21.2</v>
      </c>
      <c r="FZ27">
        <v>21.2</v>
      </c>
      <c r="GA27">
        <v>21.2</v>
      </c>
      <c r="GB27">
        <v>21.2</v>
      </c>
      <c r="GC27">
        <v>21.2</v>
      </c>
      <c r="GD27">
        <v>21.2</v>
      </c>
      <c r="GE27">
        <v>21.2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</row>
    <row r="28" spans="3:216" x14ac:dyDescent="0.25">
      <c r="C28">
        <v>27</v>
      </c>
      <c r="D28">
        <v>38</v>
      </c>
      <c r="E28">
        <v>64</v>
      </c>
      <c r="F28" s="4">
        <v>50</v>
      </c>
      <c r="G28">
        <v>5</v>
      </c>
      <c r="H28">
        <v>40</v>
      </c>
      <c r="I28" s="4">
        <v>19.2</v>
      </c>
      <c r="J28">
        <v>15.4</v>
      </c>
      <c r="K28">
        <v>43.500000000000007</v>
      </c>
      <c r="L28">
        <f t="shared" si="0"/>
        <v>1</v>
      </c>
      <c r="M28">
        <v>249.65700000000001</v>
      </c>
      <c r="N28">
        <v>0.20704</v>
      </c>
      <c r="O28" s="3">
        <v>0.27083333333333298</v>
      </c>
      <c r="P28">
        <v>27</v>
      </c>
      <c r="Q28">
        <v>0</v>
      </c>
      <c r="R28">
        <v>15.774999999999999</v>
      </c>
      <c r="T28">
        <v>27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O28">
        <v>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5</v>
      </c>
      <c r="FB28">
        <v>8.85</v>
      </c>
      <c r="FC28">
        <v>12.7</v>
      </c>
      <c r="FD28">
        <v>16.55</v>
      </c>
      <c r="FE28">
        <v>20.400000000000002</v>
      </c>
      <c r="FF28">
        <v>24.250000000000004</v>
      </c>
      <c r="FG28">
        <v>28.100000000000005</v>
      </c>
      <c r="FH28">
        <v>31.950000000000006</v>
      </c>
      <c r="FI28">
        <v>35.800000000000004</v>
      </c>
      <c r="FJ28">
        <v>39.650000000000006</v>
      </c>
      <c r="FK28">
        <v>43.500000000000007</v>
      </c>
      <c r="FL28">
        <v>43.500000000000007</v>
      </c>
      <c r="FM28">
        <v>43.500000000000007</v>
      </c>
      <c r="FN28">
        <v>43.500000000000007</v>
      </c>
      <c r="FO28">
        <v>43.500000000000007</v>
      </c>
      <c r="FP28">
        <v>43.500000000000007</v>
      </c>
      <c r="FQ28">
        <v>43.500000000000007</v>
      </c>
      <c r="FR28">
        <v>43.500000000000007</v>
      </c>
      <c r="FS28">
        <v>43.500000000000007</v>
      </c>
      <c r="FT28">
        <v>43.500000000000007</v>
      </c>
      <c r="FU28">
        <v>43.500000000000007</v>
      </c>
      <c r="FV28">
        <v>43.500000000000007</v>
      </c>
      <c r="FW28">
        <v>43.500000000000007</v>
      </c>
      <c r="FX28">
        <v>43.500000000000007</v>
      </c>
      <c r="FY28">
        <v>43.500000000000007</v>
      </c>
      <c r="FZ28">
        <v>43.500000000000007</v>
      </c>
      <c r="GA28">
        <v>43.500000000000007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</row>
    <row r="29" spans="3:216" x14ac:dyDescent="0.25">
      <c r="C29">
        <v>28</v>
      </c>
      <c r="D29">
        <v>77</v>
      </c>
      <c r="E29">
        <v>92</v>
      </c>
      <c r="F29" s="4">
        <v>70</v>
      </c>
      <c r="G29">
        <v>16</v>
      </c>
      <c r="H29">
        <v>56</v>
      </c>
      <c r="I29" s="4">
        <v>19.2</v>
      </c>
      <c r="J29">
        <v>15.4</v>
      </c>
      <c r="K29">
        <v>58.350000000000016</v>
      </c>
      <c r="L29">
        <f t="shared" si="0"/>
        <v>1</v>
      </c>
      <c r="M29">
        <v>249.65700000000001</v>
      </c>
      <c r="N29">
        <v>0.20704</v>
      </c>
      <c r="O29" s="3">
        <v>0.28125</v>
      </c>
      <c r="P29">
        <v>28</v>
      </c>
      <c r="Q29">
        <v>0</v>
      </c>
      <c r="R29">
        <v>11.924999999999999</v>
      </c>
      <c r="T29">
        <v>28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O29">
        <v>28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16</v>
      </c>
      <c r="GO29">
        <v>19.850000000000001</v>
      </c>
      <c r="GP29">
        <v>23.700000000000003</v>
      </c>
      <c r="GQ29">
        <v>27.550000000000004</v>
      </c>
      <c r="GR29">
        <v>31.400000000000006</v>
      </c>
      <c r="GS29">
        <v>35.250000000000007</v>
      </c>
      <c r="GT29">
        <v>39.100000000000009</v>
      </c>
      <c r="GU29">
        <v>42.95000000000001</v>
      </c>
      <c r="GV29">
        <v>46.800000000000011</v>
      </c>
      <c r="GW29">
        <v>50.650000000000013</v>
      </c>
      <c r="GX29">
        <v>54.500000000000014</v>
      </c>
      <c r="GY29">
        <v>58.350000000000016</v>
      </c>
      <c r="GZ29">
        <v>58.350000000000016</v>
      </c>
      <c r="HA29">
        <v>58.350000000000016</v>
      </c>
      <c r="HB29">
        <v>58.350000000000016</v>
      </c>
      <c r="HC29">
        <v>58.350000000000016</v>
      </c>
      <c r="HD29">
        <v>0</v>
      </c>
      <c r="HE29">
        <v>0</v>
      </c>
      <c r="HF29">
        <v>0</v>
      </c>
      <c r="HG29">
        <v>0</v>
      </c>
      <c r="HH29">
        <v>0</v>
      </c>
    </row>
    <row r="30" spans="3:216" x14ac:dyDescent="0.25">
      <c r="C30">
        <v>29</v>
      </c>
      <c r="D30">
        <v>84</v>
      </c>
      <c r="E30">
        <v>96</v>
      </c>
      <c r="F30" s="4">
        <v>60</v>
      </c>
      <c r="G30">
        <v>7</v>
      </c>
      <c r="H30">
        <v>48</v>
      </c>
      <c r="I30" s="4">
        <v>17</v>
      </c>
      <c r="J30">
        <v>15.4</v>
      </c>
      <c r="K30">
        <v>53.20000000000001</v>
      </c>
      <c r="L30">
        <f t="shared" si="0"/>
        <v>1</v>
      </c>
      <c r="M30">
        <v>187.28200000000001</v>
      </c>
      <c r="N30">
        <v>0.26746599999999998</v>
      </c>
      <c r="O30" s="3">
        <v>0.29166666666666702</v>
      </c>
      <c r="P30">
        <v>29</v>
      </c>
      <c r="Q30">
        <v>0</v>
      </c>
      <c r="R30">
        <v>12.75</v>
      </c>
      <c r="T30">
        <v>29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0</v>
      </c>
      <c r="DO30">
        <v>29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7</v>
      </c>
      <c r="GV30">
        <v>10.85</v>
      </c>
      <c r="GW30">
        <v>14.7</v>
      </c>
      <c r="GX30">
        <v>18.55</v>
      </c>
      <c r="GY30">
        <v>22.400000000000002</v>
      </c>
      <c r="GZ30">
        <v>26.250000000000004</v>
      </c>
      <c r="HA30">
        <v>30.100000000000005</v>
      </c>
      <c r="HB30">
        <v>33.950000000000003</v>
      </c>
      <c r="HC30">
        <v>37.800000000000004</v>
      </c>
      <c r="HD30">
        <v>41.650000000000006</v>
      </c>
      <c r="HE30">
        <v>45.500000000000007</v>
      </c>
      <c r="HF30">
        <v>49.350000000000009</v>
      </c>
      <c r="HG30">
        <v>53.20000000000001</v>
      </c>
      <c r="HH30">
        <v>0</v>
      </c>
    </row>
    <row r="31" spans="3:216" x14ac:dyDescent="0.25">
      <c r="C31">
        <v>30</v>
      </c>
      <c r="D31">
        <v>88</v>
      </c>
      <c r="E31">
        <v>96</v>
      </c>
      <c r="F31" s="4">
        <v>70</v>
      </c>
      <c r="G31">
        <v>35</v>
      </c>
      <c r="H31">
        <v>56</v>
      </c>
      <c r="I31" s="4">
        <v>17.2</v>
      </c>
      <c r="J31">
        <v>15.4</v>
      </c>
      <c r="K31">
        <v>65.800000000000011</v>
      </c>
      <c r="L31">
        <f t="shared" si="0"/>
        <v>1</v>
      </c>
      <c r="M31">
        <v>187.28200000000001</v>
      </c>
      <c r="N31">
        <v>0.26746599999999998</v>
      </c>
      <c r="O31" s="3">
        <v>0.30208333333333298</v>
      </c>
      <c r="P31">
        <v>30</v>
      </c>
      <c r="Q31">
        <v>0</v>
      </c>
      <c r="R31">
        <v>7.3000000000000007</v>
      </c>
      <c r="T31">
        <v>30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</v>
      </c>
      <c r="DO31">
        <v>30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35</v>
      </c>
      <c r="GZ31">
        <v>38.85</v>
      </c>
      <c r="HA31">
        <v>42.7</v>
      </c>
      <c r="HB31">
        <v>46.550000000000004</v>
      </c>
      <c r="HC31">
        <v>50.400000000000006</v>
      </c>
      <c r="HD31">
        <v>54.250000000000007</v>
      </c>
      <c r="HE31">
        <v>58.100000000000009</v>
      </c>
      <c r="HF31">
        <v>61.95000000000001</v>
      </c>
      <c r="HG31">
        <v>65.800000000000011</v>
      </c>
      <c r="HH31">
        <v>0</v>
      </c>
    </row>
    <row r="32" spans="3:216" x14ac:dyDescent="0.25">
      <c r="C32">
        <v>31</v>
      </c>
      <c r="D32">
        <v>38</v>
      </c>
      <c r="E32">
        <v>67</v>
      </c>
      <c r="F32" s="4">
        <v>32</v>
      </c>
      <c r="G32">
        <v>3</v>
      </c>
      <c r="H32">
        <v>25.6</v>
      </c>
      <c r="I32" s="4">
        <v>7</v>
      </c>
      <c r="J32">
        <v>7.7</v>
      </c>
      <c r="K32">
        <v>25.75</v>
      </c>
      <c r="L32">
        <f t="shared" si="0"/>
        <v>1</v>
      </c>
      <c r="M32">
        <v>187.28200000000001</v>
      </c>
      <c r="N32">
        <v>0.26746599999999998</v>
      </c>
      <c r="O32" s="3">
        <v>0.3125</v>
      </c>
      <c r="P32">
        <v>31</v>
      </c>
      <c r="Q32">
        <v>0</v>
      </c>
      <c r="R32">
        <v>7.3000000000000007</v>
      </c>
      <c r="T32">
        <v>31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O32">
        <v>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4.75</v>
      </c>
      <c r="FC32">
        <v>6.5</v>
      </c>
      <c r="FD32">
        <v>8.25</v>
      </c>
      <c r="FE32">
        <v>10</v>
      </c>
      <c r="FF32">
        <v>11.75</v>
      </c>
      <c r="FG32">
        <v>13.5</v>
      </c>
      <c r="FH32">
        <v>15.25</v>
      </c>
      <c r="FI32">
        <v>17</v>
      </c>
      <c r="FJ32">
        <v>18.75</v>
      </c>
      <c r="FK32">
        <v>20.5</v>
      </c>
      <c r="FL32">
        <v>22.25</v>
      </c>
      <c r="FM32">
        <v>24</v>
      </c>
      <c r="FN32">
        <v>25.75</v>
      </c>
      <c r="FO32">
        <v>25.75</v>
      </c>
      <c r="FP32">
        <v>25.75</v>
      </c>
      <c r="FQ32">
        <v>25.75</v>
      </c>
      <c r="FR32">
        <v>25.75</v>
      </c>
      <c r="FS32">
        <v>25.75</v>
      </c>
      <c r="FT32">
        <v>25.75</v>
      </c>
      <c r="FU32">
        <v>25.75</v>
      </c>
      <c r="FV32">
        <v>25.75</v>
      </c>
      <c r="FW32">
        <v>25.75</v>
      </c>
      <c r="FX32">
        <v>25.75</v>
      </c>
      <c r="FY32">
        <v>25.75</v>
      </c>
      <c r="FZ32">
        <v>25.75</v>
      </c>
      <c r="GA32">
        <v>25.75</v>
      </c>
      <c r="GB32">
        <v>25.75</v>
      </c>
      <c r="GC32">
        <v>25.75</v>
      </c>
      <c r="GD32">
        <v>25.75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</row>
    <row r="33" spans="3:216" x14ac:dyDescent="0.25">
      <c r="C33">
        <v>32</v>
      </c>
      <c r="D33">
        <v>19</v>
      </c>
      <c r="E33">
        <v>41</v>
      </c>
      <c r="F33" s="4">
        <v>32</v>
      </c>
      <c r="G33">
        <v>19</v>
      </c>
      <c r="H33">
        <v>21.6</v>
      </c>
      <c r="I33" s="4">
        <v>7</v>
      </c>
      <c r="J33">
        <v>7.7</v>
      </c>
      <c r="K33">
        <v>22.5</v>
      </c>
      <c r="L33">
        <f t="shared" si="0"/>
        <v>1</v>
      </c>
      <c r="M33">
        <v>187.28200000000001</v>
      </c>
      <c r="N33">
        <v>0.26746599999999998</v>
      </c>
      <c r="O33" s="3">
        <v>0.32291666666666702</v>
      </c>
      <c r="P33">
        <v>32</v>
      </c>
      <c r="Q33">
        <v>0</v>
      </c>
      <c r="R33">
        <v>7.3000000000000007</v>
      </c>
      <c r="T33">
        <v>32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O33">
        <v>32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19</v>
      </c>
      <c r="EI33">
        <v>20.75</v>
      </c>
      <c r="EJ33">
        <v>22.5</v>
      </c>
      <c r="EK33">
        <v>22.500000000000004</v>
      </c>
      <c r="EL33">
        <v>22.500000000000004</v>
      </c>
      <c r="EM33">
        <v>22.5</v>
      </c>
      <c r="EN33">
        <v>22.5</v>
      </c>
      <c r="EO33">
        <v>22.5</v>
      </c>
      <c r="EP33">
        <v>22.5</v>
      </c>
      <c r="EQ33">
        <v>22.5</v>
      </c>
      <c r="ER33">
        <v>22.500000000000007</v>
      </c>
      <c r="ES33">
        <v>22.500000000000007</v>
      </c>
      <c r="ET33">
        <v>22.500000000000007</v>
      </c>
      <c r="EU33">
        <v>22.5</v>
      </c>
      <c r="EV33">
        <v>22.5</v>
      </c>
      <c r="EW33">
        <v>22.5</v>
      </c>
      <c r="EX33">
        <v>22.5</v>
      </c>
      <c r="EY33">
        <v>22.5</v>
      </c>
      <c r="EZ33">
        <v>22.5</v>
      </c>
      <c r="FA33">
        <v>22.5</v>
      </c>
      <c r="FB33">
        <v>22.5</v>
      </c>
      <c r="FC33">
        <v>22.5</v>
      </c>
      <c r="FD33">
        <v>22.5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</row>
    <row r="34" spans="3:216" x14ac:dyDescent="0.25">
      <c r="C34">
        <v>33</v>
      </c>
      <c r="D34">
        <v>34</v>
      </c>
      <c r="E34">
        <v>47</v>
      </c>
      <c r="F34" s="4">
        <v>23</v>
      </c>
      <c r="G34">
        <v>9</v>
      </c>
      <c r="H34">
        <v>16.400000000000002</v>
      </c>
      <c r="I34" s="4">
        <v>7.4</v>
      </c>
      <c r="J34">
        <v>7.7</v>
      </c>
      <c r="K34">
        <v>21.95</v>
      </c>
      <c r="L34">
        <f t="shared" si="0"/>
        <v>1</v>
      </c>
      <c r="M34">
        <v>1006.08</v>
      </c>
      <c r="N34">
        <v>0.25213400000000002</v>
      </c>
      <c r="O34" s="3">
        <v>0.33333333333333298</v>
      </c>
      <c r="P34">
        <v>33</v>
      </c>
      <c r="Q34">
        <v>0</v>
      </c>
      <c r="R34">
        <v>7.15</v>
      </c>
      <c r="T34">
        <v>33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O34">
        <v>33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9</v>
      </c>
      <c r="EX34">
        <v>10.85</v>
      </c>
      <c r="EY34">
        <v>12.7</v>
      </c>
      <c r="EZ34">
        <v>14.549999999999999</v>
      </c>
      <c r="FA34">
        <v>16.399999999999999</v>
      </c>
      <c r="FB34">
        <v>16.399999999999999</v>
      </c>
      <c r="FC34">
        <v>16.399999999999999</v>
      </c>
      <c r="FD34">
        <v>16.399999999999999</v>
      </c>
      <c r="FE34">
        <v>16.399999999999999</v>
      </c>
      <c r="FF34">
        <v>16.399999999999999</v>
      </c>
      <c r="FG34">
        <v>16.399999999999999</v>
      </c>
      <c r="FH34">
        <v>18.25</v>
      </c>
      <c r="FI34">
        <v>20.100000000000001</v>
      </c>
      <c r="FJ34">
        <v>21.95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</row>
    <row r="35" spans="3:216" x14ac:dyDescent="0.25">
      <c r="C35">
        <v>34</v>
      </c>
      <c r="D35">
        <v>4</v>
      </c>
      <c r="E35">
        <v>34</v>
      </c>
      <c r="F35" s="4">
        <v>32</v>
      </c>
      <c r="G35">
        <v>7</v>
      </c>
      <c r="H35">
        <v>27.6</v>
      </c>
      <c r="I35" s="4">
        <v>7</v>
      </c>
      <c r="J35">
        <v>7.7</v>
      </c>
      <c r="K35">
        <v>28.000000000000004</v>
      </c>
      <c r="L35">
        <f t="shared" si="0"/>
        <v>1</v>
      </c>
      <c r="M35">
        <v>1006.08</v>
      </c>
      <c r="N35">
        <v>0.25213400000000002</v>
      </c>
      <c r="O35" s="3">
        <v>0.34375</v>
      </c>
      <c r="P35">
        <v>34</v>
      </c>
      <c r="Q35">
        <v>0</v>
      </c>
      <c r="R35">
        <v>10.924999999999999</v>
      </c>
      <c r="T35">
        <v>34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O35">
        <v>34</v>
      </c>
      <c r="DP35">
        <v>0</v>
      </c>
      <c r="DQ35">
        <v>0</v>
      </c>
      <c r="DR35">
        <v>0</v>
      </c>
      <c r="DS35">
        <v>7</v>
      </c>
      <c r="DT35">
        <v>8.75</v>
      </c>
      <c r="DU35">
        <v>10.5</v>
      </c>
      <c r="DV35">
        <v>12.25</v>
      </c>
      <c r="DW35">
        <v>14</v>
      </c>
      <c r="DX35">
        <v>15.75</v>
      </c>
      <c r="DY35">
        <v>17.5</v>
      </c>
      <c r="DZ35">
        <v>19.25</v>
      </c>
      <c r="EA35">
        <v>21</v>
      </c>
      <c r="EB35">
        <v>22.75</v>
      </c>
      <c r="EC35">
        <v>24.5</v>
      </c>
      <c r="ED35">
        <v>26.25</v>
      </c>
      <c r="EE35">
        <v>28</v>
      </c>
      <c r="EF35">
        <v>28.000000000000004</v>
      </c>
      <c r="EG35">
        <v>28.000000000000004</v>
      </c>
      <c r="EH35">
        <v>28.000000000000004</v>
      </c>
      <c r="EI35">
        <v>28.000000000000004</v>
      </c>
      <c r="EJ35">
        <v>28.000000000000004</v>
      </c>
      <c r="EK35">
        <v>28.000000000000004</v>
      </c>
      <c r="EL35">
        <v>28.000000000000004</v>
      </c>
      <c r="EM35">
        <v>28.000000000000004</v>
      </c>
      <c r="EN35">
        <v>28.000000000000004</v>
      </c>
      <c r="EO35">
        <v>28.000000000000004</v>
      </c>
      <c r="EP35">
        <v>28.000000000000004</v>
      </c>
      <c r="EQ35">
        <v>28.000000000000004</v>
      </c>
      <c r="ER35">
        <v>28.000000000000004</v>
      </c>
      <c r="ES35">
        <v>28.000000000000004</v>
      </c>
      <c r="ET35">
        <v>28.000000000000004</v>
      </c>
      <c r="EU35">
        <v>28.000000000000004</v>
      </c>
      <c r="EV35">
        <v>28.000000000000004</v>
      </c>
      <c r="EW35">
        <v>28.000000000000004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</row>
    <row r="36" spans="3:216" x14ac:dyDescent="0.25">
      <c r="C36">
        <v>35</v>
      </c>
      <c r="D36">
        <v>71</v>
      </c>
      <c r="E36">
        <v>82</v>
      </c>
      <c r="F36" s="4">
        <v>32</v>
      </c>
      <c r="G36">
        <v>2</v>
      </c>
      <c r="H36">
        <v>28.6</v>
      </c>
      <c r="I36" s="4">
        <v>7</v>
      </c>
      <c r="J36">
        <v>7.7</v>
      </c>
      <c r="K36">
        <v>21.25</v>
      </c>
      <c r="L36">
        <f t="shared" si="0"/>
        <v>0</v>
      </c>
      <c r="M36">
        <v>1006.08</v>
      </c>
      <c r="N36">
        <v>0.25213400000000002</v>
      </c>
      <c r="O36" s="3">
        <v>0.35416666666666702</v>
      </c>
      <c r="P36">
        <v>35</v>
      </c>
      <c r="Q36">
        <v>0</v>
      </c>
      <c r="R36">
        <v>10.1</v>
      </c>
      <c r="T36">
        <v>35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O36">
        <v>35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2</v>
      </c>
      <c r="GI36">
        <v>3.75</v>
      </c>
      <c r="GJ36">
        <v>5.5</v>
      </c>
      <c r="GK36">
        <v>7.25</v>
      </c>
      <c r="GL36">
        <v>9</v>
      </c>
      <c r="GM36">
        <v>10.75</v>
      </c>
      <c r="GN36">
        <v>12.5</v>
      </c>
      <c r="GO36">
        <v>14.25</v>
      </c>
      <c r="GP36">
        <v>16</v>
      </c>
      <c r="GQ36">
        <v>17.75</v>
      </c>
      <c r="GR36">
        <v>19.5</v>
      </c>
      <c r="GS36">
        <v>21.25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</row>
    <row r="37" spans="3:216" x14ac:dyDescent="0.25">
      <c r="C37">
        <v>36</v>
      </c>
      <c r="D37">
        <v>53</v>
      </c>
      <c r="E37">
        <v>67</v>
      </c>
      <c r="F37" s="4">
        <v>35.799999999999997</v>
      </c>
      <c r="G37">
        <v>4</v>
      </c>
      <c r="H37">
        <v>31.64</v>
      </c>
      <c r="I37" s="4">
        <v>6.6</v>
      </c>
      <c r="J37">
        <v>7.7</v>
      </c>
      <c r="K37">
        <v>27.099999999999994</v>
      </c>
      <c r="L37">
        <f t="shared" si="0"/>
        <v>0</v>
      </c>
      <c r="M37">
        <v>1006.08</v>
      </c>
      <c r="N37">
        <v>0.25213400000000002</v>
      </c>
      <c r="O37" s="3">
        <v>0.36458333333333298</v>
      </c>
      <c r="P37">
        <v>36</v>
      </c>
      <c r="Q37">
        <v>0</v>
      </c>
      <c r="R37">
        <v>10.1</v>
      </c>
      <c r="T37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O37">
        <v>36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4</v>
      </c>
      <c r="FQ37">
        <v>5.65</v>
      </c>
      <c r="FR37">
        <v>7.3000000000000007</v>
      </c>
      <c r="FS37">
        <v>8.9500000000000011</v>
      </c>
      <c r="FT37">
        <v>10.600000000000001</v>
      </c>
      <c r="FU37">
        <v>12.250000000000002</v>
      </c>
      <c r="FV37">
        <v>13.900000000000002</v>
      </c>
      <c r="FW37">
        <v>15.550000000000002</v>
      </c>
      <c r="FX37">
        <v>17.200000000000003</v>
      </c>
      <c r="FY37">
        <v>18.850000000000001</v>
      </c>
      <c r="FZ37">
        <v>20.5</v>
      </c>
      <c r="GA37">
        <v>22.15</v>
      </c>
      <c r="GB37">
        <v>23.799999999999997</v>
      </c>
      <c r="GC37">
        <v>25.449999999999996</v>
      </c>
      <c r="GD37">
        <v>27.099999999999994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</row>
    <row r="38" spans="3:216" x14ac:dyDescent="0.25">
      <c r="C38">
        <v>37</v>
      </c>
      <c r="D38">
        <v>53</v>
      </c>
      <c r="E38">
        <v>77</v>
      </c>
      <c r="F38" s="4">
        <v>31</v>
      </c>
      <c r="G38">
        <v>9</v>
      </c>
      <c r="H38">
        <v>23.8</v>
      </c>
      <c r="I38" s="4">
        <v>6.6</v>
      </c>
      <c r="J38">
        <v>7.7</v>
      </c>
      <c r="K38">
        <v>23.849999999999994</v>
      </c>
      <c r="L38">
        <f t="shared" si="0"/>
        <v>1</v>
      </c>
      <c r="M38">
        <v>1466.5</v>
      </c>
      <c r="N38">
        <v>0.211226</v>
      </c>
      <c r="O38" s="3">
        <v>0.375</v>
      </c>
      <c r="P38">
        <v>37</v>
      </c>
      <c r="Q38">
        <v>0</v>
      </c>
      <c r="R38">
        <v>13.675000000000001</v>
      </c>
      <c r="T38">
        <v>37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O38">
        <v>37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9</v>
      </c>
      <c r="FQ38">
        <v>10.65</v>
      </c>
      <c r="FR38">
        <v>12.3</v>
      </c>
      <c r="FS38">
        <v>13.950000000000001</v>
      </c>
      <c r="FT38">
        <v>15.600000000000001</v>
      </c>
      <c r="FU38">
        <v>17.25</v>
      </c>
      <c r="FV38">
        <v>18.899999999999999</v>
      </c>
      <c r="FW38">
        <v>20.549999999999997</v>
      </c>
      <c r="FX38">
        <v>22.199999999999996</v>
      </c>
      <c r="FY38">
        <v>23.849999999999994</v>
      </c>
      <c r="FZ38">
        <v>23.849999999999994</v>
      </c>
      <c r="GA38">
        <v>23.849999999999994</v>
      </c>
      <c r="GB38">
        <v>23.849999999999994</v>
      </c>
      <c r="GC38">
        <v>23.849999999999994</v>
      </c>
      <c r="GD38">
        <v>23.849999999999994</v>
      </c>
      <c r="GE38">
        <v>23.849999999999994</v>
      </c>
      <c r="GF38">
        <v>23.849999999999994</v>
      </c>
      <c r="GG38">
        <v>23.849999999999994</v>
      </c>
      <c r="GH38">
        <v>23.849999999999994</v>
      </c>
      <c r="GI38">
        <v>23.849999999999994</v>
      </c>
      <c r="GJ38">
        <v>23.849999999999994</v>
      </c>
      <c r="GK38">
        <v>23.849999999999994</v>
      </c>
      <c r="GL38">
        <v>23.849999999999994</v>
      </c>
      <c r="GM38">
        <v>23.849999999999994</v>
      </c>
      <c r="GN38">
        <v>23.849999999999994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</row>
    <row r="39" spans="3:216" x14ac:dyDescent="0.25">
      <c r="C39">
        <v>38</v>
      </c>
      <c r="D39">
        <v>7</v>
      </c>
      <c r="E39">
        <v>16</v>
      </c>
      <c r="F39" s="4">
        <v>24</v>
      </c>
      <c r="G39">
        <v>4</v>
      </c>
      <c r="H39">
        <v>22.200000000000003</v>
      </c>
      <c r="I39" s="4">
        <v>6.6</v>
      </c>
      <c r="J39">
        <v>7.7</v>
      </c>
      <c r="K39">
        <v>18.850000000000001</v>
      </c>
      <c r="L39">
        <f t="shared" si="0"/>
        <v>0</v>
      </c>
      <c r="M39">
        <v>1466.5</v>
      </c>
      <c r="N39">
        <v>0.211226</v>
      </c>
      <c r="O39" s="3">
        <v>0.38541666666666702</v>
      </c>
      <c r="P39">
        <v>38</v>
      </c>
      <c r="Q39">
        <v>0</v>
      </c>
      <c r="R39">
        <v>24.500000000000004</v>
      </c>
      <c r="T39">
        <v>38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O39">
        <v>38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4</v>
      </c>
      <c r="DW39">
        <v>5.65</v>
      </c>
      <c r="DX39">
        <v>7.3000000000000007</v>
      </c>
      <c r="DY39">
        <v>8.9500000000000011</v>
      </c>
      <c r="DZ39">
        <v>10.600000000000001</v>
      </c>
      <c r="EA39">
        <v>12.250000000000002</v>
      </c>
      <c r="EB39">
        <v>13.900000000000002</v>
      </c>
      <c r="EC39">
        <v>15.550000000000002</v>
      </c>
      <c r="ED39">
        <v>17.200000000000003</v>
      </c>
      <c r="EE39">
        <v>18.850000000000001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</row>
    <row r="40" spans="3:216" x14ac:dyDescent="0.25">
      <c r="C40">
        <v>39</v>
      </c>
      <c r="D40">
        <v>55</v>
      </c>
      <c r="E40">
        <v>65</v>
      </c>
      <c r="F40" s="4">
        <v>33.5</v>
      </c>
      <c r="G40">
        <v>23</v>
      </c>
      <c r="H40">
        <v>29.8</v>
      </c>
      <c r="I40" s="4">
        <v>6.6</v>
      </c>
      <c r="J40">
        <v>7.7</v>
      </c>
      <c r="K40">
        <v>39.499999999999986</v>
      </c>
      <c r="L40">
        <f t="shared" si="0"/>
        <v>1</v>
      </c>
      <c r="M40">
        <v>1466.5</v>
      </c>
      <c r="N40">
        <v>0.211226</v>
      </c>
      <c r="O40" s="3">
        <v>0.39583333333333298</v>
      </c>
      <c r="P40">
        <v>39</v>
      </c>
      <c r="Q40">
        <v>0</v>
      </c>
      <c r="R40">
        <v>26.5</v>
      </c>
      <c r="T40">
        <v>39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O40">
        <v>39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23</v>
      </c>
      <c r="FS40">
        <v>24.65</v>
      </c>
      <c r="FT40">
        <v>26.299999999999997</v>
      </c>
      <c r="FU40">
        <v>27.949999999999996</v>
      </c>
      <c r="FV40">
        <v>29.599999999999994</v>
      </c>
      <c r="FW40">
        <v>31.249999999999993</v>
      </c>
      <c r="FX40">
        <v>32.899999999999991</v>
      </c>
      <c r="FY40">
        <v>34.54999999999999</v>
      </c>
      <c r="FZ40">
        <v>36.199999999999989</v>
      </c>
      <c r="GA40">
        <v>37.849999999999987</v>
      </c>
      <c r="GB40">
        <v>39.499999999999986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</row>
    <row r="41" spans="3:216" x14ac:dyDescent="0.25">
      <c r="C41">
        <v>40</v>
      </c>
      <c r="D41">
        <v>61</v>
      </c>
      <c r="E41">
        <v>84</v>
      </c>
      <c r="F41" s="4">
        <v>33.5</v>
      </c>
      <c r="G41">
        <v>24</v>
      </c>
      <c r="H41">
        <v>27.8</v>
      </c>
      <c r="I41" s="4">
        <v>6.6</v>
      </c>
      <c r="J41">
        <v>7.7</v>
      </c>
      <c r="K41">
        <v>28.949999999999996</v>
      </c>
      <c r="L41">
        <f t="shared" si="0"/>
        <v>1</v>
      </c>
      <c r="M41">
        <v>1466.5</v>
      </c>
      <c r="N41">
        <v>0.211226</v>
      </c>
      <c r="O41" s="3">
        <v>0.40625</v>
      </c>
      <c r="P41">
        <v>40</v>
      </c>
      <c r="Q41">
        <v>0</v>
      </c>
      <c r="R41">
        <v>28.15</v>
      </c>
      <c r="T41">
        <v>40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O41">
        <v>40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24</v>
      </c>
      <c r="FY41">
        <v>25.65</v>
      </c>
      <c r="FZ41">
        <v>27.299999999999997</v>
      </c>
      <c r="GA41">
        <v>28.949999999999996</v>
      </c>
      <c r="GB41">
        <v>28.949999999999996</v>
      </c>
      <c r="GC41">
        <v>28.949999999999996</v>
      </c>
      <c r="GD41">
        <v>28.949999999999996</v>
      </c>
      <c r="GE41">
        <v>28.949999999999996</v>
      </c>
      <c r="GF41">
        <v>28.949999999999996</v>
      </c>
      <c r="GG41">
        <v>28.949999999999996</v>
      </c>
      <c r="GH41">
        <v>28.949999999999996</v>
      </c>
      <c r="GI41">
        <v>28.949999999999996</v>
      </c>
      <c r="GJ41">
        <v>28.949999999999996</v>
      </c>
      <c r="GK41">
        <v>28.949999999999996</v>
      </c>
      <c r="GL41">
        <v>28.949999999999996</v>
      </c>
      <c r="GM41">
        <v>28.949999999999996</v>
      </c>
      <c r="GN41">
        <v>28.949999999999996</v>
      </c>
      <c r="GO41">
        <v>28.949999999999996</v>
      </c>
      <c r="GP41">
        <v>28.949999999999996</v>
      </c>
      <c r="GQ41">
        <v>28.949999999999996</v>
      </c>
      <c r="GR41">
        <v>28.949999999999996</v>
      </c>
      <c r="GS41">
        <v>28.949999999999996</v>
      </c>
      <c r="GT41">
        <v>28.949999999999996</v>
      </c>
      <c r="GU41">
        <v>28.949999999999996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</row>
    <row r="42" spans="3:216" x14ac:dyDescent="0.25">
      <c r="C42">
        <v>41</v>
      </c>
      <c r="D42">
        <v>19</v>
      </c>
      <c r="E42">
        <v>46</v>
      </c>
      <c r="F42" s="4">
        <v>60</v>
      </c>
      <c r="G42">
        <v>37</v>
      </c>
      <c r="H42">
        <v>49</v>
      </c>
      <c r="I42" s="4">
        <v>17</v>
      </c>
      <c r="J42">
        <v>11.5</v>
      </c>
      <c r="K42">
        <v>51.375</v>
      </c>
      <c r="L42">
        <f t="shared" si="0"/>
        <v>1</v>
      </c>
      <c r="M42">
        <v>1486.68</v>
      </c>
      <c r="N42">
        <v>0.21156</v>
      </c>
      <c r="O42" s="3">
        <v>0.41666666666666702</v>
      </c>
      <c r="P42">
        <v>41</v>
      </c>
      <c r="Q42">
        <v>0</v>
      </c>
      <c r="R42">
        <v>29.8</v>
      </c>
      <c r="T42">
        <v>41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O42">
        <v>41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37</v>
      </c>
      <c r="EI42">
        <v>39.875</v>
      </c>
      <c r="EJ42">
        <v>42.75</v>
      </c>
      <c r="EK42">
        <v>45.625</v>
      </c>
      <c r="EL42">
        <v>48.5</v>
      </c>
      <c r="EM42">
        <v>51.375</v>
      </c>
      <c r="EN42">
        <v>51.375</v>
      </c>
      <c r="EO42">
        <v>51.375</v>
      </c>
      <c r="EP42">
        <v>51.375</v>
      </c>
      <c r="EQ42">
        <v>51.375</v>
      </c>
      <c r="ER42">
        <v>51.375000000000007</v>
      </c>
      <c r="ES42">
        <v>51.375000000000007</v>
      </c>
      <c r="ET42">
        <v>51.375000000000007</v>
      </c>
      <c r="EU42">
        <v>51.375</v>
      </c>
      <c r="EV42">
        <v>51.375</v>
      </c>
      <c r="EW42">
        <v>51.375</v>
      </c>
      <c r="EX42">
        <v>51.375</v>
      </c>
      <c r="EY42">
        <v>51.375</v>
      </c>
      <c r="EZ42">
        <v>51.375</v>
      </c>
      <c r="FA42">
        <v>51.375</v>
      </c>
      <c r="FB42">
        <v>51.375</v>
      </c>
      <c r="FC42">
        <v>51.375</v>
      </c>
      <c r="FD42">
        <v>51.375</v>
      </c>
      <c r="FE42">
        <v>51.375</v>
      </c>
      <c r="FF42">
        <v>51.375</v>
      </c>
      <c r="FG42">
        <v>51.375</v>
      </c>
      <c r="FH42">
        <v>51.375</v>
      </c>
      <c r="FI42">
        <v>51.375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</row>
    <row r="43" spans="3:216" x14ac:dyDescent="0.25">
      <c r="C43">
        <v>42</v>
      </c>
      <c r="D43">
        <v>88</v>
      </c>
      <c r="E43">
        <v>96</v>
      </c>
      <c r="F43" s="4">
        <v>41</v>
      </c>
      <c r="G43">
        <v>10</v>
      </c>
      <c r="H43">
        <v>36.800000000000004</v>
      </c>
      <c r="I43" s="4">
        <v>9.6</v>
      </c>
      <c r="J43">
        <v>7.7</v>
      </c>
      <c r="K43">
        <v>25.400000000000006</v>
      </c>
      <c r="L43">
        <f t="shared" si="0"/>
        <v>0</v>
      </c>
      <c r="M43">
        <v>1486.68</v>
      </c>
      <c r="N43">
        <v>0.21156</v>
      </c>
      <c r="O43" s="3">
        <v>0.42708333333333298</v>
      </c>
      <c r="P43">
        <v>42</v>
      </c>
      <c r="Q43">
        <v>0</v>
      </c>
      <c r="R43">
        <v>31.449999999999996</v>
      </c>
      <c r="T43">
        <v>42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</v>
      </c>
      <c r="DO43">
        <v>42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10</v>
      </c>
      <c r="GZ43">
        <v>11.925000000000001</v>
      </c>
      <c r="HA43">
        <v>13.850000000000001</v>
      </c>
      <c r="HB43">
        <v>15.775000000000002</v>
      </c>
      <c r="HC43">
        <v>17.700000000000003</v>
      </c>
      <c r="HD43">
        <v>19.625000000000004</v>
      </c>
      <c r="HE43">
        <v>21.550000000000004</v>
      </c>
      <c r="HF43">
        <v>23.475000000000005</v>
      </c>
      <c r="HG43">
        <v>25.400000000000006</v>
      </c>
      <c r="HH43">
        <v>0</v>
      </c>
    </row>
    <row r="44" spans="3:216" x14ac:dyDescent="0.25">
      <c r="C44">
        <v>43</v>
      </c>
      <c r="D44">
        <v>54</v>
      </c>
      <c r="E44">
        <v>74</v>
      </c>
      <c r="F44" s="4">
        <v>41.8</v>
      </c>
      <c r="G44">
        <v>8</v>
      </c>
      <c r="H44">
        <v>33.44</v>
      </c>
      <c r="I44" s="4">
        <v>9.6</v>
      </c>
      <c r="J44">
        <v>9.6</v>
      </c>
      <c r="K44">
        <v>34.399999999999991</v>
      </c>
      <c r="L44">
        <f t="shared" si="0"/>
        <v>1</v>
      </c>
      <c r="M44">
        <v>1486.68</v>
      </c>
      <c r="N44">
        <v>0.21156</v>
      </c>
      <c r="O44" s="3">
        <v>0.4375</v>
      </c>
      <c r="P44">
        <v>43</v>
      </c>
      <c r="Q44">
        <v>0</v>
      </c>
      <c r="R44">
        <v>31.45</v>
      </c>
      <c r="T44">
        <v>43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O44">
        <v>43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8</v>
      </c>
      <c r="FR44">
        <v>10.4</v>
      </c>
      <c r="FS44">
        <v>12.8</v>
      </c>
      <c r="FT44">
        <v>15.200000000000001</v>
      </c>
      <c r="FU44">
        <v>17.600000000000001</v>
      </c>
      <c r="FV44">
        <v>20</v>
      </c>
      <c r="FW44">
        <v>22.4</v>
      </c>
      <c r="FX44">
        <v>24.799999999999997</v>
      </c>
      <c r="FY44">
        <v>27.199999999999996</v>
      </c>
      <c r="FZ44">
        <v>29.599999999999994</v>
      </c>
      <c r="GA44">
        <v>31.999999999999993</v>
      </c>
      <c r="GB44">
        <v>34.399999999999991</v>
      </c>
      <c r="GC44">
        <v>34.399999999999991</v>
      </c>
      <c r="GD44">
        <v>34.399999999999991</v>
      </c>
      <c r="GE44">
        <v>34.399999999999991</v>
      </c>
      <c r="GF44">
        <v>34.399999999999991</v>
      </c>
      <c r="GG44">
        <v>34.399999999999991</v>
      </c>
      <c r="GH44">
        <v>34.399999999999991</v>
      </c>
      <c r="GI44">
        <v>34.399999999999991</v>
      </c>
      <c r="GJ44">
        <v>34.399999999999991</v>
      </c>
      <c r="GK44">
        <v>34.399999999999991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</row>
    <row r="45" spans="3:216" x14ac:dyDescent="0.25">
      <c r="C45">
        <v>44</v>
      </c>
      <c r="D45">
        <v>84</v>
      </c>
      <c r="E45">
        <v>96</v>
      </c>
      <c r="F45" s="4">
        <v>28</v>
      </c>
      <c r="G45">
        <v>5</v>
      </c>
      <c r="H45">
        <v>18.400000000000002</v>
      </c>
      <c r="I45" s="4">
        <v>9.6</v>
      </c>
      <c r="J45">
        <v>9.6</v>
      </c>
      <c r="K45">
        <v>19.399999999999999</v>
      </c>
      <c r="L45">
        <f t="shared" si="0"/>
        <v>1</v>
      </c>
      <c r="M45">
        <v>1486.68</v>
      </c>
      <c r="N45">
        <v>0.21156</v>
      </c>
      <c r="O45" s="3">
        <v>0.44791666666666702</v>
      </c>
      <c r="P45">
        <v>44</v>
      </c>
      <c r="Q45">
        <v>0</v>
      </c>
      <c r="R45">
        <v>31.45</v>
      </c>
      <c r="T45">
        <v>44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O45">
        <v>44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5</v>
      </c>
      <c r="GV45">
        <v>7.4</v>
      </c>
      <c r="GW45">
        <v>9.8000000000000007</v>
      </c>
      <c r="GX45">
        <v>12.200000000000001</v>
      </c>
      <c r="GY45">
        <v>14.600000000000001</v>
      </c>
      <c r="GZ45">
        <v>17</v>
      </c>
      <c r="HA45">
        <v>19.399999999999999</v>
      </c>
      <c r="HB45">
        <v>19.399999999999999</v>
      </c>
      <c r="HC45">
        <v>19.399999999999999</v>
      </c>
      <c r="HD45">
        <v>19.399999999999999</v>
      </c>
      <c r="HE45">
        <v>19.399999999999999</v>
      </c>
      <c r="HF45">
        <v>19.399999999999999</v>
      </c>
      <c r="HG45">
        <v>19.399999999999999</v>
      </c>
      <c r="HH45">
        <v>0</v>
      </c>
    </row>
    <row r="46" spans="3:216" x14ac:dyDescent="0.25">
      <c r="C46">
        <v>45</v>
      </c>
      <c r="D46">
        <v>14</v>
      </c>
      <c r="E46">
        <v>37</v>
      </c>
      <c r="F46" s="4">
        <v>28</v>
      </c>
      <c r="G46">
        <v>8</v>
      </c>
      <c r="H46">
        <v>26.400000000000002</v>
      </c>
      <c r="I46" s="4">
        <v>9.6</v>
      </c>
      <c r="J46">
        <v>11.5</v>
      </c>
      <c r="K46">
        <v>27.199999999999996</v>
      </c>
      <c r="L46">
        <f t="shared" si="0"/>
        <v>1</v>
      </c>
      <c r="M46">
        <v>1459.7</v>
      </c>
      <c r="N46">
        <v>0.20951800000000001</v>
      </c>
      <c r="O46" s="3">
        <v>0.45833333333333298</v>
      </c>
      <c r="P46">
        <v>45</v>
      </c>
      <c r="Q46">
        <v>0</v>
      </c>
      <c r="R46">
        <v>33.125</v>
      </c>
      <c r="T46">
        <v>45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O46">
        <v>45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8</v>
      </c>
      <c r="ED46">
        <v>10.4</v>
      </c>
      <c r="EE46">
        <v>12.8</v>
      </c>
      <c r="EF46">
        <v>15.200000000000001</v>
      </c>
      <c r="EG46">
        <v>17.600000000000001</v>
      </c>
      <c r="EH46">
        <v>20</v>
      </c>
      <c r="EI46">
        <v>22.4</v>
      </c>
      <c r="EJ46">
        <v>24.799999999999997</v>
      </c>
      <c r="EK46">
        <v>27.199999999999996</v>
      </c>
      <c r="EL46">
        <v>27.2</v>
      </c>
      <c r="EM46">
        <v>27.199999999999996</v>
      </c>
      <c r="EN46">
        <v>27.199999999999996</v>
      </c>
      <c r="EO46">
        <v>27.199999999999996</v>
      </c>
      <c r="EP46">
        <v>27.199999999999996</v>
      </c>
      <c r="EQ46">
        <v>27.199999999999996</v>
      </c>
      <c r="ER46">
        <v>27.2</v>
      </c>
      <c r="ES46">
        <v>27.2</v>
      </c>
      <c r="ET46">
        <v>27.2</v>
      </c>
      <c r="EU46">
        <v>27.199999999999996</v>
      </c>
      <c r="EV46">
        <v>27.199999999999996</v>
      </c>
      <c r="EW46">
        <v>27.199999999999996</v>
      </c>
      <c r="EX46">
        <v>27.199999999999996</v>
      </c>
      <c r="EY46">
        <v>27.199999999999996</v>
      </c>
      <c r="EZ46">
        <v>27.199999999999996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</row>
    <row r="47" spans="3:216" x14ac:dyDescent="0.25">
      <c r="C47">
        <v>46</v>
      </c>
      <c r="D47">
        <v>87</v>
      </c>
      <c r="E47">
        <v>96</v>
      </c>
      <c r="F47" s="4">
        <v>70</v>
      </c>
      <c r="G47">
        <v>1</v>
      </c>
      <c r="H47">
        <v>59</v>
      </c>
      <c r="I47" s="4">
        <v>19.2</v>
      </c>
      <c r="J47">
        <v>15.4</v>
      </c>
      <c r="K47">
        <v>35.650000000000006</v>
      </c>
      <c r="L47">
        <f t="shared" si="0"/>
        <v>0</v>
      </c>
      <c r="M47">
        <v>1459.7</v>
      </c>
      <c r="N47">
        <v>0.20951800000000001</v>
      </c>
      <c r="O47" s="3">
        <v>0.46875</v>
      </c>
      <c r="P47">
        <v>46</v>
      </c>
      <c r="Q47">
        <v>0</v>
      </c>
      <c r="R47">
        <v>35.524999999999999</v>
      </c>
      <c r="T47">
        <v>46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0</v>
      </c>
      <c r="DO47">
        <v>46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1</v>
      </c>
      <c r="GY47">
        <v>4.8499999999999996</v>
      </c>
      <c r="GZ47">
        <v>8.6999999999999993</v>
      </c>
      <c r="HA47">
        <v>12.549999999999999</v>
      </c>
      <c r="HB47">
        <v>16.399999999999999</v>
      </c>
      <c r="HC47">
        <v>20.25</v>
      </c>
      <c r="HD47">
        <v>24.1</v>
      </c>
      <c r="HE47">
        <v>27.950000000000003</v>
      </c>
      <c r="HF47">
        <v>31.800000000000004</v>
      </c>
      <c r="HG47">
        <v>35.650000000000006</v>
      </c>
      <c r="HH47">
        <v>0</v>
      </c>
    </row>
    <row r="48" spans="3:216" x14ac:dyDescent="0.25">
      <c r="C48">
        <v>47</v>
      </c>
      <c r="D48">
        <v>88</v>
      </c>
      <c r="E48">
        <v>96</v>
      </c>
      <c r="F48" s="4">
        <v>60</v>
      </c>
      <c r="G48">
        <v>43</v>
      </c>
      <c r="H48">
        <v>51</v>
      </c>
      <c r="I48" s="4">
        <v>19.2</v>
      </c>
      <c r="J48">
        <v>9.6</v>
      </c>
      <c r="K48">
        <v>62.199999999999989</v>
      </c>
      <c r="L48">
        <f t="shared" si="0"/>
        <v>1</v>
      </c>
      <c r="M48">
        <v>1459.7</v>
      </c>
      <c r="N48">
        <v>0.20951800000000001</v>
      </c>
      <c r="O48" s="3">
        <v>0.47916666666666702</v>
      </c>
      <c r="P48">
        <v>47</v>
      </c>
      <c r="Q48">
        <v>0</v>
      </c>
      <c r="R48">
        <v>32.15</v>
      </c>
      <c r="T48">
        <v>47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O48">
        <v>47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43</v>
      </c>
      <c r="GZ48">
        <v>45.4</v>
      </c>
      <c r="HA48">
        <v>47.8</v>
      </c>
      <c r="HB48">
        <v>50.199999999999996</v>
      </c>
      <c r="HC48">
        <v>52.599999999999994</v>
      </c>
      <c r="HD48">
        <v>54.999999999999993</v>
      </c>
      <c r="HE48">
        <v>57.399999999999991</v>
      </c>
      <c r="HF48">
        <v>59.79999999999999</v>
      </c>
      <c r="HG48">
        <v>62.199999999999989</v>
      </c>
      <c r="HH48">
        <v>0</v>
      </c>
    </row>
    <row r="49" spans="3:216" x14ac:dyDescent="0.25">
      <c r="C49">
        <v>48</v>
      </c>
      <c r="D49">
        <v>10</v>
      </c>
      <c r="E49">
        <v>33</v>
      </c>
      <c r="F49" s="4">
        <v>50</v>
      </c>
      <c r="G49">
        <v>23</v>
      </c>
      <c r="H49">
        <v>41</v>
      </c>
      <c r="I49" s="4">
        <v>19.2</v>
      </c>
      <c r="J49">
        <v>15.4</v>
      </c>
      <c r="K49">
        <v>42.25</v>
      </c>
      <c r="L49">
        <f t="shared" si="0"/>
        <v>1</v>
      </c>
      <c r="M49">
        <v>1459.7</v>
      </c>
      <c r="N49">
        <v>0.20951800000000001</v>
      </c>
      <c r="O49" s="3">
        <v>0.48958333333333298</v>
      </c>
      <c r="P49">
        <v>48</v>
      </c>
      <c r="Q49">
        <v>0</v>
      </c>
      <c r="R49">
        <v>28.65</v>
      </c>
      <c r="T49">
        <v>48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O49">
        <v>48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23</v>
      </c>
      <c r="DZ49">
        <v>26.85</v>
      </c>
      <c r="EA49">
        <v>30.700000000000003</v>
      </c>
      <c r="EB49">
        <v>34.550000000000004</v>
      </c>
      <c r="EC49">
        <v>38.400000000000006</v>
      </c>
      <c r="ED49">
        <v>42.250000000000007</v>
      </c>
      <c r="EE49">
        <v>42.250000000000007</v>
      </c>
      <c r="EF49">
        <v>42.250000000000007</v>
      </c>
      <c r="EG49">
        <v>42.250000000000007</v>
      </c>
      <c r="EH49">
        <v>42.250000000000007</v>
      </c>
      <c r="EI49">
        <v>42.250000000000007</v>
      </c>
      <c r="EJ49">
        <v>42.250000000000007</v>
      </c>
      <c r="EK49">
        <v>42.250000000000007</v>
      </c>
      <c r="EL49">
        <v>42.250000000000007</v>
      </c>
      <c r="EM49">
        <v>42.250000000000007</v>
      </c>
      <c r="EN49">
        <v>42.25</v>
      </c>
      <c r="EO49">
        <v>42.25</v>
      </c>
      <c r="EP49">
        <v>42.25</v>
      </c>
      <c r="EQ49">
        <v>42.250000000000007</v>
      </c>
      <c r="ER49">
        <v>42.250000000000007</v>
      </c>
      <c r="ES49">
        <v>42.250000000000007</v>
      </c>
      <c r="ET49">
        <v>42.250000000000007</v>
      </c>
      <c r="EU49">
        <v>42.250000000000007</v>
      </c>
      <c r="EV49">
        <v>42.25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</row>
    <row r="50" spans="3:216" x14ac:dyDescent="0.25">
      <c r="C50">
        <v>49</v>
      </c>
      <c r="D50">
        <v>49</v>
      </c>
      <c r="E50">
        <v>68</v>
      </c>
      <c r="F50" s="4">
        <v>60</v>
      </c>
      <c r="G50">
        <v>11</v>
      </c>
      <c r="H50">
        <v>47</v>
      </c>
      <c r="I50" s="4">
        <v>17</v>
      </c>
      <c r="J50">
        <v>11.5</v>
      </c>
      <c r="K50">
        <v>48.375</v>
      </c>
      <c r="L50">
        <f t="shared" si="0"/>
        <v>1</v>
      </c>
      <c r="M50">
        <v>1380.1</v>
      </c>
      <c r="N50">
        <v>0.20277200000000001</v>
      </c>
      <c r="O50" s="3">
        <v>0.5</v>
      </c>
      <c r="P50">
        <v>49</v>
      </c>
      <c r="Q50">
        <v>0</v>
      </c>
      <c r="R50">
        <v>30</v>
      </c>
      <c r="T50">
        <v>49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O50">
        <v>49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11</v>
      </c>
      <c r="FM50">
        <v>13.875</v>
      </c>
      <c r="FN50">
        <v>16.75</v>
      </c>
      <c r="FO50">
        <v>19.625</v>
      </c>
      <c r="FP50">
        <v>22.5</v>
      </c>
      <c r="FQ50">
        <v>25.375</v>
      </c>
      <c r="FR50">
        <v>28.25</v>
      </c>
      <c r="FS50">
        <v>31.125</v>
      </c>
      <c r="FT50">
        <v>34</v>
      </c>
      <c r="FU50">
        <v>36.875</v>
      </c>
      <c r="FV50">
        <v>39.75</v>
      </c>
      <c r="FW50">
        <v>42.625</v>
      </c>
      <c r="FX50">
        <v>45.5</v>
      </c>
      <c r="FY50">
        <v>48.375</v>
      </c>
      <c r="FZ50">
        <v>48.375</v>
      </c>
      <c r="GA50">
        <v>48.375</v>
      </c>
      <c r="GB50">
        <v>48.375</v>
      </c>
      <c r="GC50">
        <v>48.375</v>
      </c>
      <c r="GD50">
        <v>48.375</v>
      </c>
      <c r="GE50">
        <v>48.375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</row>
    <row r="51" spans="3:216" x14ac:dyDescent="0.25">
      <c r="C51">
        <v>50</v>
      </c>
      <c r="D51">
        <v>76</v>
      </c>
      <c r="E51">
        <v>96</v>
      </c>
      <c r="F51" s="4">
        <v>24</v>
      </c>
      <c r="G51">
        <v>2</v>
      </c>
      <c r="H51">
        <v>22.200000000000003</v>
      </c>
      <c r="I51" s="4">
        <v>6.6</v>
      </c>
      <c r="J51">
        <v>7.7</v>
      </c>
      <c r="K51">
        <v>23.45</v>
      </c>
      <c r="L51">
        <f t="shared" si="0"/>
        <v>1</v>
      </c>
      <c r="M51">
        <v>1380.1</v>
      </c>
      <c r="N51">
        <v>0.20277200000000001</v>
      </c>
      <c r="O51" s="3">
        <v>0.51041666666666696</v>
      </c>
      <c r="P51">
        <v>50</v>
      </c>
      <c r="Q51">
        <v>0</v>
      </c>
      <c r="R51">
        <v>28.35</v>
      </c>
      <c r="T51">
        <v>50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O51">
        <v>50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2</v>
      </c>
      <c r="GN51">
        <v>3.65</v>
      </c>
      <c r="GO51">
        <v>5.3</v>
      </c>
      <c r="GP51">
        <v>6.9499999999999993</v>
      </c>
      <c r="GQ51">
        <v>8.6</v>
      </c>
      <c r="GR51">
        <v>10.25</v>
      </c>
      <c r="GS51">
        <v>11.9</v>
      </c>
      <c r="GT51">
        <v>13.55</v>
      </c>
      <c r="GU51">
        <v>15.200000000000001</v>
      </c>
      <c r="GV51">
        <v>16.850000000000001</v>
      </c>
      <c r="GW51">
        <v>18.5</v>
      </c>
      <c r="GX51">
        <v>20.149999999999999</v>
      </c>
      <c r="GY51">
        <v>21.799999999999997</v>
      </c>
      <c r="GZ51">
        <v>23.449999999999996</v>
      </c>
      <c r="HA51">
        <v>23.45</v>
      </c>
      <c r="HB51">
        <v>23.45</v>
      </c>
      <c r="HC51">
        <v>23.45</v>
      </c>
      <c r="HD51">
        <v>23.45</v>
      </c>
      <c r="HE51">
        <v>23.45</v>
      </c>
      <c r="HF51">
        <v>23.45</v>
      </c>
      <c r="HG51">
        <v>23.45</v>
      </c>
      <c r="HH51">
        <v>0</v>
      </c>
    </row>
    <row r="52" spans="3:216" x14ac:dyDescent="0.25">
      <c r="C52">
        <v>51</v>
      </c>
      <c r="D52">
        <v>81</v>
      </c>
      <c r="E52">
        <v>96</v>
      </c>
      <c r="F52" s="4">
        <v>30</v>
      </c>
      <c r="G52">
        <v>18</v>
      </c>
      <c r="H52">
        <v>25</v>
      </c>
      <c r="I52" s="4">
        <v>7.2</v>
      </c>
      <c r="J52">
        <v>7.7</v>
      </c>
      <c r="K52">
        <v>25.200000000000003</v>
      </c>
      <c r="L52">
        <f t="shared" si="0"/>
        <v>1</v>
      </c>
      <c r="M52">
        <v>1380.1</v>
      </c>
      <c r="N52">
        <v>0.20277200000000001</v>
      </c>
      <c r="O52" s="3">
        <v>0.52083333333333304</v>
      </c>
      <c r="P52">
        <v>51</v>
      </c>
      <c r="Q52">
        <v>0</v>
      </c>
      <c r="R52">
        <v>23.125000000000004</v>
      </c>
      <c r="T52">
        <v>51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O52">
        <v>51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18</v>
      </c>
      <c r="GS52">
        <v>19.8</v>
      </c>
      <c r="GT52">
        <v>21.6</v>
      </c>
      <c r="GU52">
        <v>23.400000000000002</v>
      </c>
      <c r="GV52">
        <v>25.200000000000003</v>
      </c>
      <c r="GW52">
        <v>25.200000000000003</v>
      </c>
      <c r="GX52">
        <v>25.200000000000003</v>
      </c>
      <c r="GY52">
        <v>25.200000000000003</v>
      </c>
      <c r="GZ52">
        <v>25.200000000000003</v>
      </c>
      <c r="HA52">
        <v>25.200000000000003</v>
      </c>
      <c r="HB52">
        <v>25.200000000000003</v>
      </c>
      <c r="HC52">
        <v>25.200000000000003</v>
      </c>
      <c r="HD52">
        <v>25.200000000000003</v>
      </c>
      <c r="HE52">
        <v>25.200000000000003</v>
      </c>
      <c r="HF52">
        <v>25.200000000000003</v>
      </c>
      <c r="HG52">
        <v>25.200000000000003</v>
      </c>
      <c r="HH52">
        <v>0</v>
      </c>
    </row>
    <row r="53" spans="3:216" x14ac:dyDescent="0.25">
      <c r="C53">
        <v>52</v>
      </c>
      <c r="D53">
        <v>34</v>
      </c>
      <c r="E53">
        <v>65</v>
      </c>
      <c r="F53" s="4">
        <v>30</v>
      </c>
      <c r="G53">
        <v>4</v>
      </c>
      <c r="H53">
        <v>23</v>
      </c>
      <c r="I53" s="4">
        <v>7.7</v>
      </c>
      <c r="J53">
        <v>7.7</v>
      </c>
      <c r="K53">
        <v>23.250000000000004</v>
      </c>
      <c r="L53">
        <f t="shared" si="0"/>
        <v>1</v>
      </c>
      <c r="M53">
        <v>1380.1</v>
      </c>
      <c r="N53">
        <v>0.20277200000000001</v>
      </c>
      <c r="O53" s="3">
        <v>0.53125</v>
      </c>
      <c r="P53">
        <v>52</v>
      </c>
      <c r="Q53">
        <v>0</v>
      </c>
      <c r="R53">
        <v>20.625</v>
      </c>
      <c r="T53">
        <v>52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O53">
        <v>52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4</v>
      </c>
      <c r="EX53">
        <v>5.9249999999999998</v>
      </c>
      <c r="EY53">
        <v>7.85</v>
      </c>
      <c r="EZ53">
        <v>9.7750000000000004</v>
      </c>
      <c r="FA53">
        <v>11.700000000000001</v>
      </c>
      <c r="FB53">
        <v>13.625000000000002</v>
      </c>
      <c r="FC53">
        <v>15.550000000000002</v>
      </c>
      <c r="FD53">
        <v>17.475000000000001</v>
      </c>
      <c r="FE53">
        <v>19.400000000000002</v>
      </c>
      <c r="FF53">
        <v>21.325000000000003</v>
      </c>
      <c r="FG53">
        <v>23.250000000000004</v>
      </c>
      <c r="FH53">
        <v>23.250000000000004</v>
      </c>
      <c r="FI53">
        <v>23.250000000000004</v>
      </c>
      <c r="FJ53">
        <v>23.250000000000004</v>
      </c>
      <c r="FK53">
        <v>23.250000000000004</v>
      </c>
      <c r="FL53">
        <v>23.250000000000004</v>
      </c>
      <c r="FM53">
        <v>23.250000000000004</v>
      </c>
      <c r="FN53">
        <v>23.250000000000004</v>
      </c>
      <c r="FO53">
        <v>23.250000000000004</v>
      </c>
      <c r="FP53">
        <v>23.250000000000004</v>
      </c>
      <c r="FQ53">
        <v>23.250000000000004</v>
      </c>
      <c r="FR53">
        <v>23.250000000000004</v>
      </c>
      <c r="FS53">
        <v>23.250000000000004</v>
      </c>
      <c r="FT53">
        <v>23.250000000000004</v>
      </c>
      <c r="FU53">
        <v>23.250000000000004</v>
      </c>
      <c r="FV53">
        <v>23.250000000000004</v>
      </c>
      <c r="FW53">
        <v>23.250000000000004</v>
      </c>
      <c r="FX53">
        <v>23.250000000000004</v>
      </c>
      <c r="FY53">
        <v>23.250000000000004</v>
      </c>
      <c r="FZ53">
        <v>23.250000000000004</v>
      </c>
      <c r="GA53">
        <v>23.250000000000004</v>
      </c>
      <c r="GB53">
        <v>23.250000000000004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</row>
    <row r="54" spans="3:216" x14ac:dyDescent="0.25">
      <c r="C54">
        <v>53</v>
      </c>
      <c r="D54">
        <v>10</v>
      </c>
      <c r="E54">
        <v>19</v>
      </c>
      <c r="F54" s="4">
        <v>30</v>
      </c>
      <c r="G54">
        <v>7</v>
      </c>
      <c r="H54">
        <v>22</v>
      </c>
      <c r="I54" s="4">
        <v>7</v>
      </c>
      <c r="J54">
        <v>11.5</v>
      </c>
      <c r="K54">
        <v>22.75</v>
      </c>
      <c r="L54">
        <f t="shared" si="0"/>
        <v>1</v>
      </c>
      <c r="M54">
        <v>1424.9</v>
      </c>
      <c r="N54">
        <v>0.19526099999999999</v>
      </c>
      <c r="O54" s="3">
        <v>0.54166666666666696</v>
      </c>
      <c r="P54">
        <v>53</v>
      </c>
      <c r="Q54">
        <v>0</v>
      </c>
      <c r="R54">
        <v>25.849999999999998</v>
      </c>
      <c r="T54">
        <v>53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O54">
        <v>53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7</v>
      </c>
      <c r="DZ54">
        <v>8.75</v>
      </c>
      <c r="EA54">
        <v>10.5</v>
      </c>
      <c r="EB54">
        <v>12.25</v>
      </c>
      <c r="EC54">
        <v>14</v>
      </c>
      <c r="ED54">
        <v>15.75</v>
      </c>
      <c r="EE54">
        <v>17.5</v>
      </c>
      <c r="EF54">
        <v>19.25</v>
      </c>
      <c r="EG54">
        <v>21</v>
      </c>
      <c r="EH54">
        <v>22.75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</row>
    <row r="55" spans="3:216" x14ac:dyDescent="0.25">
      <c r="C55">
        <v>54</v>
      </c>
      <c r="D55">
        <v>72</v>
      </c>
      <c r="E55">
        <v>95</v>
      </c>
      <c r="F55" s="4">
        <v>40</v>
      </c>
      <c r="G55">
        <v>2</v>
      </c>
      <c r="H55">
        <v>33</v>
      </c>
      <c r="I55" s="4">
        <v>9.6</v>
      </c>
      <c r="J55">
        <v>11.5</v>
      </c>
      <c r="K55">
        <v>33.199999999999996</v>
      </c>
      <c r="L55">
        <f t="shared" si="0"/>
        <v>1</v>
      </c>
      <c r="M55">
        <v>1424.9</v>
      </c>
      <c r="N55">
        <v>0.19526099999999999</v>
      </c>
      <c r="O55" s="3">
        <v>0.55208333333333304</v>
      </c>
      <c r="P55">
        <v>54</v>
      </c>
      <c r="Q55">
        <v>0</v>
      </c>
      <c r="R55">
        <v>22</v>
      </c>
      <c r="T55">
        <v>54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O55">
        <v>54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2</v>
      </c>
      <c r="GJ55">
        <v>4.4000000000000004</v>
      </c>
      <c r="GK55">
        <v>6.8000000000000007</v>
      </c>
      <c r="GL55">
        <v>9.2000000000000011</v>
      </c>
      <c r="GM55">
        <v>11.600000000000001</v>
      </c>
      <c r="GN55">
        <v>14.000000000000002</v>
      </c>
      <c r="GO55">
        <v>16.400000000000002</v>
      </c>
      <c r="GP55">
        <v>18.8</v>
      </c>
      <c r="GQ55">
        <v>21.2</v>
      </c>
      <c r="GR55">
        <v>23.599999999999998</v>
      </c>
      <c r="GS55">
        <v>25.999999999999996</v>
      </c>
      <c r="GT55">
        <v>28.399999999999995</v>
      </c>
      <c r="GU55">
        <v>30.799999999999994</v>
      </c>
      <c r="GV55">
        <v>33.199999999999996</v>
      </c>
      <c r="GW55">
        <v>33.199999999999996</v>
      </c>
      <c r="GX55">
        <v>33.199999999999996</v>
      </c>
      <c r="GY55">
        <v>33.199999999999996</v>
      </c>
      <c r="GZ55">
        <v>33.199999999999996</v>
      </c>
      <c r="HA55">
        <v>33.199999999999996</v>
      </c>
      <c r="HB55">
        <v>33.199999999999996</v>
      </c>
      <c r="HC55">
        <v>33.199999999999996</v>
      </c>
      <c r="HD55">
        <v>33.199999999999996</v>
      </c>
      <c r="HE55">
        <v>33.199999999999996</v>
      </c>
      <c r="HF55">
        <v>33.199999999999996</v>
      </c>
      <c r="HG55">
        <v>0</v>
      </c>
      <c r="HH55">
        <v>0</v>
      </c>
    </row>
    <row r="56" spans="3:216" x14ac:dyDescent="0.25">
      <c r="C56">
        <v>55</v>
      </c>
      <c r="D56">
        <v>77</v>
      </c>
      <c r="E56">
        <v>96</v>
      </c>
      <c r="F56" s="4">
        <v>24</v>
      </c>
      <c r="G56">
        <v>7</v>
      </c>
      <c r="H56">
        <v>23.200000000000003</v>
      </c>
      <c r="I56" s="4">
        <v>6.6</v>
      </c>
      <c r="J56">
        <v>11.5</v>
      </c>
      <c r="K56">
        <v>23.500000000000004</v>
      </c>
      <c r="L56">
        <f t="shared" si="0"/>
        <v>1</v>
      </c>
      <c r="M56">
        <v>1424.9</v>
      </c>
      <c r="N56">
        <v>0.19526099999999999</v>
      </c>
      <c r="O56" s="3">
        <v>0.5625</v>
      </c>
      <c r="P56">
        <v>55</v>
      </c>
      <c r="Q56">
        <v>0</v>
      </c>
      <c r="R56">
        <v>23.65</v>
      </c>
      <c r="T56">
        <v>55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O56">
        <v>55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7</v>
      </c>
      <c r="GO56">
        <v>8.65</v>
      </c>
      <c r="GP56">
        <v>10.3</v>
      </c>
      <c r="GQ56">
        <v>11.950000000000001</v>
      </c>
      <c r="GR56">
        <v>13.600000000000001</v>
      </c>
      <c r="GS56">
        <v>15.250000000000002</v>
      </c>
      <c r="GT56">
        <v>16.900000000000002</v>
      </c>
      <c r="GU56">
        <v>18.55</v>
      </c>
      <c r="GV56">
        <v>20.2</v>
      </c>
      <c r="GW56">
        <v>21.849999999999998</v>
      </c>
      <c r="GX56">
        <v>23.499999999999996</v>
      </c>
      <c r="GY56">
        <v>23.500000000000004</v>
      </c>
      <c r="GZ56">
        <v>23.500000000000004</v>
      </c>
      <c r="HA56">
        <v>23.500000000000004</v>
      </c>
      <c r="HB56">
        <v>23.500000000000004</v>
      </c>
      <c r="HC56">
        <v>23.500000000000004</v>
      </c>
      <c r="HD56">
        <v>23.500000000000004</v>
      </c>
      <c r="HE56">
        <v>23.500000000000004</v>
      </c>
      <c r="HF56">
        <v>23.500000000000004</v>
      </c>
      <c r="HG56">
        <v>23.500000000000004</v>
      </c>
      <c r="HH56">
        <v>0</v>
      </c>
    </row>
    <row r="57" spans="3:216" x14ac:dyDescent="0.25">
      <c r="C57">
        <v>56</v>
      </c>
      <c r="D57">
        <v>12</v>
      </c>
      <c r="E57">
        <v>25</v>
      </c>
      <c r="F57" s="4">
        <v>50</v>
      </c>
      <c r="G57">
        <v>26</v>
      </c>
      <c r="H57">
        <v>41</v>
      </c>
      <c r="I57" s="4">
        <v>19.2</v>
      </c>
      <c r="J57">
        <v>15.4</v>
      </c>
      <c r="K57">
        <v>41.4</v>
      </c>
      <c r="L57">
        <f t="shared" si="0"/>
        <v>1</v>
      </c>
      <c r="M57">
        <v>1424.9</v>
      </c>
      <c r="N57">
        <v>0.19526099999999999</v>
      </c>
      <c r="O57" s="3">
        <v>0.57291666666666696</v>
      </c>
      <c r="P57">
        <v>56</v>
      </c>
      <c r="Q57">
        <v>0</v>
      </c>
      <c r="R57">
        <v>23.65</v>
      </c>
      <c r="T57">
        <v>56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O57">
        <v>56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26</v>
      </c>
      <c r="EB57">
        <v>29.85</v>
      </c>
      <c r="EC57">
        <v>33.700000000000003</v>
      </c>
      <c r="ED57">
        <v>37.550000000000004</v>
      </c>
      <c r="EE57">
        <v>41.400000000000006</v>
      </c>
      <c r="EF57">
        <v>41.400000000000006</v>
      </c>
      <c r="EG57">
        <v>41.400000000000006</v>
      </c>
      <c r="EH57">
        <v>41.400000000000006</v>
      </c>
      <c r="EI57">
        <v>41.400000000000006</v>
      </c>
      <c r="EJ57">
        <v>41.400000000000006</v>
      </c>
      <c r="EK57">
        <v>41.400000000000006</v>
      </c>
      <c r="EL57">
        <v>41.400000000000006</v>
      </c>
      <c r="EM57">
        <v>41.400000000000006</v>
      </c>
      <c r="EN57">
        <v>41.4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</row>
    <row r="58" spans="3:216" x14ac:dyDescent="0.25">
      <c r="C58">
        <v>57</v>
      </c>
      <c r="D58">
        <v>17</v>
      </c>
      <c r="E58">
        <v>25</v>
      </c>
      <c r="F58" s="4">
        <v>50</v>
      </c>
      <c r="G58">
        <v>1</v>
      </c>
      <c r="H58">
        <v>41</v>
      </c>
      <c r="I58" s="4">
        <v>19.2</v>
      </c>
      <c r="J58">
        <v>15.4</v>
      </c>
      <c r="K58">
        <v>31.800000000000004</v>
      </c>
      <c r="L58">
        <f t="shared" si="0"/>
        <v>0</v>
      </c>
      <c r="M58">
        <v>1459.58</v>
      </c>
      <c r="N58">
        <v>0.1974448</v>
      </c>
      <c r="O58" s="3">
        <v>0.58333333333333304</v>
      </c>
      <c r="P58">
        <v>57</v>
      </c>
      <c r="Q58">
        <v>0</v>
      </c>
      <c r="R58">
        <v>23.65</v>
      </c>
      <c r="T58">
        <v>57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O58">
        <v>57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4.8499999999999996</v>
      </c>
      <c r="EH58">
        <v>8.6999999999999993</v>
      </c>
      <c r="EI58">
        <v>12.549999999999999</v>
      </c>
      <c r="EJ58">
        <v>16.399999999999999</v>
      </c>
      <c r="EK58">
        <v>20.25</v>
      </c>
      <c r="EL58">
        <v>24.1</v>
      </c>
      <c r="EM58">
        <v>27.950000000000003</v>
      </c>
      <c r="EN58">
        <v>31.800000000000004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</row>
    <row r="59" spans="3:216" x14ac:dyDescent="0.25">
      <c r="C59">
        <v>58</v>
      </c>
      <c r="D59">
        <v>87</v>
      </c>
      <c r="E59">
        <v>96</v>
      </c>
      <c r="F59" s="4">
        <v>70</v>
      </c>
      <c r="G59">
        <v>1</v>
      </c>
      <c r="H59">
        <v>55</v>
      </c>
      <c r="I59" s="4">
        <v>17.2</v>
      </c>
      <c r="J59">
        <v>15.4</v>
      </c>
      <c r="K59">
        <v>35.650000000000006</v>
      </c>
      <c r="L59">
        <f t="shared" si="0"/>
        <v>0</v>
      </c>
      <c r="M59">
        <v>1459.58</v>
      </c>
      <c r="N59">
        <v>0.1974448</v>
      </c>
      <c r="O59" s="3">
        <v>0.59375</v>
      </c>
      <c r="P59">
        <v>58</v>
      </c>
      <c r="Q59">
        <v>0</v>
      </c>
      <c r="R59">
        <v>21.249999999999996</v>
      </c>
      <c r="T59">
        <v>58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</v>
      </c>
      <c r="DO59">
        <v>58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4.8499999999999996</v>
      </c>
      <c r="GZ59">
        <v>8.6999999999999993</v>
      </c>
      <c r="HA59">
        <v>12.549999999999999</v>
      </c>
      <c r="HB59">
        <v>16.399999999999999</v>
      </c>
      <c r="HC59">
        <v>20.25</v>
      </c>
      <c r="HD59">
        <v>24.1</v>
      </c>
      <c r="HE59">
        <v>27.950000000000003</v>
      </c>
      <c r="HF59">
        <v>31.800000000000004</v>
      </c>
      <c r="HG59">
        <v>35.650000000000006</v>
      </c>
      <c r="HH59">
        <v>0</v>
      </c>
    </row>
    <row r="60" spans="3:216" x14ac:dyDescent="0.25">
      <c r="C60">
        <v>59</v>
      </c>
      <c r="D60">
        <v>34</v>
      </c>
      <c r="E60">
        <v>55</v>
      </c>
      <c r="F60" s="4">
        <v>60</v>
      </c>
      <c r="G60">
        <v>1</v>
      </c>
      <c r="H60">
        <v>45</v>
      </c>
      <c r="I60" s="4">
        <v>17</v>
      </c>
      <c r="J60">
        <v>15.4</v>
      </c>
      <c r="K60">
        <v>47.20000000000001</v>
      </c>
      <c r="L60">
        <f t="shared" si="0"/>
        <v>1</v>
      </c>
      <c r="M60">
        <v>1459.58</v>
      </c>
      <c r="N60">
        <v>0.1974448</v>
      </c>
      <c r="O60" s="3">
        <v>0.60416666666666696</v>
      </c>
      <c r="P60">
        <v>59</v>
      </c>
      <c r="Q60">
        <v>0</v>
      </c>
      <c r="R60">
        <v>29.424999999999997</v>
      </c>
      <c r="T60">
        <v>59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O60">
        <v>59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4.8499999999999996</v>
      </c>
      <c r="EY60">
        <v>8.6999999999999993</v>
      </c>
      <c r="EZ60">
        <v>12.549999999999999</v>
      </c>
      <c r="FA60">
        <v>16.399999999999999</v>
      </c>
      <c r="FB60">
        <v>20.25</v>
      </c>
      <c r="FC60">
        <v>24.1</v>
      </c>
      <c r="FD60">
        <v>27.950000000000003</v>
      </c>
      <c r="FE60">
        <v>31.800000000000004</v>
      </c>
      <c r="FF60">
        <v>35.650000000000006</v>
      </c>
      <c r="FG60">
        <v>39.500000000000007</v>
      </c>
      <c r="FH60">
        <v>43.350000000000009</v>
      </c>
      <c r="FI60">
        <v>47.20000000000001</v>
      </c>
      <c r="FJ60">
        <v>47.20000000000001</v>
      </c>
      <c r="FK60">
        <v>47.20000000000001</v>
      </c>
      <c r="FL60">
        <v>47.20000000000001</v>
      </c>
      <c r="FM60">
        <v>47.20000000000001</v>
      </c>
      <c r="FN60">
        <v>47.20000000000001</v>
      </c>
      <c r="FO60">
        <v>47.20000000000001</v>
      </c>
      <c r="FP60">
        <v>47.20000000000001</v>
      </c>
      <c r="FQ60">
        <v>47.20000000000001</v>
      </c>
      <c r="FR60">
        <v>47.20000000000001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</row>
    <row r="61" spans="3:216" x14ac:dyDescent="0.25">
      <c r="C61">
        <v>60</v>
      </c>
      <c r="D61">
        <v>59</v>
      </c>
      <c r="E61">
        <v>65</v>
      </c>
      <c r="F61" s="4">
        <v>70</v>
      </c>
      <c r="G61">
        <v>6</v>
      </c>
      <c r="H61">
        <v>54</v>
      </c>
      <c r="I61" s="4">
        <v>19.2</v>
      </c>
      <c r="J61">
        <v>15.4</v>
      </c>
      <c r="K61">
        <v>29.100000000000005</v>
      </c>
      <c r="L61">
        <f t="shared" si="0"/>
        <v>0</v>
      </c>
      <c r="M61">
        <v>1459.58</v>
      </c>
      <c r="N61">
        <v>0.1974448</v>
      </c>
      <c r="O61" s="3">
        <v>0.61458333333333304</v>
      </c>
      <c r="P61">
        <v>60</v>
      </c>
      <c r="Q61">
        <v>0</v>
      </c>
      <c r="R61">
        <v>29.425000000000001</v>
      </c>
      <c r="T61">
        <v>60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O61">
        <v>60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6</v>
      </c>
      <c r="FW61">
        <v>9.85</v>
      </c>
      <c r="FX61">
        <v>13.7</v>
      </c>
      <c r="FY61">
        <v>17.55</v>
      </c>
      <c r="FZ61">
        <v>21.400000000000002</v>
      </c>
      <c r="GA61">
        <v>25.250000000000004</v>
      </c>
      <c r="GB61">
        <v>29.100000000000005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</row>
    <row r="62" spans="3:216" x14ac:dyDescent="0.25">
      <c r="C62">
        <v>61</v>
      </c>
      <c r="D62">
        <v>21</v>
      </c>
      <c r="E62">
        <v>43</v>
      </c>
      <c r="F62" s="4">
        <v>70</v>
      </c>
      <c r="G62">
        <v>34</v>
      </c>
      <c r="H62">
        <v>56</v>
      </c>
      <c r="I62" s="4">
        <v>17.2</v>
      </c>
      <c r="J62">
        <v>11.5</v>
      </c>
      <c r="K62">
        <v>56.999999999999993</v>
      </c>
      <c r="L62">
        <f t="shared" si="0"/>
        <v>1</v>
      </c>
      <c r="M62">
        <v>1417.58</v>
      </c>
      <c r="N62">
        <v>0.211974</v>
      </c>
      <c r="O62" s="3">
        <v>0.625</v>
      </c>
      <c r="P62">
        <v>61</v>
      </c>
      <c r="Q62">
        <v>0</v>
      </c>
      <c r="R62">
        <v>34.92499999999999</v>
      </c>
      <c r="T62">
        <v>61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O62">
        <v>61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34</v>
      </c>
      <c r="EK62">
        <v>36.875</v>
      </c>
      <c r="EL62">
        <v>39.75</v>
      </c>
      <c r="EM62">
        <v>42.625</v>
      </c>
      <c r="EN62">
        <v>45.5</v>
      </c>
      <c r="EO62">
        <v>48.375</v>
      </c>
      <c r="EP62">
        <v>51.25</v>
      </c>
      <c r="EQ62">
        <v>54.125</v>
      </c>
      <c r="ER62">
        <v>57</v>
      </c>
      <c r="ES62">
        <v>57</v>
      </c>
      <c r="ET62">
        <v>57</v>
      </c>
      <c r="EU62">
        <v>56.999999999999993</v>
      </c>
      <c r="EV62">
        <v>56.999999999999993</v>
      </c>
      <c r="EW62">
        <v>56.999999999999993</v>
      </c>
      <c r="EX62">
        <v>56.999999999999993</v>
      </c>
      <c r="EY62">
        <v>56.999999999999993</v>
      </c>
      <c r="EZ62">
        <v>56.999999999999993</v>
      </c>
      <c r="FA62">
        <v>56.999999999999993</v>
      </c>
      <c r="FB62">
        <v>56.999999999999993</v>
      </c>
      <c r="FC62">
        <v>56.999999999999993</v>
      </c>
      <c r="FD62">
        <v>56.999999999999993</v>
      </c>
      <c r="FE62">
        <v>56.999999999999993</v>
      </c>
      <c r="FF62">
        <v>56.999999999999993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</row>
    <row r="63" spans="3:216" x14ac:dyDescent="0.25">
      <c r="C63">
        <v>62</v>
      </c>
      <c r="D63">
        <v>75</v>
      </c>
      <c r="E63">
        <v>90</v>
      </c>
      <c r="F63" s="4">
        <v>30</v>
      </c>
      <c r="G63">
        <v>5</v>
      </c>
      <c r="H63">
        <v>27</v>
      </c>
      <c r="I63" s="4">
        <v>7.7</v>
      </c>
      <c r="J63">
        <v>7.7</v>
      </c>
      <c r="K63">
        <v>28.100000000000009</v>
      </c>
      <c r="L63">
        <f t="shared" si="0"/>
        <v>1</v>
      </c>
      <c r="M63">
        <v>1417.58</v>
      </c>
      <c r="N63">
        <v>0.211974</v>
      </c>
      <c r="O63" s="3">
        <v>0.63541666666666696</v>
      </c>
      <c r="P63">
        <v>62</v>
      </c>
      <c r="Q63">
        <v>0</v>
      </c>
      <c r="R63">
        <v>35.199999999999996</v>
      </c>
      <c r="T63">
        <v>62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O63">
        <v>62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5</v>
      </c>
      <c r="GM63">
        <v>6.9249999999999998</v>
      </c>
      <c r="GN63">
        <v>8.85</v>
      </c>
      <c r="GO63">
        <v>10.775</v>
      </c>
      <c r="GP63">
        <v>12.700000000000001</v>
      </c>
      <c r="GQ63">
        <v>14.625000000000002</v>
      </c>
      <c r="GR63">
        <v>16.55</v>
      </c>
      <c r="GS63">
        <v>18.475000000000001</v>
      </c>
      <c r="GT63">
        <v>20.400000000000002</v>
      </c>
      <c r="GU63">
        <v>22.325000000000003</v>
      </c>
      <c r="GV63">
        <v>24.250000000000004</v>
      </c>
      <c r="GW63">
        <v>26.175000000000004</v>
      </c>
      <c r="GX63">
        <v>28.100000000000005</v>
      </c>
      <c r="GY63">
        <v>28.100000000000009</v>
      </c>
      <c r="GZ63">
        <v>28.100000000000009</v>
      </c>
      <c r="HA63">
        <v>28.100000000000009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</row>
    <row r="64" spans="3:216" x14ac:dyDescent="0.25">
      <c r="C64">
        <v>63</v>
      </c>
      <c r="D64">
        <v>73</v>
      </c>
      <c r="E64">
        <v>80</v>
      </c>
      <c r="F64" s="4">
        <v>30</v>
      </c>
      <c r="G64">
        <v>13</v>
      </c>
      <c r="H64">
        <v>28</v>
      </c>
      <c r="I64" s="4">
        <v>7</v>
      </c>
      <c r="J64">
        <v>7.7</v>
      </c>
      <c r="K64">
        <v>25.25</v>
      </c>
      <c r="L64">
        <f t="shared" si="0"/>
        <v>0</v>
      </c>
      <c r="M64">
        <v>1417.58</v>
      </c>
      <c r="N64">
        <v>0.211974</v>
      </c>
      <c r="O64" s="3">
        <v>0.64583333333333304</v>
      </c>
      <c r="P64">
        <v>63</v>
      </c>
      <c r="Q64">
        <v>0</v>
      </c>
      <c r="R64">
        <v>26.625000000000004</v>
      </c>
      <c r="T64">
        <v>63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O64">
        <v>63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13</v>
      </c>
      <c r="GK64">
        <v>14.75</v>
      </c>
      <c r="GL64">
        <v>16.5</v>
      </c>
      <c r="GM64">
        <v>18.25</v>
      </c>
      <c r="GN64">
        <v>20</v>
      </c>
      <c r="GO64">
        <v>21.75</v>
      </c>
      <c r="GP64">
        <v>23.5</v>
      </c>
      <c r="GQ64">
        <v>25.25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</row>
    <row r="65" spans="3:216" x14ac:dyDescent="0.25">
      <c r="C65">
        <v>64</v>
      </c>
      <c r="D65">
        <v>80</v>
      </c>
      <c r="E65">
        <v>96</v>
      </c>
      <c r="F65" s="4">
        <v>70</v>
      </c>
      <c r="G65">
        <v>9</v>
      </c>
      <c r="H65">
        <v>59</v>
      </c>
      <c r="I65" s="4">
        <v>17.2</v>
      </c>
      <c r="J65">
        <v>7.7</v>
      </c>
      <c r="K65">
        <v>39.799999999999997</v>
      </c>
      <c r="L65">
        <f t="shared" si="0"/>
        <v>0</v>
      </c>
      <c r="M65">
        <v>1417.58</v>
      </c>
      <c r="N65">
        <v>0.211974</v>
      </c>
      <c r="O65" s="3">
        <v>0.65625</v>
      </c>
      <c r="P65">
        <v>64</v>
      </c>
      <c r="Q65">
        <v>0</v>
      </c>
      <c r="R65">
        <v>26.625000000000004</v>
      </c>
      <c r="T65">
        <v>64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0</v>
      </c>
      <c r="DO65">
        <v>64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9</v>
      </c>
      <c r="GR65">
        <v>10.925000000000001</v>
      </c>
      <c r="GS65">
        <v>12.850000000000001</v>
      </c>
      <c r="GT65">
        <v>14.775000000000002</v>
      </c>
      <c r="GU65">
        <v>16.700000000000003</v>
      </c>
      <c r="GV65">
        <v>18.625000000000004</v>
      </c>
      <c r="GW65">
        <v>20.550000000000004</v>
      </c>
      <c r="GX65">
        <v>22.475000000000005</v>
      </c>
      <c r="GY65">
        <v>24.400000000000006</v>
      </c>
      <c r="GZ65">
        <v>26.325000000000006</v>
      </c>
      <c r="HA65">
        <v>28.250000000000007</v>
      </c>
      <c r="HB65">
        <v>30.175000000000008</v>
      </c>
      <c r="HC65">
        <v>32.100000000000009</v>
      </c>
      <c r="HD65">
        <v>34.025000000000006</v>
      </c>
      <c r="HE65">
        <v>35.950000000000003</v>
      </c>
      <c r="HF65">
        <v>37.875</v>
      </c>
      <c r="HG65">
        <v>39.799999999999997</v>
      </c>
      <c r="HH65">
        <v>0</v>
      </c>
    </row>
    <row r="66" spans="3:216" x14ac:dyDescent="0.25">
      <c r="C66">
        <v>65</v>
      </c>
      <c r="D66">
        <v>68</v>
      </c>
      <c r="E66">
        <v>84</v>
      </c>
      <c r="F66" s="4">
        <v>60</v>
      </c>
      <c r="G66">
        <v>4</v>
      </c>
      <c r="H66">
        <v>48</v>
      </c>
      <c r="I66" s="4">
        <v>19.2</v>
      </c>
      <c r="J66">
        <v>7.7</v>
      </c>
      <c r="K66">
        <v>34.800000000000004</v>
      </c>
      <c r="L66">
        <f t="shared" si="0"/>
        <v>0</v>
      </c>
      <c r="M66">
        <v>1474.67</v>
      </c>
      <c r="N66">
        <v>0.26635399999999998</v>
      </c>
      <c r="O66" s="3">
        <v>0.66666666666666696</v>
      </c>
      <c r="P66">
        <v>65</v>
      </c>
      <c r="Q66">
        <v>0</v>
      </c>
      <c r="R66">
        <v>26.625000000000004</v>
      </c>
      <c r="T66">
        <v>65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O66">
        <v>65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4</v>
      </c>
      <c r="GF66">
        <v>5.9249999999999998</v>
      </c>
      <c r="GG66">
        <v>7.85</v>
      </c>
      <c r="GH66">
        <v>9.7750000000000004</v>
      </c>
      <c r="GI66">
        <v>11.700000000000001</v>
      </c>
      <c r="GJ66">
        <v>13.625000000000002</v>
      </c>
      <c r="GK66">
        <v>15.550000000000002</v>
      </c>
      <c r="GL66">
        <v>17.475000000000001</v>
      </c>
      <c r="GM66">
        <v>19.400000000000002</v>
      </c>
      <c r="GN66">
        <v>21.325000000000003</v>
      </c>
      <c r="GO66">
        <v>23.250000000000004</v>
      </c>
      <c r="GP66">
        <v>25.175000000000004</v>
      </c>
      <c r="GQ66">
        <v>27.100000000000005</v>
      </c>
      <c r="GR66">
        <v>29.025000000000006</v>
      </c>
      <c r="GS66">
        <v>30.950000000000006</v>
      </c>
      <c r="GT66">
        <v>32.875000000000007</v>
      </c>
      <c r="GU66">
        <v>34.800000000000004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</row>
    <row r="67" spans="3:216" x14ac:dyDescent="0.25">
      <c r="C67">
        <v>66</v>
      </c>
      <c r="D67">
        <v>39</v>
      </c>
      <c r="E67">
        <v>53</v>
      </c>
      <c r="F67" s="4">
        <v>50</v>
      </c>
      <c r="G67">
        <v>9</v>
      </c>
      <c r="H67">
        <v>41</v>
      </c>
      <c r="I67" s="4">
        <v>19.2</v>
      </c>
      <c r="J67">
        <v>7.7</v>
      </c>
      <c r="K67">
        <v>35.950000000000003</v>
      </c>
      <c r="L67">
        <f t="shared" ref="L67:L101" si="1">IF(K67&gt;=H67,1,0)</f>
        <v>0</v>
      </c>
      <c r="M67">
        <v>1474.67</v>
      </c>
      <c r="N67">
        <v>0.26635399999999998</v>
      </c>
      <c r="O67" s="3">
        <v>0.67708333333333304</v>
      </c>
      <c r="P67">
        <v>66</v>
      </c>
      <c r="Q67">
        <v>0</v>
      </c>
      <c r="R67">
        <v>18.725000000000001</v>
      </c>
      <c r="T67">
        <v>66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O67">
        <v>66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9</v>
      </c>
      <c r="FC67">
        <v>10.925000000000001</v>
      </c>
      <c r="FD67">
        <v>12.850000000000001</v>
      </c>
      <c r="FE67">
        <v>14.775000000000002</v>
      </c>
      <c r="FF67">
        <v>16.700000000000003</v>
      </c>
      <c r="FG67">
        <v>18.625000000000004</v>
      </c>
      <c r="FH67">
        <v>20.550000000000004</v>
      </c>
      <c r="FI67">
        <v>22.475000000000005</v>
      </c>
      <c r="FJ67">
        <v>24.400000000000006</v>
      </c>
      <c r="FK67">
        <v>26.325000000000006</v>
      </c>
      <c r="FL67">
        <v>28.250000000000007</v>
      </c>
      <c r="FM67">
        <v>30.175000000000008</v>
      </c>
      <c r="FN67">
        <v>32.100000000000009</v>
      </c>
      <c r="FO67">
        <v>34.025000000000006</v>
      </c>
      <c r="FP67">
        <v>35.950000000000003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</row>
    <row r="68" spans="3:216" x14ac:dyDescent="0.25">
      <c r="C68">
        <v>67</v>
      </c>
      <c r="D68">
        <v>10</v>
      </c>
      <c r="E68">
        <v>29</v>
      </c>
      <c r="F68" s="4">
        <v>24</v>
      </c>
      <c r="G68">
        <v>2</v>
      </c>
      <c r="H68">
        <v>23.200000000000003</v>
      </c>
      <c r="I68" s="4">
        <v>3.3</v>
      </c>
      <c r="J68">
        <v>7.7</v>
      </c>
      <c r="K68">
        <v>17.674999999999994</v>
      </c>
      <c r="L68">
        <f t="shared" si="1"/>
        <v>0</v>
      </c>
      <c r="M68">
        <v>1474.67</v>
      </c>
      <c r="N68">
        <v>0.26635399999999998</v>
      </c>
      <c r="O68" s="3">
        <v>0.6875</v>
      </c>
      <c r="P68">
        <v>67</v>
      </c>
      <c r="Q68">
        <v>0</v>
      </c>
      <c r="R68">
        <v>17.075000000000003</v>
      </c>
      <c r="T68">
        <v>67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O68">
        <v>67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2.8250000000000002</v>
      </c>
      <c r="EA68">
        <v>3.6500000000000004</v>
      </c>
      <c r="EB68">
        <v>4.4750000000000005</v>
      </c>
      <c r="EC68">
        <v>5.3000000000000007</v>
      </c>
      <c r="ED68">
        <v>6.1250000000000009</v>
      </c>
      <c r="EE68">
        <v>6.9500000000000011</v>
      </c>
      <c r="EF68">
        <v>7.7750000000000012</v>
      </c>
      <c r="EG68">
        <v>8.6000000000000014</v>
      </c>
      <c r="EH68">
        <v>9.4250000000000007</v>
      </c>
      <c r="EI68">
        <v>10.25</v>
      </c>
      <c r="EJ68">
        <v>11.074999999999999</v>
      </c>
      <c r="EK68">
        <v>11.899999999999999</v>
      </c>
      <c r="EL68">
        <v>12.724999999999998</v>
      </c>
      <c r="EM68">
        <v>13.549999999999997</v>
      </c>
      <c r="EN68">
        <v>14.374999999999996</v>
      </c>
      <c r="EO68">
        <v>15.199999999999996</v>
      </c>
      <c r="EP68">
        <v>16.024999999999995</v>
      </c>
      <c r="EQ68">
        <v>16.849999999999994</v>
      </c>
      <c r="ER68">
        <v>17.674999999999994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</row>
    <row r="69" spans="3:216" x14ac:dyDescent="0.25">
      <c r="C69">
        <v>68</v>
      </c>
      <c r="D69">
        <v>39</v>
      </c>
      <c r="E69">
        <v>53</v>
      </c>
      <c r="F69" s="4">
        <v>30</v>
      </c>
      <c r="G69">
        <v>10</v>
      </c>
      <c r="H69">
        <v>22</v>
      </c>
      <c r="I69" s="4">
        <v>7.7</v>
      </c>
      <c r="J69">
        <v>7.7</v>
      </c>
      <c r="K69">
        <v>23.475000000000001</v>
      </c>
      <c r="L69">
        <f t="shared" si="1"/>
        <v>1</v>
      </c>
      <c r="M69">
        <v>1474.67</v>
      </c>
      <c r="N69">
        <v>0.26635399999999998</v>
      </c>
      <c r="O69" s="3">
        <v>0.69791666666666696</v>
      </c>
      <c r="P69">
        <v>68</v>
      </c>
      <c r="Q69">
        <v>0</v>
      </c>
      <c r="R69">
        <v>15.425000000000002</v>
      </c>
      <c r="T69">
        <v>68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O69">
        <v>68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10</v>
      </c>
      <c r="FC69">
        <v>11.925000000000001</v>
      </c>
      <c r="FD69">
        <v>13.850000000000001</v>
      </c>
      <c r="FE69">
        <v>15.775000000000002</v>
      </c>
      <c r="FF69">
        <v>17.700000000000003</v>
      </c>
      <c r="FG69">
        <v>19.625000000000004</v>
      </c>
      <c r="FH69">
        <v>21.550000000000004</v>
      </c>
      <c r="FI69">
        <v>23.475000000000005</v>
      </c>
      <c r="FJ69">
        <v>23.475000000000001</v>
      </c>
      <c r="FK69">
        <v>23.475000000000001</v>
      </c>
      <c r="FL69">
        <v>23.475000000000001</v>
      </c>
      <c r="FM69">
        <v>23.475000000000001</v>
      </c>
      <c r="FN69">
        <v>23.475000000000001</v>
      </c>
      <c r="FO69">
        <v>23.475000000000001</v>
      </c>
      <c r="FP69">
        <v>23.475000000000001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</row>
    <row r="70" spans="3:216" x14ac:dyDescent="0.25">
      <c r="C70">
        <v>69</v>
      </c>
      <c r="D70">
        <v>1</v>
      </c>
      <c r="E70">
        <v>27</v>
      </c>
      <c r="F70" s="4">
        <v>40</v>
      </c>
      <c r="G70">
        <v>5</v>
      </c>
      <c r="H70">
        <v>35</v>
      </c>
      <c r="I70" s="4">
        <v>9.6</v>
      </c>
      <c r="J70">
        <v>9.6</v>
      </c>
      <c r="K70">
        <v>36.199999999999982</v>
      </c>
      <c r="L70">
        <f t="shared" si="1"/>
        <v>1</v>
      </c>
      <c r="M70">
        <v>1357.25</v>
      </c>
      <c r="N70">
        <v>0.38165399999999999</v>
      </c>
      <c r="O70" s="3">
        <v>0.70833333333333304</v>
      </c>
      <c r="P70">
        <v>69</v>
      </c>
      <c r="Q70">
        <v>0</v>
      </c>
      <c r="R70">
        <v>22.025000000000002</v>
      </c>
      <c r="T70">
        <v>69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O70">
        <v>69</v>
      </c>
      <c r="DP70">
        <v>5</v>
      </c>
      <c r="DQ70">
        <v>7.4</v>
      </c>
      <c r="DR70">
        <v>9.8000000000000007</v>
      </c>
      <c r="DS70">
        <v>12.200000000000001</v>
      </c>
      <c r="DT70">
        <v>14.600000000000001</v>
      </c>
      <c r="DU70">
        <v>17</v>
      </c>
      <c r="DV70">
        <v>19.399999999999999</v>
      </c>
      <c r="DW70">
        <v>21.799999999999997</v>
      </c>
      <c r="DX70">
        <v>24.199999999999996</v>
      </c>
      <c r="DY70">
        <v>26.599999999999994</v>
      </c>
      <c r="DZ70">
        <v>28.999999999999993</v>
      </c>
      <c r="EA70">
        <v>31.399999999999991</v>
      </c>
      <c r="EB70">
        <v>33.79999999999999</v>
      </c>
      <c r="EC70">
        <v>36.199999999999989</v>
      </c>
      <c r="ED70">
        <v>36.199999999999989</v>
      </c>
      <c r="EE70">
        <v>36.199999999999989</v>
      </c>
      <c r="EF70">
        <v>36.199999999999989</v>
      </c>
      <c r="EG70">
        <v>36.199999999999989</v>
      </c>
      <c r="EH70">
        <v>36.199999999999989</v>
      </c>
      <c r="EI70">
        <v>36.199999999999989</v>
      </c>
      <c r="EJ70">
        <v>36.199999999999989</v>
      </c>
      <c r="EK70">
        <v>36.199999999999989</v>
      </c>
      <c r="EL70">
        <v>36.199999999999989</v>
      </c>
      <c r="EM70">
        <v>36.199999999999982</v>
      </c>
      <c r="EN70">
        <v>36.199999999999982</v>
      </c>
      <c r="EO70">
        <v>36.199999999999982</v>
      </c>
      <c r="EP70">
        <v>36.199999999999982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</row>
    <row r="71" spans="3:216" x14ac:dyDescent="0.25">
      <c r="C71">
        <v>70</v>
      </c>
      <c r="D71">
        <v>61</v>
      </c>
      <c r="E71">
        <v>67</v>
      </c>
      <c r="F71" s="4">
        <v>30</v>
      </c>
      <c r="G71">
        <v>16</v>
      </c>
      <c r="H71">
        <v>27</v>
      </c>
      <c r="I71" s="4">
        <v>7.7</v>
      </c>
      <c r="J71">
        <v>7.7</v>
      </c>
      <c r="K71">
        <v>27.550000000000004</v>
      </c>
      <c r="L71">
        <f t="shared" si="1"/>
        <v>1</v>
      </c>
      <c r="M71">
        <v>1357.25</v>
      </c>
      <c r="N71">
        <v>0.38165399999999999</v>
      </c>
      <c r="O71" s="3">
        <v>0.71875</v>
      </c>
      <c r="P71">
        <v>70</v>
      </c>
      <c r="Q71">
        <v>0</v>
      </c>
      <c r="R71">
        <v>18.175000000000001</v>
      </c>
      <c r="T71">
        <v>70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O71">
        <v>70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16</v>
      </c>
      <c r="FY71">
        <v>17.925000000000001</v>
      </c>
      <c r="FZ71">
        <v>19.850000000000001</v>
      </c>
      <c r="GA71">
        <v>21.775000000000002</v>
      </c>
      <c r="GB71">
        <v>23.700000000000003</v>
      </c>
      <c r="GC71">
        <v>25.625000000000004</v>
      </c>
      <c r="GD71">
        <v>27.550000000000004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</row>
    <row r="72" spans="3:216" x14ac:dyDescent="0.25">
      <c r="C72">
        <v>71</v>
      </c>
      <c r="D72">
        <v>87</v>
      </c>
      <c r="E72">
        <v>96</v>
      </c>
      <c r="F72" s="4">
        <v>33</v>
      </c>
      <c r="G72">
        <v>9</v>
      </c>
      <c r="H72">
        <v>28.400000000000002</v>
      </c>
      <c r="I72" s="4">
        <v>6.6</v>
      </c>
      <c r="J72">
        <v>7.7</v>
      </c>
      <c r="K72">
        <v>23.849999999999994</v>
      </c>
      <c r="L72">
        <f t="shared" si="1"/>
        <v>0</v>
      </c>
      <c r="M72">
        <v>1357.25</v>
      </c>
      <c r="N72">
        <v>0.38165399999999999</v>
      </c>
      <c r="O72" s="3">
        <v>0.72916666666666696</v>
      </c>
      <c r="P72">
        <v>71</v>
      </c>
      <c r="Q72">
        <v>0</v>
      </c>
      <c r="R72">
        <v>19.925000000000001</v>
      </c>
      <c r="T72">
        <v>71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0</v>
      </c>
      <c r="DO72">
        <v>71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9</v>
      </c>
      <c r="GY72">
        <v>10.65</v>
      </c>
      <c r="GZ72">
        <v>12.3</v>
      </c>
      <c r="HA72">
        <v>13.950000000000001</v>
      </c>
      <c r="HB72">
        <v>15.600000000000001</v>
      </c>
      <c r="HC72">
        <v>17.25</v>
      </c>
      <c r="HD72">
        <v>18.899999999999999</v>
      </c>
      <c r="HE72">
        <v>20.549999999999997</v>
      </c>
      <c r="HF72">
        <v>22.199999999999996</v>
      </c>
      <c r="HG72">
        <v>23.849999999999994</v>
      </c>
      <c r="HH72">
        <v>0</v>
      </c>
    </row>
    <row r="73" spans="3:216" x14ac:dyDescent="0.25">
      <c r="C73">
        <v>72</v>
      </c>
      <c r="D73">
        <v>38</v>
      </c>
      <c r="E73">
        <v>52</v>
      </c>
      <c r="F73" s="4">
        <v>23</v>
      </c>
      <c r="G73">
        <v>3</v>
      </c>
      <c r="H73">
        <v>16.400000000000002</v>
      </c>
      <c r="I73" s="4">
        <v>6.6</v>
      </c>
      <c r="J73">
        <v>9.6</v>
      </c>
      <c r="K73">
        <v>17.850000000000001</v>
      </c>
      <c r="L73">
        <f t="shared" si="1"/>
        <v>1</v>
      </c>
      <c r="M73">
        <v>1357.25</v>
      </c>
      <c r="N73">
        <v>0.38165399999999999</v>
      </c>
      <c r="O73" s="3">
        <v>0.73958333333333304</v>
      </c>
      <c r="P73">
        <v>72</v>
      </c>
      <c r="Q73">
        <v>0</v>
      </c>
      <c r="R73">
        <v>23.975000000000001</v>
      </c>
      <c r="T73">
        <v>72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O73">
        <v>72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3</v>
      </c>
      <c r="FB73">
        <v>4.6500000000000004</v>
      </c>
      <c r="FC73">
        <v>6.3000000000000007</v>
      </c>
      <c r="FD73">
        <v>7.9500000000000011</v>
      </c>
      <c r="FE73">
        <v>9.6000000000000014</v>
      </c>
      <c r="FF73">
        <v>11.250000000000002</v>
      </c>
      <c r="FG73">
        <v>12.900000000000002</v>
      </c>
      <c r="FH73">
        <v>14.550000000000002</v>
      </c>
      <c r="FI73">
        <v>16.200000000000003</v>
      </c>
      <c r="FJ73">
        <v>17.850000000000001</v>
      </c>
      <c r="FK73">
        <v>17.850000000000001</v>
      </c>
      <c r="FL73">
        <v>17.850000000000001</v>
      </c>
      <c r="FM73">
        <v>17.850000000000001</v>
      </c>
      <c r="FN73">
        <v>17.850000000000001</v>
      </c>
      <c r="FO73">
        <v>17.850000000000001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</row>
    <row r="74" spans="3:216" x14ac:dyDescent="0.25">
      <c r="C74">
        <v>73</v>
      </c>
      <c r="D74">
        <v>42</v>
      </c>
      <c r="E74">
        <v>55</v>
      </c>
      <c r="F74" s="4">
        <v>30</v>
      </c>
      <c r="G74">
        <v>5</v>
      </c>
      <c r="H74">
        <v>21</v>
      </c>
      <c r="I74" s="4">
        <v>6.6</v>
      </c>
      <c r="J74">
        <v>7.7</v>
      </c>
      <c r="K74">
        <v>21.499999999999996</v>
      </c>
      <c r="L74">
        <f t="shared" si="1"/>
        <v>1</v>
      </c>
      <c r="M74">
        <v>884.53700000000003</v>
      </c>
      <c r="N74">
        <v>0.451488</v>
      </c>
      <c r="O74" s="3">
        <v>0.75</v>
      </c>
      <c r="P74">
        <v>73</v>
      </c>
      <c r="Q74">
        <v>0</v>
      </c>
      <c r="R74">
        <v>23.799999999999997</v>
      </c>
      <c r="T74">
        <v>73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O74">
        <v>73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5</v>
      </c>
      <c r="FF74">
        <v>6.65</v>
      </c>
      <c r="FG74">
        <v>8.3000000000000007</v>
      </c>
      <c r="FH74">
        <v>9.9500000000000011</v>
      </c>
      <c r="FI74">
        <v>11.600000000000001</v>
      </c>
      <c r="FJ74">
        <v>13.250000000000002</v>
      </c>
      <c r="FK74">
        <v>14.900000000000002</v>
      </c>
      <c r="FL74">
        <v>16.55</v>
      </c>
      <c r="FM74">
        <v>18.2</v>
      </c>
      <c r="FN74">
        <v>19.849999999999998</v>
      </c>
      <c r="FO74">
        <v>21.499999999999996</v>
      </c>
      <c r="FP74">
        <v>21.499999999999996</v>
      </c>
      <c r="FQ74">
        <v>21.499999999999996</v>
      </c>
      <c r="FR74">
        <v>21.499999999999996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</row>
    <row r="75" spans="3:216" x14ac:dyDescent="0.25">
      <c r="C75">
        <v>74</v>
      </c>
      <c r="D75">
        <v>1</v>
      </c>
      <c r="E75">
        <v>26</v>
      </c>
      <c r="F75" s="4">
        <v>23</v>
      </c>
      <c r="G75">
        <v>1</v>
      </c>
      <c r="H75">
        <v>21.400000000000002</v>
      </c>
      <c r="I75" s="4">
        <v>6.6</v>
      </c>
      <c r="J75">
        <v>7.7</v>
      </c>
      <c r="K75">
        <v>22.449999999999996</v>
      </c>
      <c r="L75">
        <f t="shared" si="1"/>
        <v>1</v>
      </c>
      <c r="M75">
        <v>884.53700000000003</v>
      </c>
      <c r="N75">
        <v>0.451488</v>
      </c>
      <c r="O75" s="3">
        <v>0.76041666666666696</v>
      </c>
      <c r="P75">
        <v>74</v>
      </c>
      <c r="Q75">
        <v>0</v>
      </c>
      <c r="R75">
        <v>23.8</v>
      </c>
      <c r="T75">
        <v>74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O75">
        <v>74</v>
      </c>
      <c r="DP75">
        <v>1</v>
      </c>
      <c r="DQ75">
        <v>2.65</v>
      </c>
      <c r="DR75">
        <v>4.3</v>
      </c>
      <c r="DS75">
        <v>5.9499999999999993</v>
      </c>
      <c r="DT75">
        <v>7.6</v>
      </c>
      <c r="DU75">
        <v>9.25</v>
      </c>
      <c r="DV75">
        <v>10.9</v>
      </c>
      <c r="DW75">
        <v>12.55</v>
      </c>
      <c r="DX75">
        <v>14.200000000000001</v>
      </c>
      <c r="DY75">
        <v>15.850000000000001</v>
      </c>
      <c r="DZ75">
        <v>17.5</v>
      </c>
      <c r="EA75">
        <v>19.149999999999999</v>
      </c>
      <c r="EB75">
        <v>20.799999999999997</v>
      </c>
      <c r="EC75">
        <v>22.449999999999996</v>
      </c>
      <c r="ED75">
        <v>22.449999999999996</v>
      </c>
      <c r="EE75">
        <v>22.449999999999996</v>
      </c>
      <c r="EF75">
        <v>22.449999999999996</v>
      </c>
      <c r="EG75">
        <v>22.449999999999996</v>
      </c>
      <c r="EH75">
        <v>22.449999999999996</v>
      </c>
      <c r="EI75">
        <v>22.449999999999996</v>
      </c>
      <c r="EJ75">
        <v>22.449999999999996</v>
      </c>
      <c r="EK75">
        <v>22.449999999999996</v>
      </c>
      <c r="EL75">
        <v>22.449999999999996</v>
      </c>
      <c r="EM75">
        <v>22.449999999999996</v>
      </c>
      <c r="EN75">
        <v>22.449999999999996</v>
      </c>
      <c r="EO75">
        <v>22.449999999999996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</row>
    <row r="76" spans="3:216" x14ac:dyDescent="0.25">
      <c r="C76">
        <v>75</v>
      </c>
      <c r="D76">
        <v>38</v>
      </c>
      <c r="E76">
        <v>48</v>
      </c>
      <c r="F76" s="4">
        <v>23</v>
      </c>
      <c r="G76">
        <v>2</v>
      </c>
      <c r="H76">
        <v>21.400000000000002</v>
      </c>
      <c r="I76" s="4">
        <v>6.6</v>
      </c>
      <c r="J76">
        <v>7.7</v>
      </c>
      <c r="K76">
        <v>18.5</v>
      </c>
      <c r="L76">
        <f t="shared" si="1"/>
        <v>0</v>
      </c>
      <c r="M76">
        <v>884.53700000000003</v>
      </c>
      <c r="N76">
        <v>0.451488</v>
      </c>
      <c r="O76" s="3">
        <v>0.77083333333333304</v>
      </c>
      <c r="P76">
        <v>75</v>
      </c>
      <c r="Q76">
        <v>0</v>
      </c>
      <c r="R76">
        <v>26.900000000000002</v>
      </c>
      <c r="T76">
        <v>75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O76">
        <v>75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3.65</v>
      </c>
      <c r="FC76">
        <v>5.3</v>
      </c>
      <c r="FD76">
        <v>6.9499999999999993</v>
      </c>
      <c r="FE76">
        <v>8.6</v>
      </c>
      <c r="FF76">
        <v>10.25</v>
      </c>
      <c r="FG76">
        <v>11.9</v>
      </c>
      <c r="FH76">
        <v>13.55</v>
      </c>
      <c r="FI76">
        <v>15.200000000000001</v>
      </c>
      <c r="FJ76">
        <v>16.850000000000001</v>
      </c>
      <c r="FK76">
        <v>18.5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</row>
    <row r="77" spans="3:216" x14ac:dyDescent="0.25">
      <c r="C77">
        <v>76</v>
      </c>
      <c r="D77">
        <v>65</v>
      </c>
      <c r="E77">
        <v>75</v>
      </c>
      <c r="F77" s="4">
        <v>23</v>
      </c>
      <c r="G77">
        <v>5</v>
      </c>
      <c r="H77">
        <v>18.400000000000002</v>
      </c>
      <c r="I77" s="4">
        <v>6.6</v>
      </c>
      <c r="J77">
        <v>7.7</v>
      </c>
      <c r="K77">
        <v>21.499999999999996</v>
      </c>
      <c r="L77">
        <f t="shared" si="1"/>
        <v>1</v>
      </c>
      <c r="M77">
        <v>884.53700000000003</v>
      </c>
      <c r="N77">
        <v>0.451488</v>
      </c>
      <c r="O77" s="3">
        <v>0.78125</v>
      </c>
      <c r="P77">
        <v>76</v>
      </c>
      <c r="Q77">
        <v>0</v>
      </c>
      <c r="R77">
        <v>28.825000000000003</v>
      </c>
      <c r="T77">
        <v>76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O77">
        <v>76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5</v>
      </c>
      <c r="GC77">
        <v>6.65</v>
      </c>
      <c r="GD77">
        <v>8.3000000000000007</v>
      </c>
      <c r="GE77">
        <v>9.9500000000000011</v>
      </c>
      <c r="GF77">
        <v>11.600000000000001</v>
      </c>
      <c r="GG77">
        <v>13.250000000000002</v>
      </c>
      <c r="GH77">
        <v>14.900000000000002</v>
      </c>
      <c r="GI77">
        <v>16.55</v>
      </c>
      <c r="GJ77">
        <v>18.2</v>
      </c>
      <c r="GK77">
        <v>19.849999999999998</v>
      </c>
      <c r="GL77">
        <v>21.499999999999996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</row>
    <row r="78" spans="3:216" x14ac:dyDescent="0.25">
      <c r="C78">
        <v>77</v>
      </c>
      <c r="D78">
        <v>62</v>
      </c>
      <c r="E78">
        <v>69</v>
      </c>
      <c r="F78" s="4">
        <v>30</v>
      </c>
      <c r="G78">
        <v>8</v>
      </c>
      <c r="H78">
        <v>21</v>
      </c>
      <c r="I78" s="4">
        <v>7.7</v>
      </c>
      <c r="J78">
        <v>7.7</v>
      </c>
      <c r="K78">
        <v>21.475000000000005</v>
      </c>
      <c r="L78">
        <f t="shared" si="1"/>
        <v>1</v>
      </c>
      <c r="M78">
        <v>463.65699999999998</v>
      </c>
      <c r="N78">
        <v>0.44752399999999998</v>
      </c>
      <c r="O78" s="3">
        <v>0.79166666666666696</v>
      </c>
      <c r="P78">
        <v>77</v>
      </c>
      <c r="Q78">
        <v>0</v>
      </c>
      <c r="R78">
        <v>32.574999999999996</v>
      </c>
      <c r="T78">
        <v>77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O78">
        <v>77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8</v>
      </c>
      <c r="FZ78">
        <v>9.9250000000000007</v>
      </c>
      <c r="GA78">
        <v>11.850000000000001</v>
      </c>
      <c r="GB78">
        <v>13.775000000000002</v>
      </c>
      <c r="GC78">
        <v>15.700000000000003</v>
      </c>
      <c r="GD78">
        <v>17.625000000000004</v>
      </c>
      <c r="GE78">
        <v>19.550000000000004</v>
      </c>
      <c r="GF78">
        <v>21.475000000000005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</row>
    <row r="79" spans="3:216" x14ac:dyDescent="0.25">
      <c r="C79">
        <v>78</v>
      </c>
      <c r="D79">
        <v>37</v>
      </c>
      <c r="E79">
        <v>68</v>
      </c>
      <c r="F79" s="4">
        <v>40</v>
      </c>
      <c r="G79">
        <v>1</v>
      </c>
      <c r="H79">
        <v>30</v>
      </c>
      <c r="I79" s="4">
        <v>9.6</v>
      </c>
      <c r="J79">
        <v>7.7</v>
      </c>
      <c r="K79">
        <v>31.800000000000008</v>
      </c>
      <c r="L79">
        <f t="shared" si="1"/>
        <v>1</v>
      </c>
      <c r="M79">
        <v>463.65699999999998</v>
      </c>
      <c r="N79">
        <v>0.44752399999999998</v>
      </c>
      <c r="O79" s="3">
        <v>0.80208333333333304</v>
      </c>
      <c r="P79">
        <v>78</v>
      </c>
      <c r="Q79">
        <v>0</v>
      </c>
      <c r="R79">
        <v>34.224999999999994</v>
      </c>
      <c r="T79">
        <v>78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O79">
        <v>78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2.9249999999999998</v>
      </c>
      <c r="FB79">
        <v>4.8499999999999996</v>
      </c>
      <c r="FC79">
        <v>6.7749999999999995</v>
      </c>
      <c r="FD79">
        <v>8.6999999999999993</v>
      </c>
      <c r="FE79">
        <v>10.625</v>
      </c>
      <c r="FF79">
        <v>12.55</v>
      </c>
      <c r="FG79">
        <v>14.475000000000001</v>
      </c>
      <c r="FH79">
        <v>16.400000000000002</v>
      </c>
      <c r="FI79">
        <v>18.325000000000003</v>
      </c>
      <c r="FJ79">
        <v>20.250000000000004</v>
      </c>
      <c r="FK79">
        <v>22.175000000000004</v>
      </c>
      <c r="FL79">
        <v>24.100000000000005</v>
      </c>
      <c r="FM79">
        <v>26.025000000000006</v>
      </c>
      <c r="FN79">
        <v>27.950000000000006</v>
      </c>
      <c r="FO79">
        <v>29.875000000000007</v>
      </c>
      <c r="FP79">
        <v>31.800000000000008</v>
      </c>
      <c r="FQ79">
        <v>31.800000000000008</v>
      </c>
      <c r="FR79">
        <v>31.800000000000008</v>
      </c>
      <c r="FS79">
        <v>31.800000000000008</v>
      </c>
      <c r="FT79">
        <v>31.800000000000008</v>
      </c>
      <c r="FU79">
        <v>31.800000000000008</v>
      </c>
      <c r="FV79">
        <v>31.800000000000008</v>
      </c>
      <c r="FW79">
        <v>31.800000000000008</v>
      </c>
      <c r="FX79">
        <v>31.800000000000008</v>
      </c>
      <c r="FY79">
        <v>31.800000000000008</v>
      </c>
      <c r="FZ79">
        <v>31.800000000000008</v>
      </c>
      <c r="GA79">
        <v>31.800000000000008</v>
      </c>
      <c r="GB79">
        <v>31.800000000000008</v>
      </c>
      <c r="GC79">
        <v>31.800000000000008</v>
      </c>
      <c r="GD79">
        <v>31.800000000000008</v>
      </c>
      <c r="GE79">
        <v>31.800000000000008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</row>
    <row r="80" spans="3:216" x14ac:dyDescent="0.25">
      <c r="C80">
        <v>79</v>
      </c>
      <c r="D80">
        <v>6</v>
      </c>
      <c r="E80">
        <v>36</v>
      </c>
      <c r="F80" s="4">
        <v>90</v>
      </c>
      <c r="G80">
        <v>15</v>
      </c>
      <c r="H80">
        <v>76</v>
      </c>
      <c r="I80" s="4">
        <v>19.2</v>
      </c>
      <c r="J80">
        <v>15.4</v>
      </c>
      <c r="K80">
        <v>76.59999999999998</v>
      </c>
      <c r="L80">
        <f t="shared" si="1"/>
        <v>1</v>
      </c>
      <c r="M80">
        <v>463.65699999999998</v>
      </c>
      <c r="N80">
        <v>0.44752399999999998</v>
      </c>
      <c r="O80" s="3">
        <v>0.8125</v>
      </c>
      <c r="P80">
        <v>79</v>
      </c>
      <c r="Q80">
        <v>0</v>
      </c>
      <c r="R80">
        <v>34.224999999999994</v>
      </c>
      <c r="T80">
        <v>79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O80">
        <v>79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15</v>
      </c>
      <c r="DV80">
        <v>18.850000000000001</v>
      </c>
      <c r="DW80">
        <v>22.700000000000003</v>
      </c>
      <c r="DX80">
        <v>26.550000000000004</v>
      </c>
      <c r="DY80">
        <v>30.400000000000006</v>
      </c>
      <c r="DZ80">
        <v>34.250000000000007</v>
      </c>
      <c r="EA80">
        <v>38.100000000000009</v>
      </c>
      <c r="EB80">
        <v>41.95000000000001</v>
      </c>
      <c r="EC80">
        <v>45.800000000000011</v>
      </c>
      <c r="ED80">
        <v>49.650000000000013</v>
      </c>
      <c r="EE80">
        <v>53.500000000000014</v>
      </c>
      <c r="EF80">
        <v>57.350000000000016</v>
      </c>
      <c r="EG80">
        <v>61.200000000000017</v>
      </c>
      <c r="EH80">
        <v>65.050000000000011</v>
      </c>
      <c r="EI80">
        <v>68.900000000000006</v>
      </c>
      <c r="EJ80">
        <v>72.75</v>
      </c>
      <c r="EK80">
        <v>76.599999999999994</v>
      </c>
      <c r="EL80">
        <v>76.599999999999994</v>
      </c>
      <c r="EM80">
        <v>76.599999999999994</v>
      </c>
      <c r="EN80">
        <v>76.59999999999998</v>
      </c>
      <c r="EO80">
        <v>76.59999999999998</v>
      </c>
      <c r="EP80">
        <v>76.59999999999998</v>
      </c>
      <c r="EQ80">
        <v>76.599999999999994</v>
      </c>
      <c r="ER80">
        <v>76.599999999999994</v>
      </c>
      <c r="ES80">
        <v>76.599999999999994</v>
      </c>
      <c r="ET80">
        <v>76.599999999999994</v>
      </c>
      <c r="EU80">
        <v>76.599999999999994</v>
      </c>
      <c r="EV80">
        <v>76.59999999999998</v>
      </c>
      <c r="EW80">
        <v>76.59999999999998</v>
      </c>
      <c r="EX80">
        <v>76.59999999999998</v>
      </c>
      <c r="EY80">
        <v>76.59999999999998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</row>
    <row r="81" spans="3:216" x14ac:dyDescent="0.25">
      <c r="C81">
        <v>80</v>
      </c>
      <c r="D81">
        <v>76</v>
      </c>
      <c r="E81">
        <v>96</v>
      </c>
      <c r="F81" s="4">
        <v>40</v>
      </c>
      <c r="G81">
        <v>1</v>
      </c>
      <c r="H81">
        <v>34</v>
      </c>
      <c r="I81" s="4">
        <v>17.2</v>
      </c>
      <c r="J81">
        <v>15.4</v>
      </c>
      <c r="K81">
        <v>35.650000000000006</v>
      </c>
      <c r="L81">
        <f t="shared" si="1"/>
        <v>1</v>
      </c>
      <c r="M81">
        <v>463.65699999999998</v>
      </c>
      <c r="N81">
        <v>0.44752399999999998</v>
      </c>
      <c r="O81" s="3">
        <v>0.82291666666666696</v>
      </c>
      <c r="P81">
        <v>80</v>
      </c>
      <c r="Q81">
        <v>0</v>
      </c>
      <c r="R81">
        <v>37.949999999999996</v>
      </c>
      <c r="T81">
        <v>80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O81">
        <v>80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</v>
      </c>
      <c r="GN81">
        <v>4.8499999999999996</v>
      </c>
      <c r="GO81">
        <v>8.6999999999999993</v>
      </c>
      <c r="GP81">
        <v>12.549999999999999</v>
      </c>
      <c r="GQ81">
        <v>16.399999999999999</v>
      </c>
      <c r="GR81">
        <v>20.25</v>
      </c>
      <c r="GS81">
        <v>24.1</v>
      </c>
      <c r="GT81">
        <v>27.950000000000003</v>
      </c>
      <c r="GU81">
        <v>31.800000000000004</v>
      </c>
      <c r="GV81">
        <v>35.650000000000006</v>
      </c>
      <c r="GW81">
        <v>35.650000000000006</v>
      </c>
      <c r="GX81">
        <v>35.650000000000006</v>
      </c>
      <c r="GY81">
        <v>35.650000000000006</v>
      </c>
      <c r="GZ81">
        <v>35.650000000000006</v>
      </c>
      <c r="HA81">
        <v>35.650000000000006</v>
      </c>
      <c r="HB81">
        <v>35.650000000000006</v>
      </c>
      <c r="HC81">
        <v>35.650000000000006</v>
      </c>
      <c r="HD81">
        <v>35.650000000000006</v>
      </c>
      <c r="HE81">
        <v>35.650000000000006</v>
      </c>
      <c r="HF81">
        <v>35.650000000000006</v>
      </c>
      <c r="HG81">
        <v>35.650000000000006</v>
      </c>
      <c r="HH81">
        <v>0</v>
      </c>
    </row>
    <row r="82" spans="3:216" x14ac:dyDescent="0.25">
      <c r="C82">
        <v>81</v>
      </c>
      <c r="D82">
        <v>46</v>
      </c>
      <c r="E82">
        <v>71</v>
      </c>
      <c r="F82" s="4">
        <v>44</v>
      </c>
      <c r="G82">
        <v>22</v>
      </c>
      <c r="H82">
        <v>37.200000000000003</v>
      </c>
      <c r="I82" s="4">
        <v>9.6</v>
      </c>
      <c r="J82">
        <v>9.6</v>
      </c>
      <c r="K82">
        <v>38.79999999999999</v>
      </c>
      <c r="L82">
        <f t="shared" si="1"/>
        <v>1</v>
      </c>
      <c r="M82">
        <v>477.71300000000002</v>
      </c>
      <c r="N82">
        <v>0.42130400000000001</v>
      </c>
      <c r="O82" s="3">
        <v>0.83333333333333304</v>
      </c>
      <c r="P82">
        <v>81</v>
      </c>
      <c r="Q82">
        <v>0</v>
      </c>
      <c r="R82">
        <v>34.149999999999991</v>
      </c>
      <c r="T82">
        <v>81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O82">
        <v>81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22</v>
      </c>
      <c r="FJ82">
        <v>24.4</v>
      </c>
      <c r="FK82">
        <v>26.799999999999997</v>
      </c>
      <c r="FL82">
        <v>29.199999999999996</v>
      </c>
      <c r="FM82">
        <v>31.599999999999994</v>
      </c>
      <c r="FN82">
        <v>33.999999999999993</v>
      </c>
      <c r="FO82">
        <v>36.399999999999991</v>
      </c>
      <c r="FP82">
        <v>38.79999999999999</v>
      </c>
      <c r="FQ82">
        <v>38.79999999999999</v>
      </c>
      <c r="FR82">
        <v>38.79999999999999</v>
      </c>
      <c r="FS82">
        <v>38.79999999999999</v>
      </c>
      <c r="FT82">
        <v>38.79999999999999</v>
      </c>
      <c r="FU82">
        <v>38.79999999999999</v>
      </c>
      <c r="FV82">
        <v>38.79999999999999</v>
      </c>
      <c r="FW82">
        <v>38.79999999999999</v>
      </c>
      <c r="FX82">
        <v>38.79999999999999</v>
      </c>
      <c r="FY82">
        <v>38.79999999999999</v>
      </c>
      <c r="FZ82">
        <v>38.79999999999999</v>
      </c>
      <c r="GA82">
        <v>38.79999999999999</v>
      </c>
      <c r="GB82">
        <v>38.79999999999999</v>
      </c>
      <c r="GC82">
        <v>38.79999999999999</v>
      </c>
      <c r="GD82">
        <v>38.79999999999999</v>
      </c>
      <c r="GE82">
        <v>38.79999999999999</v>
      </c>
      <c r="GF82">
        <v>38.79999999999999</v>
      </c>
      <c r="GG82">
        <v>38.79999999999999</v>
      </c>
      <c r="GH82">
        <v>38.79999999999999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</row>
    <row r="83" spans="3:216" x14ac:dyDescent="0.25">
      <c r="C83">
        <v>82</v>
      </c>
      <c r="D83">
        <v>59</v>
      </c>
      <c r="E83">
        <v>91</v>
      </c>
      <c r="F83" s="4">
        <v>40</v>
      </c>
      <c r="G83">
        <v>2</v>
      </c>
      <c r="H83">
        <v>36</v>
      </c>
      <c r="I83" s="4">
        <v>9.6</v>
      </c>
      <c r="J83">
        <v>9.6</v>
      </c>
      <c r="K83">
        <v>38</v>
      </c>
      <c r="L83">
        <f t="shared" si="1"/>
        <v>1</v>
      </c>
      <c r="M83">
        <v>477.71300000000002</v>
      </c>
      <c r="N83">
        <v>0.42130400000000001</v>
      </c>
      <c r="O83" s="3">
        <v>0.84375</v>
      </c>
      <c r="P83">
        <v>82</v>
      </c>
      <c r="Q83">
        <v>0</v>
      </c>
      <c r="R83">
        <v>34.149999999999991</v>
      </c>
      <c r="T83">
        <v>82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O83">
        <v>82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2</v>
      </c>
      <c r="FW83">
        <v>4.4000000000000004</v>
      </c>
      <c r="FX83">
        <v>6.8000000000000007</v>
      </c>
      <c r="FY83">
        <v>9.2000000000000011</v>
      </c>
      <c r="FZ83">
        <v>11.600000000000001</v>
      </c>
      <c r="GA83">
        <v>14.000000000000002</v>
      </c>
      <c r="GB83">
        <v>16.400000000000002</v>
      </c>
      <c r="GC83">
        <v>18.8</v>
      </c>
      <c r="GD83">
        <v>21.2</v>
      </c>
      <c r="GE83">
        <v>23.599999999999998</v>
      </c>
      <c r="GF83">
        <v>25.999999999999996</v>
      </c>
      <c r="GG83">
        <v>28.399999999999995</v>
      </c>
      <c r="GH83">
        <v>30.799999999999994</v>
      </c>
      <c r="GI83">
        <v>33.199999999999996</v>
      </c>
      <c r="GJ83">
        <v>35.599999999999994</v>
      </c>
      <c r="GK83">
        <v>37.999999999999993</v>
      </c>
      <c r="GL83">
        <v>37.999999999999993</v>
      </c>
      <c r="GM83">
        <v>37.999999999999993</v>
      </c>
      <c r="GN83">
        <v>37.999999999999993</v>
      </c>
      <c r="GO83">
        <v>37.999999999999993</v>
      </c>
      <c r="GP83">
        <v>37.999999999999993</v>
      </c>
      <c r="GQ83">
        <v>37.999999999999993</v>
      </c>
      <c r="GR83">
        <v>37.999999999999993</v>
      </c>
      <c r="GS83">
        <v>37.999999999999993</v>
      </c>
      <c r="GT83">
        <v>37.999999999999993</v>
      </c>
      <c r="GU83">
        <v>37.999999999999993</v>
      </c>
      <c r="GV83">
        <v>38</v>
      </c>
      <c r="GW83">
        <v>38</v>
      </c>
      <c r="GX83">
        <v>38</v>
      </c>
      <c r="GY83">
        <v>38</v>
      </c>
      <c r="GZ83">
        <v>38</v>
      </c>
      <c r="HA83">
        <v>38</v>
      </c>
      <c r="HB83">
        <v>38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</row>
    <row r="84" spans="3:216" x14ac:dyDescent="0.25">
      <c r="C84">
        <v>83</v>
      </c>
      <c r="D84">
        <v>49</v>
      </c>
      <c r="E84">
        <v>80</v>
      </c>
      <c r="F84" s="4">
        <v>40</v>
      </c>
      <c r="G84">
        <v>2</v>
      </c>
      <c r="H84">
        <v>33</v>
      </c>
      <c r="I84" s="4">
        <v>9.6</v>
      </c>
      <c r="J84">
        <v>9.6</v>
      </c>
      <c r="K84">
        <v>33.199999999999996</v>
      </c>
      <c r="L84">
        <f t="shared" si="1"/>
        <v>1</v>
      </c>
      <c r="M84">
        <v>477.71300000000002</v>
      </c>
      <c r="N84">
        <v>0.42130400000000001</v>
      </c>
      <c r="O84" s="3">
        <v>0.85416666666666696</v>
      </c>
      <c r="P84">
        <v>83</v>
      </c>
      <c r="Q84">
        <v>0</v>
      </c>
      <c r="R84">
        <v>34.599999999999994</v>
      </c>
      <c r="T84">
        <v>83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O84">
        <v>83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4.4000000000000004</v>
      </c>
      <c r="FN84">
        <v>6.8000000000000007</v>
      </c>
      <c r="FO84">
        <v>9.2000000000000011</v>
      </c>
      <c r="FP84">
        <v>11.600000000000001</v>
      </c>
      <c r="FQ84">
        <v>14.000000000000002</v>
      </c>
      <c r="FR84">
        <v>16.400000000000002</v>
      </c>
      <c r="FS84">
        <v>18.8</v>
      </c>
      <c r="FT84">
        <v>21.2</v>
      </c>
      <c r="FU84">
        <v>23.599999999999998</v>
      </c>
      <c r="FV84">
        <v>25.999999999999996</v>
      </c>
      <c r="FW84">
        <v>28.399999999999995</v>
      </c>
      <c r="FX84">
        <v>30.799999999999994</v>
      </c>
      <c r="FY84">
        <v>33.199999999999996</v>
      </c>
      <c r="FZ84">
        <v>33.199999999999996</v>
      </c>
      <c r="GA84">
        <v>33.199999999999996</v>
      </c>
      <c r="GB84">
        <v>33.199999999999996</v>
      </c>
      <c r="GC84">
        <v>33.199999999999996</v>
      </c>
      <c r="GD84">
        <v>33.199999999999996</v>
      </c>
      <c r="GE84">
        <v>33.199999999999996</v>
      </c>
      <c r="GF84">
        <v>33.199999999999996</v>
      </c>
      <c r="GG84">
        <v>33.199999999999996</v>
      </c>
      <c r="GH84">
        <v>33.199999999999996</v>
      </c>
      <c r="GI84">
        <v>33.199999999999996</v>
      </c>
      <c r="GJ84">
        <v>33.199999999999996</v>
      </c>
      <c r="GK84">
        <v>33.199999999999996</v>
      </c>
      <c r="GL84">
        <v>33.199999999999996</v>
      </c>
      <c r="GM84">
        <v>33.199999999999996</v>
      </c>
      <c r="GN84">
        <v>33.199999999999996</v>
      </c>
      <c r="GO84">
        <v>33.199999999999996</v>
      </c>
      <c r="GP84">
        <v>33.199999999999996</v>
      </c>
      <c r="GQ84">
        <v>33.199999999999996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</row>
    <row r="85" spans="3:216" x14ac:dyDescent="0.25">
      <c r="C85">
        <v>84</v>
      </c>
      <c r="D85">
        <v>24</v>
      </c>
      <c r="E85">
        <v>51</v>
      </c>
      <c r="F85" s="4">
        <v>50</v>
      </c>
      <c r="G85">
        <v>26</v>
      </c>
      <c r="H85">
        <v>37</v>
      </c>
      <c r="I85" s="4">
        <v>17.2</v>
      </c>
      <c r="J85">
        <v>15.4</v>
      </c>
      <c r="K85">
        <v>37.550000000000004</v>
      </c>
      <c r="L85">
        <f t="shared" si="1"/>
        <v>1</v>
      </c>
      <c r="M85">
        <v>477.71300000000002</v>
      </c>
      <c r="N85">
        <v>0.42130400000000001</v>
      </c>
      <c r="O85" s="3">
        <v>0.86458333333333304</v>
      </c>
      <c r="P85">
        <v>84</v>
      </c>
      <c r="Q85">
        <v>0</v>
      </c>
      <c r="R85">
        <v>40.85</v>
      </c>
      <c r="T85">
        <v>84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O85">
        <v>84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26</v>
      </c>
      <c r="EN85">
        <v>29.85</v>
      </c>
      <c r="EO85">
        <v>33.700000000000003</v>
      </c>
      <c r="EP85">
        <v>37.550000000000004</v>
      </c>
      <c r="EQ85">
        <v>37.550000000000004</v>
      </c>
      <c r="ER85">
        <v>37.550000000000004</v>
      </c>
      <c r="ES85">
        <v>37.550000000000004</v>
      </c>
      <c r="ET85">
        <v>37.550000000000004</v>
      </c>
      <c r="EU85">
        <v>37.550000000000004</v>
      </c>
      <c r="EV85">
        <v>37.550000000000004</v>
      </c>
      <c r="EW85">
        <v>37.550000000000004</v>
      </c>
      <c r="EX85">
        <v>37.550000000000004</v>
      </c>
      <c r="EY85">
        <v>37.550000000000004</v>
      </c>
      <c r="EZ85">
        <v>37.550000000000004</v>
      </c>
      <c r="FA85">
        <v>37.550000000000004</v>
      </c>
      <c r="FB85">
        <v>37.550000000000004</v>
      </c>
      <c r="FC85">
        <v>37.550000000000004</v>
      </c>
      <c r="FD85">
        <v>37.550000000000004</v>
      </c>
      <c r="FE85">
        <v>37.550000000000004</v>
      </c>
      <c r="FF85">
        <v>37.550000000000004</v>
      </c>
      <c r="FG85">
        <v>37.550000000000004</v>
      </c>
      <c r="FH85">
        <v>37.550000000000004</v>
      </c>
      <c r="FI85">
        <v>37.550000000000004</v>
      </c>
      <c r="FJ85">
        <v>37.550000000000004</v>
      </c>
      <c r="FK85">
        <v>37.550000000000004</v>
      </c>
      <c r="FL85">
        <v>37.550000000000004</v>
      </c>
      <c r="FM85">
        <v>37.550000000000004</v>
      </c>
      <c r="FN85">
        <v>37.550000000000004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</row>
    <row r="86" spans="3:216" x14ac:dyDescent="0.25">
      <c r="C86">
        <v>85</v>
      </c>
      <c r="D86">
        <v>90</v>
      </c>
      <c r="E86">
        <v>96</v>
      </c>
      <c r="F86" s="4">
        <v>40</v>
      </c>
      <c r="G86">
        <v>12</v>
      </c>
      <c r="H86">
        <v>31</v>
      </c>
      <c r="I86" s="4">
        <v>17.2</v>
      </c>
      <c r="J86">
        <v>9.6</v>
      </c>
      <c r="K86">
        <v>26.399999999999995</v>
      </c>
      <c r="L86">
        <f t="shared" si="1"/>
        <v>0</v>
      </c>
      <c r="M86">
        <v>189.65799999999999</v>
      </c>
      <c r="N86">
        <v>0.391986</v>
      </c>
      <c r="O86" s="3">
        <v>0.875</v>
      </c>
      <c r="P86">
        <v>85</v>
      </c>
      <c r="Q86">
        <v>0</v>
      </c>
      <c r="R86">
        <v>41.324999999999996</v>
      </c>
      <c r="T86">
        <v>85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0</v>
      </c>
      <c r="DO86">
        <v>85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12</v>
      </c>
      <c r="HB86">
        <v>14.4</v>
      </c>
      <c r="HC86">
        <v>16.8</v>
      </c>
      <c r="HD86">
        <v>19.2</v>
      </c>
      <c r="HE86">
        <v>21.599999999999998</v>
      </c>
      <c r="HF86">
        <v>23.999999999999996</v>
      </c>
      <c r="HG86">
        <v>26.399999999999995</v>
      </c>
      <c r="HH86">
        <v>0</v>
      </c>
    </row>
    <row r="87" spans="3:216" x14ac:dyDescent="0.25">
      <c r="C87">
        <v>86</v>
      </c>
      <c r="D87">
        <v>47</v>
      </c>
      <c r="E87">
        <v>73</v>
      </c>
      <c r="F87" s="4">
        <v>40</v>
      </c>
      <c r="G87">
        <v>21</v>
      </c>
      <c r="H87">
        <v>30</v>
      </c>
      <c r="I87" s="4">
        <v>9.6</v>
      </c>
      <c r="J87">
        <v>9.6</v>
      </c>
      <c r="K87">
        <v>30.599999999999994</v>
      </c>
      <c r="L87">
        <f t="shared" si="1"/>
        <v>1</v>
      </c>
      <c r="M87">
        <v>189.65799999999999</v>
      </c>
      <c r="N87">
        <v>0.391986</v>
      </c>
      <c r="O87" s="3">
        <v>0.88541666666666696</v>
      </c>
      <c r="P87">
        <v>86</v>
      </c>
      <c r="Q87">
        <v>0</v>
      </c>
      <c r="R87">
        <v>29.700000000000003</v>
      </c>
      <c r="T87">
        <v>86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O87">
        <v>86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21</v>
      </c>
      <c r="FK87">
        <v>23.4</v>
      </c>
      <c r="FL87">
        <v>25.799999999999997</v>
      </c>
      <c r="FM87">
        <v>28.199999999999996</v>
      </c>
      <c r="FN87">
        <v>30.599999999999994</v>
      </c>
      <c r="FO87">
        <v>30.599999999999994</v>
      </c>
      <c r="FP87">
        <v>30.599999999999994</v>
      </c>
      <c r="FQ87">
        <v>30.599999999999994</v>
      </c>
      <c r="FR87">
        <v>30.599999999999994</v>
      </c>
      <c r="FS87">
        <v>30.599999999999994</v>
      </c>
      <c r="FT87">
        <v>30.599999999999994</v>
      </c>
      <c r="FU87">
        <v>30.599999999999994</v>
      </c>
      <c r="FV87">
        <v>30.599999999999994</v>
      </c>
      <c r="FW87">
        <v>30.599999999999994</v>
      </c>
      <c r="FX87">
        <v>30.599999999999994</v>
      </c>
      <c r="FY87">
        <v>30.599999999999994</v>
      </c>
      <c r="FZ87">
        <v>30.599999999999994</v>
      </c>
      <c r="GA87">
        <v>30.599999999999994</v>
      </c>
      <c r="GB87">
        <v>30.599999999999994</v>
      </c>
      <c r="GC87">
        <v>30.599999999999994</v>
      </c>
      <c r="GD87">
        <v>30.599999999999994</v>
      </c>
      <c r="GE87">
        <v>30.599999999999994</v>
      </c>
      <c r="GF87">
        <v>30.599999999999994</v>
      </c>
      <c r="GG87">
        <v>30.599999999999994</v>
      </c>
      <c r="GH87">
        <v>30.599999999999994</v>
      </c>
      <c r="GI87">
        <v>30.599999999999994</v>
      </c>
      <c r="GJ87">
        <v>30.599999999999994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</row>
    <row r="88" spans="3:216" x14ac:dyDescent="0.25">
      <c r="C88">
        <v>87</v>
      </c>
      <c r="D88">
        <v>61</v>
      </c>
      <c r="E88">
        <v>81</v>
      </c>
      <c r="F88" s="4">
        <v>30</v>
      </c>
      <c r="G88">
        <v>8</v>
      </c>
      <c r="H88">
        <v>28</v>
      </c>
      <c r="I88" s="4">
        <v>7.7</v>
      </c>
      <c r="J88">
        <v>15.4</v>
      </c>
      <c r="K88">
        <v>29.175000000000008</v>
      </c>
      <c r="L88">
        <f t="shared" si="1"/>
        <v>1</v>
      </c>
      <c r="M88">
        <v>189.65799999999999</v>
      </c>
      <c r="N88">
        <v>0.391986</v>
      </c>
      <c r="O88" s="3">
        <v>0.89583333333333304</v>
      </c>
      <c r="P88">
        <v>87</v>
      </c>
      <c r="Q88">
        <v>0</v>
      </c>
      <c r="R88">
        <v>42.9</v>
      </c>
      <c r="T88">
        <v>87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O88">
        <v>87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8</v>
      </c>
      <c r="FY88">
        <v>9.9250000000000007</v>
      </c>
      <c r="FZ88">
        <v>11.850000000000001</v>
      </c>
      <c r="GA88">
        <v>13.775000000000002</v>
      </c>
      <c r="GB88">
        <v>15.700000000000003</v>
      </c>
      <c r="GC88">
        <v>17.625000000000004</v>
      </c>
      <c r="GD88">
        <v>19.550000000000004</v>
      </c>
      <c r="GE88">
        <v>21.475000000000005</v>
      </c>
      <c r="GF88">
        <v>23.400000000000006</v>
      </c>
      <c r="GG88">
        <v>25.325000000000006</v>
      </c>
      <c r="GH88">
        <v>27.250000000000007</v>
      </c>
      <c r="GI88">
        <v>29.175000000000008</v>
      </c>
      <c r="GJ88">
        <v>29.175000000000008</v>
      </c>
      <c r="GK88">
        <v>29.175000000000008</v>
      </c>
      <c r="GL88">
        <v>29.175000000000008</v>
      </c>
      <c r="GM88">
        <v>29.175000000000008</v>
      </c>
      <c r="GN88">
        <v>29.175000000000008</v>
      </c>
      <c r="GO88">
        <v>29.175000000000008</v>
      </c>
      <c r="GP88">
        <v>29.175000000000008</v>
      </c>
      <c r="GQ88">
        <v>29.175000000000008</v>
      </c>
      <c r="GR88">
        <v>29.175000000000008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</row>
    <row r="89" spans="3:216" x14ac:dyDescent="0.25">
      <c r="C89">
        <v>88</v>
      </c>
      <c r="D89">
        <v>84</v>
      </c>
      <c r="E89">
        <v>96</v>
      </c>
      <c r="F89" s="4">
        <v>30</v>
      </c>
      <c r="G89">
        <v>9</v>
      </c>
      <c r="H89">
        <v>23</v>
      </c>
      <c r="I89" s="4">
        <v>7.7</v>
      </c>
      <c r="J89">
        <v>15.4</v>
      </c>
      <c r="K89">
        <v>24.400000000000006</v>
      </c>
      <c r="L89">
        <f t="shared" si="1"/>
        <v>1</v>
      </c>
      <c r="M89">
        <v>189.65799999999999</v>
      </c>
      <c r="N89">
        <v>0.391986</v>
      </c>
      <c r="O89" s="3">
        <v>0.90625</v>
      </c>
      <c r="P89">
        <v>88</v>
      </c>
      <c r="Q89">
        <v>0</v>
      </c>
      <c r="R89">
        <v>45.85</v>
      </c>
      <c r="T89">
        <v>88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O89">
        <v>88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9</v>
      </c>
      <c r="GV89">
        <v>10.925000000000001</v>
      </c>
      <c r="GW89">
        <v>12.850000000000001</v>
      </c>
      <c r="GX89">
        <v>14.775000000000002</v>
      </c>
      <c r="GY89">
        <v>16.700000000000003</v>
      </c>
      <c r="GZ89">
        <v>18.625000000000004</v>
      </c>
      <c r="HA89">
        <v>20.550000000000004</v>
      </c>
      <c r="HB89">
        <v>22.475000000000005</v>
      </c>
      <c r="HC89">
        <v>24.400000000000006</v>
      </c>
      <c r="HD89">
        <v>24.400000000000006</v>
      </c>
      <c r="HE89">
        <v>24.400000000000006</v>
      </c>
      <c r="HF89">
        <v>24.400000000000006</v>
      </c>
      <c r="HG89">
        <v>24.400000000000006</v>
      </c>
      <c r="HH89">
        <v>0</v>
      </c>
    </row>
    <row r="90" spans="3:216" x14ac:dyDescent="0.25">
      <c r="C90">
        <v>89</v>
      </c>
      <c r="D90">
        <v>43</v>
      </c>
      <c r="E90">
        <v>69</v>
      </c>
      <c r="F90" s="4">
        <v>23</v>
      </c>
      <c r="G90">
        <v>12</v>
      </c>
      <c r="H90">
        <v>20.400000000000002</v>
      </c>
      <c r="I90" s="4">
        <v>6.6</v>
      </c>
      <c r="J90">
        <v>7.7</v>
      </c>
      <c r="K90">
        <v>21.899999999999995</v>
      </c>
      <c r="L90">
        <f t="shared" si="1"/>
        <v>1</v>
      </c>
      <c r="M90">
        <v>2.7917999999999998E-2</v>
      </c>
      <c r="N90">
        <v>0.331818</v>
      </c>
      <c r="O90" s="3">
        <v>0.91666666666666696</v>
      </c>
      <c r="P90">
        <v>89</v>
      </c>
      <c r="Q90">
        <v>44.372082000000006</v>
      </c>
      <c r="R90">
        <v>44.4</v>
      </c>
      <c r="T90">
        <v>89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O90">
        <v>89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12</v>
      </c>
      <c r="FG90">
        <v>13.65</v>
      </c>
      <c r="FH90">
        <v>15.3</v>
      </c>
      <c r="FI90">
        <v>16.95</v>
      </c>
      <c r="FJ90">
        <v>18.599999999999998</v>
      </c>
      <c r="FK90">
        <v>20.249999999999996</v>
      </c>
      <c r="FL90">
        <v>21.899999999999995</v>
      </c>
      <c r="FM90">
        <v>21.899999999999995</v>
      </c>
      <c r="FN90">
        <v>21.899999999999995</v>
      </c>
      <c r="FO90">
        <v>21.899999999999995</v>
      </c>
      <c r="FP90">
        <v>21.899999999999995</v>
      </c>
      <c r="FQ90">
        <v>21.899999999999995</v>
      </c>
      <c r="FR90">
        <v>21.899999999999995</v>
      </c>
      <c r="FS90">
        <v>21.899999999999995</v>
      </c>
      <c r="FT90">
        <v>21.899999999999995</v>
      </c>
      <c r="FU90">
        <v>21.899999999999995</v>
      </c>
      <c r="FV90">
        <v>21.899999999999995</v>
      </c>
      <c r="FW90">
        <v>21.899999999999995</v>
      </c>
      <c r="FX90">
        <v>21.899999999999995</v>
      </c>
      <c r="FY90">
        <v>21.899999999999995</v>
      </c>
      <c r="FZ90">
        <v>21.899999999999995</v>
      </c>
      <c r="GA90">
        <v>21.899999999999995</v>
      </c>
      <c r="GB90">
        <v>21.899999999999995</v>
      </c>
      <c r="GC90">
        <v>21.899999999999995</v>
      </c>
      <c r="GD90">
        <v>21.899999999999995</v>
      </c>
      <c r="GE90">
        <v>21.899999999999995</v>
      </c>
      <c r="GF90">
        <v>21.899999999999995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</row>
    <row r="91" spans="3:216" x14ac:dyDescent="0.25">
      <c r="C91">
        <v>90</v>
      </c>
      <c r="D91">
        <v>54</v>
      </c>
      <c r="E91">
        <v>81</v>
      </c>
      <c r="F91" s="4">
        <v>30</v>
      </c>
      <c r="G91">
        <v>2</v>
      </c>
      <c r="H91">
        <v>21</v>
      </c>
      <c r="I91" s="4">
        <v>6.6</v>
      </c>
      <c r="J91">
        <v>7.7</v>
      </c>
      <c r="K91">
        <v>21.799999999999997</v>
      </c>
      <c r="L91">
        <f t="shared" si="1"/>
        <v>1</v>
      </c>
      <c r="M91">
        <v>2.7917999999999998E-2</v>
      </c>
      <c r="N91">
        <v>0.331818</v>
      </c>
      <c r="O91" s="3">
        <v>0.92708333333333304</v>
      </c>
      <c r="P91">
        <v>90</v>
      </c>
      <c r="Q91">
        <v>44.297082000000003</v>
      </c>
      <c r="R91">
        <v>44.325000000000003</v>
      </c>
      <c r="T91">
        <v>90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O91">
        <v>90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2</v>
      </c>
      <c r="FR91">
        <v>3.65</v>
      </c>
      <c r="FS91">
        <v>5.3</v>
      </c>
      <c r="FT91">
        <v>6.9499999999999993</v>
      </c>
      <c r="FU91">
        <v>8.6</v>
      </c>
      <c r="FV91">
        <v>10.25</v>
      </c>
      <c r="FW91">
        <v>11.9</v>
      </c>
      <c r="FX91">
        <v>13.55</v>
      </c>
      <c r="FY91">
        <v>15.200000000000001</v>
      </c>
      <c r="FZ91">
        <v>16.850000000000001</v>
      </c>
      <c r="GA91">
        <v>18.5</v>
      </c>
      <c r="GB91">
        <v>20.149999999999999</v>
      </c>
      <c r="GC91">
        <v>21.799999999999997</v>
      </c>
      <c r="GD91">
        <v>21.799999999999997</v>
      </c>
      <c r="GE91">
        <v>21.799999999999997</v>
      </c>
      <c r="GF91">
        <v>21.799999999999997</v>
      </c>
      <c r="GG91">
        <v>21.799999999999997</v>
      </c>
      <c r="GH91">
        <v>21.799999999999997</v>
      </c>
      <c r="GI91">
        <v>21.799999999999997</v>
      </c>
      <c r="GJ91">
        <v>21.799999999999997</v>
      </c>
      <c r="GK91">
        <v>21.799999999999997</v>
      </c>
      <c r="GL91">
        <v>21.799999999999997</v>
      </c>
      <c r="GM91">
        <v>21.799999999999997</v>
      </c>
      <c r="GN91">
        <v>21.799999999999997</v>
      </c>
      <c r="GO91">
        <v>21.799999999999997</v>
      </c>
      <c r="GP91">
        <v>21.799999999999997</v>
      </c>
      <c r="GQ91">
        <v>21.799999999999997</v>
      </c>
      <c r="GR91">
        <v>21.799999999999997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</row>
    <row r="92" spans="3:216" x14ac:dyDescent="0.25">
      <c r="C92">
        <v>91</v>
      </c>
      <c r="D92">
        <v>59</v>
      </c>
      <c r="E92">
        <v>90</v>
      </c>
      <c r="F92" s="4">
        <v>40</v>
      </c>
      <c r="G92">
        <v>9</v>
      </c>
      <c r="H92">
        <v>28</v>
      </c>
      <c r="I92" s="4">
        <v>7.7</v>
      </c>
      <c r="J92">
        <v>7.7</v>
      </c>
      <c r="K92">
        <v>28.250000000000011</v>
      </c>
      <c r="L92">
        <f t="shared" si="1"/>
        <v>1</v>
      </c>
      <c r="M92">
        <v>2.7917999999999998E-2</v>
      </c>
      <c r="N92">
        <v>0.331818</v>
      </c>
      <c r="O92" s="3">
        <v>0.9375</v>
      </c>
      <c r="P92">
        <v>91</v>
      </c>
      <c r="Q92">
        <v>41.897081999999997</v>
      </c>
      <c r="R92">
        <v>41.924999999999997</v>
      </c>
      <c r="T92">
        <v>91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O92">
        <v>91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9</v>
      </c>
      <c r="FW92">
        <v>10.925000000000001</v>
      </c>
      <c r="FX92">
        <v>12.850000000000001</v>
      </c>
      <c r="FY92">
        <v>14.775000000000002</v>
      </c>
      <c r="FZ92">
        <v>16.700000000000003</v>
      </c>
      <c r="GA92">
        <v>18.625000000000004</v>
      </c>
      <c r="GB92">
        <v>20.550000000000004</v>
      </c>
      <c r="GC92">
        <v>22.475000000000005</v>
      </c>
      <c r="GD92">
        <v>24.400000000000006</v>
      </c>
      <c r="GE92">
        <v>26.325000000000006</v>
      </c>
      <c r="GF92">
        <v>28.250000000000007</v>
      </c>
      <c r="GG92">
        <v>28.250000000000011</v>
      </c>
      <c r="GH92">
        <v>28.250000000000011</v>
      </c>
      <c r="GI92">
        <v>28.250000000000011</v>
      </c>
      <c r="GJ92">
        <v>28.250000000000011</v>
      </c>
      <c r="GK92">
        <v>28.250000000000011</v>
      </c>
      <c r="GL92">
        <v>28.250000000000011</v>
      </c>
      <c r="GM92">
        <v>28.250000000000011</v>
      </c>
      <c r="GN92">
        <v>28.250000000000011</v>
      </c>
      <c r="GO92">
        <v>28.250000000000011</v>
      </c>
      <c r="GP92">
        <v>28.250000000000011</v>
      </c>
      <c r="GQ92">
        <v>28.250000000000011</v>
      </c>
      <c r="GR92">
        <v>28.250000000000011</v>
      </c>
      <c r="GS92">
        <v>28.250000000000011</v>
      </c>
      <c r="GT92">
        <v>28.250000000000011</v>
      </c>
      <c r="GU92">
        <v>28.250000000000011</v>
      </c>
      <c r="GV92">
        <v>28.250000000000014</v>
      </c>
      <c r="GW92">
        <v>28.250000000000014</v>
      </c>
      <c r="GX92">
        <v>28.250000000000014</v>
      </c>
      <c r="GY92">
        <v>28.250000000000011</v>
      </c>
      <c r="GZ92">
        <v>28.250000000000011</v>
      </c>
      <c r="HA92">
        <v>28.250000000000011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</row>
    <row r="93" spans="3:216" x14ac:dyDescent="0.25">
      <c r="C93">
        <v>92</v>
      </c>
      <c r="D93">
        <v>15</v>
      </c>
      <c r="E93">
        <v>30</v>
      </c>
      <c r="F93" s="4">
        <v>23</v>
      </c>
      <c r="G93">
        <v>1</v>
      </c>
      <c r="H93">
        <v>18.400000000000002</v>
      </c>
      <c r="I93" s="4">
        <v>6.6</v>
      </c>
      <c r="J93">
        <v>7.7</v>
      </c>
      <c r="K93">
        <v>19.150000000000002</v>
      </c>
      <c r="L93">
        <f t="shared" si="1"/>
        <v>1</v>
      </c>
      <c r="M93">
        <v>2.7917999999999998E-2</v>
      </c>
      <c r="N93">
        <v>0.331818</v>
      </c>
      <c r="O93" s="3">
        <v>0.94791666666666696</v>
      </c>
      <c r="P93">
        <v>92</v>
      </c>
      <c r="Q93">
        <v>40.097082</v>
      </c>
      <c r="R93">
        <v>40.125</v>
      </c>
      <c r="T93">
        <v>92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O93">
        <v>92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2.65</v>
      </c>
      <c r="EF93">
        <v>4.3</v>
      </c>
      <c r="EG93">
        <v>5.9499999999999993</v>
      </c>
      <c r="EH93">
        <v>7.6</v>
      </c>
      <c r="EI93">
        <v>9.25</v>
      </c>
      <c r="EJ93">
        <v>10.9</v>
      </c>
      <c r="EK93">
        <v>12.55</v>
      </c>
      <c r="EL93">
        <v>14.200000000000001</v>
      </c>
      <c r="EM93">
        <v>15.850000000000001</v>
      </c>
      <c r="EN93">
        <v>17.5</v>
      </c>
      <c r="EO93">
        <v>19.149999999999999</v>
      </c>
      <c r="EP93">
        <v>19.149999999999999</v>
      </c>
      <c r="EQ93">
        <v>19.149999999999999</v>
      </c>
      <c r="ER93">
        <v>19.150000000000002</v>
      </c>
      <c r="ES93">
        <v>19.150000000000002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</row>
    <row r="94" spans="3:216" x14ac:dyDescent="0.25">
      <c r="C94">
        <v>93</v>
      </c>
      <c r="D94">
        <v>23</v>
      </c>
      <c r="E94">
        <v>34</v>
      </c>
      <c r="F94" s="4">
        <v>23</v>
      </c>
      <c r="G94">
        <v>4</v>
      </c>
      <c r="H94">
        <v>17.400000000000002</v>
      </c>
      <c r="I94" s="4">
        <v>3.3</v>
      </c>
      <c r="J94">
        <v>7.7</v>
      </c>
      <c r="K94">
        <v>13.074999999999996</v>
      </c>
      <c r="L94">
        <f t="shared" si="1"/>
        <v>0</v>
      </c>
      <c r="M94">
        <v>8.6149699999999996</v>
      </c>
      <c r="N94">
        <v>0.27374599999999999</v>
      </c>
      <c r="O94" s="3">
        <v>0.95833333333333304</v>
      </c>
      <c r="P94">
        <v>93</v>
      </c>
      <c r="Q94">
        <v>29.58503</v>
      </c>
      <c r="R94">
        <v>38.200000000000003</v>
      </c>
      <c r="T94">
        <v>93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O94">
        <v>93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4</v>
      </c>
      <c r="EM94">
        <v>4.8250000000000002</v>
      </c>
      <c r="EN94">
        <v>5.65</v>
      </c>
      <c r="EO94">
        <v>6.4750000000000005</v>
      </c>
      <c r="EP94">
        <v>7.3000000000000007</v>
      </c>
      <c r="EQ94">
        <v>8.125</v>
      </c>
      <c r="ER94">
        <v>8.9499999999999993</v>
      </c>
      <c r="ES94">
        <v>9.7749999999999986</v>
      </c>
      <c r="ET94">
        <v>10.599999999999998</v>
      </c>
      <c r="EU94">
        <v>11.424999999999997</v>
      </c>
      <c r="EV94">
        <v>12.249999999999996</v>
      </c>
      <c r="EW94">
        <v>13.074999999999996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</row>
    <row r="95" spans="3:216" x14ac:dyDescent="0.25">
      <c r="C95">
        <v>94</v>
      </c>
      <c r="D95">
        <v>87</v>
      </c>
      <c r="E95">
        <v>96</v>
      </c>
      <c r="F95" s="4">
        <v>60</v>
      </c>
      <c r="G95">
        <v>1</v>
      </c>
      <c r="H95">
        <v>47</v>
      </c>
      <c r="I95" s="4">
        <v>17.2</v>
      </c>
      <c r="J95">
        <v>15.4</v>
      </c>
      <c r="K95">
        <v>35.650000000000006</v>
      </c>
      <c r="L95">
        <f t="shared" si="1"/>
        <v>0</v>
      </c>
      <c r="M95">
        <v>8.6149699999999996</v>
      </c>
      <c r="N95">
        <v>0.27374599999999999</v>
      </c>
      <c r="O95" s="3">
        <v>0.96875</v>
      </c>
      <c r="P95">
        <v>94</v>
      </c>
      <c r="Q95">
        <v>25.735029999999998</v>
      </c>
      <c r="R95">
        <v>34.35</v>
      </c>
      <c r="T95">
        <v>94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0</v>
      </c>
      <c r="DO95">
        <v>94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1</v>
      </c>
      <c r="GY95">
        <v>4.8499999999999996</v>
      </c>
      <c r="GZ95">
        <v>8.6999999999999993</v>
      </c>
      <c r="HA95">
        <v>12.549999999999999</v>
      </c>
      <c r="HB95">
        <v>16.399999999999999</v>
      </c>
      <c r="HC95">
        <v>20.25</v>
      </c>
      <c r="HD95">
        <v>24.1</v>
      </c>
      <c r="HE95">
        <v>27.950000000000003</v>
      </c>
      <c r="HF95">
        <v>31.800000000000004</v>
      </c>
      <c r="HG95">
        <v>35.650000000000006</v>
      </c>
      <c r="HH95">
        <v>0</v>
      </c>
    </row>
    <row r="96" spans="3:216" x14ac:dyDescent="0.25">
      <c r="C96">
        <v>95</v>
      </c>
      <c r="D96">
        <v>53</v>
      </c>
      <c r="E96">
        <v>75</v>
      </c>
      <c r="F96" s="4">
        <v>60</v>
      </c>
      <c r="G96">
        <v>3</v>
      </c>
      <c r="H96">
        <v>51</v>
      </c>
      <c r="I96" s="4">
        <v>17.2</v>
      </c>
      <c r="J96">
        <v>7.7</v>
      </c>
      <c r="K96">
        <v>45.349999999999987</v>
      </c>
      <c r="L96">
        <f t="shared" si="1"/>
        <v>0</v>
      </c>
      <c r="M96">
        <v>8.6149699999999996</v>
      </c>
      <c r="N96">
        <v>0.27374599999999999</v>
      </c>
      <c r="O96" s="3">
        <v>0.97916666666666696</v>
      </c>
      <c r="P96">
        <v>95</v>
      </c>
      <c r="Q96">
        <v>23.33503</v>
      </c>
      <c r="R96">
        <v>31.95</v>
      </c>
      <c r="T96">
        <v>95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O96">
        <v>95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3</v>
      </c>
      <c r="FQ96">
        <v>4.9249999999999998</v>
      </c>
      <c r="FR96">
        <v>6.85</v>
      </c>
      <c r="FS96">
        <v>8.7750000000000004</v>
      </c>
      <c r="FT96">
        <v>10.700000000000001</v>
      </c>
      <c r="FU96">
        <v>12.625000000000002</v>
      </c>
      <c r="FV96">
        <v>14.550000000000002</v>
      </c>
      <c r="FW96">
        <v>16.475000000000001</v>
      </c>
      <c r="FX96">
        <v>18.400000000000002</v>
      </c>
      <c r="FY96">
        <v>20.325000000000003</v>
      </c>
      <c r="FZ96">
        <v>22.250000000000004</v>
      </c>
      <c r="GA96">
        <v>24.175000000000004</v>
      </c>
      <c r="GB96">
        <v>26.100000000000005</v>
      </c>
      <c r="GC96">
        <v>28.025000000000006</v>
      </c>
      <c r="GD96">
        <v>29.950000000000006</v>
      </c>
      <c r="GE96">
        <v>31.875000000000007</v>
      </c>
      <c r="GF96">
        <v>33.800000000000004</v>
      </c>
      <c r="GG96">
        <v>35.725000000000001</v>
      </c>
      <c r="GH96">
        <v>37.65</v>
      </c>
      <c r="GI96">
        <v>39.574999999999996</v>
      </c>
      <c r="GJ96">
        <v>41.499999999999993</v>
      </c>
      <c r="GK96">
        <v>43.42499999999999</v>
      </c>
      <c r="GL96">
        <v>45.349999999999987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</row>
    <row r="97" spans="3:216" x14ac:dyDescent="0.25">
      <c r="C97">
        <v>96</v>
      </c>
      <c r="D97">
        <v>69</v>
      </c>
      <c r="E97">
        <v>84</v>
      </c>
      <c r="F97" s="4">
        <v>60</v>
      </c>
      <c r="G97">
        <v>5</v>
      </c>
      <c r="H97">
        <v>45</v>
      </c>
      <c r="I97" s="4">
        <v>17.2</v>
      </c>
      <c r="J97">
        <v>15.4</v>
      </c>
      <c r="K97">
        <v>47.35</v>
      </c>
      <c r="L97">
        <f t="shared" si="1"/>
        <v>1</v>
      </c>
      <c r="M97">
        <v>8.6149699999999996</v>
      </c>
      <c r="N97">
        <v>0.27374599999999999</v>
      </c>
      <c r="O97" s="3">
        <v>0.98958333333333304</v>
      </c>
      <c r="P97">
        <v>96</v>
      </c>
      <c r="Q97">
        <v>23.33503</v>
      </c>
      <c r="R97">
        <v>31.95</v>
      </c>
      <c r="T97">
        <v>96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O97">
        <v>96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5</v>
      </c>
      <c r="GG97">
        <v>8.85</v>
      </c>
      <c r="GH97">
        <v>12.7</v>
      </c>
      <c r="GI97">
        <v>16.55</v>
      </c>
      <c r="GJ97">
        <v>20.400000000000002</v>
      </c>
      <c r="GK97">
        <v>24.250000000000004</v>
      </c>
      <c r="GL97">
        <v>28.100000000000005</v>
      </c>
      <c r="GM97">
        <v>31.950000000000006</v>
      </c>
      <c r="GN97">
        <v>35.800000000000004</v>
      </c>
      <c r="GO97">
        <v>39.650000000000006</v>
      </c>
      <c r="GP97">
        <v>43.500000000000007</v>
      </c>
      <c r="GQ97">
        <v>47.350000000000009</v>
      </c>
      <c r="GR97">
        <v>47.35</v>
      </c>
      <c r="GS97">
        <v>47.35</v>
      </c>
      <c r="GT97">
        <v>47.35</v>
      </c>
      <c r="GU97">
        <v>47.35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</row>
    <row r="98" spans="3:216" x14ac:dyDescent="0.25">
      <c r="C98">
        <v>97</v>
      </c>
      <c r="D98">
        <v>21</v>
      </c>
      <c r="E98">
        <v>39</v>
      </c>
      <c r="F98" s="4">
        <v>60</v>
      </c>
      <c r="G98">
        <v>3</v>
      </c>
      <c r="H98">
        <v>47</v>
      </c>
      <c r="I98" s="4">
        <v>19.2</v>
      </c>
      <c r="J98">
        <v>15.4</v>
      </c>
      <c r="K98">
        <v>49.20000000000001</v>
      </c>
      <c r="L98">
        <f t="shared" si="1"/>
        <v>1</v>
      </c>
      <c r="N98" s="2"/>
      <c r="O98" s="3"/>
      <c r="T98">
        <v>97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O98">
        <v>97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3</v>
      </c>
      <c r="EK98">
        <v>6.85</v>
      </c>
      <c r="EL98">
        <v>10.7</v>
      </c>
      <c r="EM98">
        <v>14.549999999999999</v>
      </c>
      <c r="EN98">
        <v>18.399999999999999</v>
      </c>
      <c r="EO98">
        <v>22.25</v>
      </c>
      <c r="EP98">
        <v>26.1</v>
      </c>
      <c r="EQ98">
        <v>29.950000000000003</v>
      </c>
      <c r="ER98">
        <v>33.800000000000004</v>
      </c>
      <c r="ES98">
        <v>37.650000000000006</v>
      </c>
      <c r="ET98">
        <v>41.500000000000007</v>
      </c>
      <c r="EU98">
        <v>45.350000000000009</v>
      </c>
      <c r="EV98">
        <v>49.20000000000001</v>
      </c>
      <c r="EW98">
        <v>49.20000000000001</v>
      </c>
      <c r="EX98">
        <v>49.20000000000001</v>
      </c>
      <c r="EY98">
        <v>49.20000000000001</v>
      </c>
      <c r="EZ98">
        <v>49.20000000000001</v>
      </c>
      <c r="FA98">
        <v>49.20000000000001</v>
      </c>
      <c r="FB98">
        <v>49.20000000000001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</row>
    <row r="99" spans="3:216" x14ac:dyDescent="0.25">
      <c r="C99">
        <v>98</v>
      </c>
      <c r="D99">
        <v>89</v>
      </c>
      <c r="E99">
        <v>96</v>
      </c>
      <c r="F99" s="4">
        <v>40</v>
      </c>
      <c r="G99">
        <v>6</v>
      </c>
      <c r="H99">
        <v>33</v>
      </c>
      <c r="I99" s="4">
        <v>9.6</v>
      </c>
      <c r="J99">
        <v>9.6</v>
      </c>
      <c r="K99">
        <v>22.799999999999997</v>
      </c>
      <c r="L99">
        <f t="shared" si="1"/>
        <v>0</v>
      </c>
      <c r="P99" t="s">
        <v>16</v>
      </c>
      <c r="Q99">
        <f>SUM(z)</f>
        <v>838.82844799999975</v>
      </c>
      <c r="R99">
        <f>SUM(D)</f>
        <v>2496.0999999999985</v>
      </c>
      <c r="T99">
        <v>98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0</v>
      </c>
      <c r="DO99">
        <v>98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6</v>
      </c>
      <c r="HA99">
        <v>8.4</v>
      </c>
      <c r="HB99">
        <v>10.8</v>
      </c>
      <c r="HC99">
        <v>13.200000000000001</v>
      </c>
      <c r="HD99">
        <v>15.600000000000001</v>
      </c>
      <c r="HE99">
        <v>18</v>
      </c>
      <c r="HF99">
        <v>20.399999999999999</v>
      </c>
      <c r="HG99">
        <v>22.799999999999997</v>
      </c>
      <c r="HH99">
        <v>0</v>
      </c>
    </row>
    <row r="100" spans="3:216" x14ac:dyDescent="0.25">
      <c r="C100">
        <v>99</v>
      </c>
      <c r="D100">
        <v>83</v>
      </c>
      <c r="E100">
        <v>93</v>
      </c>
      <c r="F100" s="4">
        <v>50</v>
      </c>
      <c r="G100">
        <v>8</v>
      </c>
      <c r="H100">
        <v>40</v>
      </c>
      <c r="I100" s="4">
        <v>17.2</v>
      </c>
      <c r="J100">
        <v>15.4</v>
      </c>
      <c r="K100">
        <v>46.500000000000007</v>
      </c>
      <c r="L100">
        <f t="shared" si="1"/>
        <v>1</v>
      </c>
      <c r="T100">
        <v>99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0</v>
      </c>
      <c r="DK100">
        <v>0</v>
      </c>
      <c r="DL100">
        <v>0</v>
      </c>
      <c r="DM100">
        <v>0</v>
      </c>
      <c r="DO100">
        <v>99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8</v>
      </c>
      <c r="GU100">
        <v>11.85</v>
      </c>
      <c r="GV100">
        <v>15.7</v>
      </c>
      <c r="GW100">
        <v>19.55</v>
      </c>
      <c r="GX100">
        <v>23.400000000000002</v>
      </c>
      <c r="GY100">
        <v>27.250000000000004</v>
      </c>
      <c r="GZ100">
        <v>31.100000000000005</v>
      </c>
      <c r="HA100">
        <v>34.950000000000003</v>
      </c>
      <c r="HB100">
        <v>38.800000000000004</v>
      </c>
      <c r="HC100">
        <v>42.650000000000006</v>
      </c>
      <c r="HD100">
        <v>46.500000000000007</v>
      </c>
      <c r="HE100">
        <v>0</v>
      </c>
      <c r="HF100">
        <v>0</v>
      </c>
      <c r="HG100">
        <v>0</v>
      </c>
      <c r="HH100">
        <v>0</v>
      </c>
    </row>
    <row r="101" spans="3:216" x14ac:dyDescent="0.25">
      <c r="C101">
        <v>100</v>
      </c>
      <c r="D101">
        <v>16</v>
      </c>
      <c r="E101">
        <v>29</v>
      </c>
      <c r="F101" s="4">
        <v>33</v>
      </c>
      <c r="G101">
        <v>3</v>
      </c>
      <c r="H101">
        <v>26.400000000000002</v>
      </c>
      <c r="I101" s="4">
        <v>7</v>
      </c>
      <c r="J101">
        <v>15.4</v>
      </c>
      <c r="K101">
        <v>25.75</v>
      </c>
      <c r="L101">
        <f t="shared" si="1"/>
        <v>0</v>
      </c>
      <c r="T101">
        <v>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O101">
        <v>100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3</v>
      </c>
      <c r="EF101">
        <v>4.75</v>
      </c>
      <c r="EG101">
        <v>6.5</v>
      </c>
      <c r="EH101">
        <v>8.25</v>
      </c>
      <c r="EI101">
        <v>10</v>
      </c>
      <c r="EJ101">
        <v>11.75</v>
      </c>
      <c r="EK101">
        <v>13.5</v>
      </c>
      <c r="EL101">
        <v>15.25</v>
      </c>
      <c r="EM101">
        <v>17</v>
      </c>
      <c r="EN101">
        <v>18.75</v>
      </c>
      <c r="EO101">
        <v>20.5</v>
      </c>
      <c r="EP101">
        <v>22.25</v>
      </c>
      <c r="EQ101">
        <v>24</v>
      </c>
      <c r="ER101">
        <v>25.75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</row>
    <row r="103" spans="3:216" x14ac:dyDescent="0.25">
      <c r="U103">
        <f>SUM(U2:U101)</f>
        <v>5</v>
      </c>
      <c r="V103">
        <f t="shared" ref="V103:CG103" si="2">SUM(V2:V101)</f>
        <v>7</v>
      </c>
      <c r="W103">
        <f t="shared" si="2"/>
        <v>7</v>
      </c>
      <c r="X103">
        <f t="shared" si="2"/>
        <v>8</v>
      </c>
      <c r="Y103">
        <f t="shared" si="2"/>
        <v>9</v>
      </c>
      <c r="Z103">
        <f t="shared" si="2"/>
        <v>11</v>
      </c>
      <c r="AA103">
        <f t="shared" si="2"/>
        <v>12</v>
      </c>
      <c r="AB103">
        <f t="shared" si="2"/>
        <v>12</v>
      </c>
      <c r="AC103">
        <f t="shared" si="2"/>
        <v>12</v>
      </c>
      <c r="AD103">
        <f t="shared" si="2"/>
        <v>14</v>
      </c>
      <c r="AE103">
        <f t="shared" si="2"/>
        <v>13</v>
      </c>
      <c r="AF103">
        <f t="shared" si="2"/>
        <v>14</v>
      </c>
      <c r="AG103">
        <f t="shared" si="2"/>
        <v>14</v>
      </c>
      <c r="AH103">
        <f t="shared" si="2"/>
        <v>14</v>
      </c>
      <c r="AI103">
        <f t="shared" si="2"/>
        <v>13</v>
      </c>
      <c r="AJ103">
        <f t="shared" si="2"/>
        <v>13</v>
      </c>
      <c r="AK103">
        <f t="shared" si="2"/>
        <v>11</v>
      </c>
      <c r="AL103">
        <f t="shared" si="2"/>
        <v>9</v>
      </c>
      <c r="AM103">
        <f t="shared" si="2"/>
        <v>11</v>
      </c>
      <c r="AN103">
        <f t="shared" si="2"/>
        <v>10</v>
      </c>
      <c r="AO103">
        <f t="shared" si="2"/>
        <v>12</v>
      </c>
      <c r="AP103">
        <f t="shared" si="2"/>
        <v>11</v>
      </c>
      <c r="AQ103">
        <f t="shared" si="2"/>
        <v>10</v>
      </c>
      <c r="AR103">
        <f t="shared" si="2"/>
        <v>11</v>
      </c>
      <c r="AS103">
        <f t="shared" si="2"/>
        <v>10</v>
      </c>
      <c r="AT103">
        <f t="shared" si="2"/>
        <v>9</v>
      </c>
      <c r="AU103">
        <f t="shared" si="2"/>
        <v>7</v>
      </c>
      <c r="AV103">
        <f t="shared" si="2"/>
        <v>6</v>
      </c>
      <c r="AW103">
        <f t="shared" si="2"/>
        <v>7</v>
      </c>
      <c r="AX103">
        <f t="shared" si="2"/>
        <v>4</v>
      </c>
      <c r="AY103">
        <f t="shared" si="2"/>
        <v>4</v>
      </c>
      <c r="AZ103">
        <f t="shared" si="2"/>
        <v>4</v>
      </c>
      <c r="BA103">
        <f t="shared" si="2"/>
        <v>4</v>
      </c>
      <c r="BB103">
        <f t="shared" si="2"/>
        <v>6</v>
      </c>
      <c r="BC103">
        <f t="shared" si="2"/>
        <v>5</v>
      </c>
      <c r="BD103">
        <f t="shared" si="2"/>
        <v>5</v>
      </c>
      <c r="BE103">
        <f t="shared" si="2"/>
        <v>7</v>
      </c>
      <c r="BF103">
        <f t="shared" si="2"/>
        <v>12</v>
      </c>
      <c r="BG103">
        <f t="shared" si="2"/>
        <v>13</v>
      </c>
      <c r="BH103">
        <f t="shared" si="2"/>
        <v>14</v>
      </c>
      <c r="BI103">
        <f t="shared" si="2"/>
        <v>15</v>
      </c>
      <c r="BJ103">
        <f t="shared" si="2"/>
        <v>16</v>
      </c>
      <c r="BK103">
        <f t="shared" si="2"/>
        <v>16</v>
      </c>
      <c r="BL103">
        <f t="shared" si="2"/>
        <v>16</v>
      </c>
      <c r="BM103">
        <f t="shared" si="2"/>
        <v>17</v>
      </c>
      <c r="BN103">
        <f t="shared" si="2"/>
        <v>18</v>
      </c>
      <c r="BO103">
        <f t="shared" si="2"/>
        <v>17</v>
      </c>
      <c r="BP103">
        <f t="shared" si="2"/>
        <v>15</v>
      </c>
      <c r="BQ103">
        <f t="shared" si="2"/>
        <v>15</v>
      </c>
      <c r="BR103">
        <f t="shared" si="2"/>
        <v>14</v>
      </c>
      <c r="BS103">
        <f t="shared" si="2"/>
        <v>11</v>
      </c>
      <c r="BT103">
        <f t="shared" si="2"/>
        <v>10</v>
      </c>
      <c r="BU103">
        <f t="shared" si="2"/>
        <v>13</v>
      </c>
      <c r="BV103">
        <f t="shared" si="2"/>
        <v>11</v>
      </c>
      <c r="BW103">
        <f t="shared" si="2"/>
        <v>12</v>
      </c>
      <c r="BX103">
        <f t="shared" si="2"/>
        <v>12</v>
      </c>
      <c r="BY103">
        <f t="shared" si="2"/>
        <v>12</v>
      </c>
      <c r="BZ103">
        <f t="shared" si="2"/>
        <v>11</v>
      </c>
      <c r="CA103">
        <f t="shared" si="2"/>
        <v>14</v>
      </c>
      <c r="CB103">
        <f t="shared" si="2"/>
        <v>14</v>
      </c>
      <c r="CC103">
        <f t="shared" si="2"/>
        <v>17</v>
      </c>
      <c r="CD103">
        <f t="shared" si="2"/>
        <v>17</v>
      </c>
      <c r="CE103">
        <f t="shared" si="2"/>
        <v>13</v>
      </c>
      <c r="CF103">
        <f t="shared" si="2"/>
        <v>13</v>
      </c>
      <c r="CG103">
        <f t="shared" si="2"/>
        <v>13</v>
      </c>
      <c r="CH103">
        <f t="shared" ref="CH103:DM103" si="3">SUM(CH2:CH101)</f>
        <v>10</v>
      </c>
      <c r="CI103">
        <f t="shared" si="3"/>
        <v>9</v>
      </c>
      <c r="CJ103">
        <f t="shared" si="3"/>
        <v>8</v>
      </c>
      <c r="CK103">
        <f t="shared" si="3"/>
        <v>11</v>
      </c>
      <c r="CL103">
        <f t="shared" si="3"/>
        <v>9</v>
      </c>
      <c r="CM103">
        <f t="shared" si="3"/>
        <v>10</v>
      </c>
      <c r="CN103">
        <f t="shared" si="3"/>
        <v>12</v>
      </c>
      <c r="CO103">
        <f t="shared" si="3"/>
        <v>12</v>
      </c>
      <c r="CP103">
        <f t="shared" si="3"/>
        <v>12</v>
      </c>
      <c r="CQ103">
        <f t="shared" si="3"/>
        <v>14</v>
      </c>
      <c r="CR103">
        <f t="shared" si="3"/>
        <v>14</v>
      </c>
      <c r="CS103">
        <f t="shared" si="3"/>
        <v>15</v>
      </c>
      <c r="CT103">
        <f t="shared" si="3"/>
        <v>16</v>
      </c>
      <c r="CU103">
        <f t="shared" si="3"/>
        <v>16</v>
      </c>
      <c r="CV103">
        <f t="shared" si="3"/>
        <v>18</v>
      </c>
      <c r="CW103">
        <f t="shared" si="3"/>
        <v>17</v>
      </c>
      <c r="CX103">
        <f t="shared" si="3"/>
        <v>17</v>
      </c>
      <c r="CY103">
        <f t="shared" si="3"/>
        <v>16</v>
      </c>
      <c r="CZ103">
        <f t="shared" si="3"/>
        <v>18</v>
      </c>
      <c r="DA103">
        <f t="shared" si="3"/>
        <v>18</v>
      </c>
      <c r="DB103">
        <f t="shared" si="3"/>
        <v>13</v>
      </c>
      <c r="DC103">
        <f t="shared" si="3"/>
        <v>17</v>
      </c>
      <c r="DD103">
        <f t="shared" si="3"/>
        <v>17</v>
      </c>
      <c r="DE103">
        <f t="shared" si="3"/>
        <v>17</v>
      </c>
      <c r="DF103">
        <f t="shared" si="3"/>
        <v>16</v>
      </c>
      <c r="DG103">
        <f t="shared" si="3"/>
        <v>15</v>
      </c>
      <c r="DH103">
        <f t="shared" si="3"/>
        <v>14</v>
      </c>
      <c r="DI103">
        <f t="shared" si="3"/>
        <v>13</v>
      </c>
      <c r="DJ103">
        <f t="shared" si="3"/>
        <v>12</v>
      </c>
      <c r="DK103">
        <f t="shared" si="3"/>
        <v>11</v>
      </c>
      <c r="DL103">
        <f t="shared" si="3"/>
        <v>11</v>
      </c>
      <c r="DM103">
        <f t="shared" si="3"/>
        <v>0</v>
      </c>
    </row>
    <row r="106" spans="3:216" x14ac:dyDescent="0.25">
      <c r="AE106">
        <f>SUM(U103:DM103)</f>
        <v>1160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J1" workbookViewId="0">
      <pane ySplit="1" topLeftCell="A2" activePane="bottomLeft" state="frozen"/>
      <selection activeCell="K1" sqref="K1"/>
      <selection pane="bottomLeft" activeCell="C9" sqref="C9"/>
    </sheetView>
  </sheetViews>
  <sheetFormatPr defaultRowHeight="15" x14ac:dyDescent="0.25"/>
  <cols>
    <col min="13" max="13" width="10.28515625" bestFit="1" customWidth="1"/>
    <col min="14" max="14" width="9.140625" style="1"/>
    <col min="20" max="24" width="9.140625" style="1"/>
  </cols>
  <sheetData>
    <row r="1" spans="1:31" s="4" customFormat="1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11</v>
      </c>
      <c r="K1" s="4" t="s">
        <v>19</v>
      </c>
      <c r="M1" s="4" t="s">
        <v>9</v>
      </c>
      <c r="N1" s="5" t="s">
        <v>10</v>
      </c>
      <c r="O1" s="4" t="s">
        <v>12</v>
      </c>
      <c r="P1" s="4" t="s">
        <v>22</v>
      </c>
      <c r="Q1" s="4" t="s">
        <v>14</v>
      </c>
      <c r="S1" s="4" t="s">
        <v>20</v>
      </c>
      <c r="T1" s="5">
        <v>1</v>
      </c>
      <c r="U1" s="5">
        <v>2</v>
      </c>
      <c r="V1" s="5">
        <v>3</v>
      </c>
      <c r="W1" s="5">
        <v>6</v>
      </c>
      <c r="X1" s="5">
        <v>24</v>
      </c>
      <c r="Z1" s="4" t="s">
        <v>15</v>
      </c>
      <c r="AA1" s="4">
        <v>1</v>
      </c>
      <c r="AB1" s="4">
        <v>2</v>
      </c>
      <c r="AC1" s="4">
        <v>3</v>
      </c>
      <c r="AD1" s="4">
        <v>6</v>
      </c>
      <c r="AE1" s="4">
        <v>24</v>
      </c>
    </row>
    <row r="2" spans="1:31" x14ac:dyDescent="0.25">
      <c r="A2">
        <v>30</v>
      </c>
      <c r="B2">
        <v>96</v>
      </c>
      <c r="C2">
        <v>1</v>
      </c>
      <c r="D2">
        <v>1</v>
      </c>
      <c r="E2">
        <v>20</v>
      </c>
      <c r="F2">
        <v>32</v>
      </c>
      <c r="G2">
        <v>5</v>
      </c>
      <c r="H2">
        <v>25</v>
      </c>
      <c r="I2">
        <v>7</v>
      </c>
      <c r="J2">
        <v>7.7</v>
      </c>
      <c r="M2">
        <v>0</v>
      </c>
      <c r="N2" s="2">
        <v>0.18677360000000001</v>
      </c>
      <c r="O2" s="3">
        <v>0</v>
      </c>
      <c r="P2">
        <v>1</v>
      </c>
      <c r="Q2">
        <v>0</v>
      </c>
      <c r="S2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Z2">
        <v>1</v>
      </c>
      <c r="AA2">
        <v>5</v>
      </c>
      <c r="AB2">
        <v>4</v>
      </c>
      <c r="AE2">
        <v>7</v>
      </c>
    </row>
    <row r="3" spans="1:31" x14ac:dyDescent="0.25">
      <c r="C3">
        <v>2</v>
      </c>
      <c r="D3">
        <v>1</v>
      </c>
      <c r="E3">
        <v>28</v>
      </c>
      <c r="F3">
        <v>23</v>
      </c>
      <c r="G3">
        <v>4</v>
      </c>
      <c r="H3">
        <v>18.399999999999999</v>
      </c>
      <c r="I3">
        <v>7.4</v>
      </c>
      <c r="J3">
        <v>7.7</v>
      </c>
      <c r="M3">
        <v>0</v>
      </c>
      <c r="N3">
        <v>0.18677360000000001</v>
      </c>
      <c r="O3" s="3">
        <v>1.0416666666666666E-2</v>
      </c>
      <c r="P3">
        <v>2</v>
      </c>
      <c r="Q3">
        <v>0</v>
      </c>
      <c r="S3">
        <v>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>
        <v>2</v>
      </c>
      <c r="AA3">
        <v>5</v>
      </c>
      <c r="AB3">
        <v>4</v>
      </c>
      <c r="AC3">
        <v>3</v>
      </c>
      <c r="AD3">
        <v>5</v>
      </c>
      <c r="AE3">
        <v>7</v>
      </c>
    </row>
    <row r="4" spans="1:31" x14ac:dyDescent="0.25">
      <c r="C4">
        <v>3</v>
      </c>
      <c r="D4">
        <v>2</v>
      </c>
      <c r="E4">
        <v>32</v>
      </c>
      <c r="F4">
        <v>23</v>
      </c>
      <c r="G4">
        <v>3</v>
      </c>
      <c r="H4">
        <v>18.399999999999999</v>
      </c>
      <c r="I4">
        <v>7.4</v>
      </c>
      <c r="J4">
        <v>7.7</v>
      </c>
      <c r="M4">
        <v>0</v>
      </c>
      <c r="N4">
        <v>0.18677360000000001</v>
      </c>
      <c r="O4" s="3">
        <v>2.0833333333333301E-2</v>
      </c>
      <c r="P4">
        <v>3</v>
      </c>
      <c r="Q4">
        <v>0</v>
      </c>
      <c r="S4">
        <v>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Z4">
        <v>3</v>
      </c>
      <c r="AA4">
        <v>5</v>
      </c>
      <c r="AB4">
        <v>4</v>
      </c>
      <c r="AC4">
        <v>3</v>
      </c>
      <c r="AD4">
        <v>5</v>
      </c>
      <c r="AE4">
        <v>7</v>
      </c>
    </row>
    <row r="5" spans="1:31" x14ac:dyDescent="0.25">
      <c r="C5">
        <v>4</v>
      </c>
      <c r="D5">
        <v>5</v>
      </c>
      <c r="E5">
        <v>28</v>
      </c>
      <c r="F5">
        <v>32</v>
      </c>
      <c r="G5">
        <v>5</v>
      </c>
      <c r="H5">
        <v>25.6</v>
      </c>
      <c r="I5">
        <v>7.4</v>
      </c>
      <c r="J5">
        <v>7.7</v>
      </c>
      <c r="M5">
        <v>0</v>
      </c>
      <c r="N5">
        <v>0.18677360000000001</v>
      </c>
      <c r="O5" s="3">
        <v>3.125E-2</v>
      </c>
      <c r="P5">
        <v>4</v>
      </c>
      <c r="Q5">
        <v>0</v>
      </c>
      <c r="S5">
        <v>4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>
        <v>4</v>
      </c>
      <c r="AA5">
        <v>5</v>
      </c>
      <c r="AB5">
        <v>4</v>
      </c>
      <c r="AC5">
        <v>2.9999999999999996</v>
      </c>
      <c r="AD5">
        <v>5</v>
      </c>
      <c r="AE5">
        <v>7</v>
      </c>
    </row>
    <row r="6" spans="1:31" x14ac:dyDescent="0.25">
      <c r="C6">
        <v>5</v>
      </c>
      <c r="D6">
        <v>6</v>
      </c>
      <c r="E6">
        <v>32</v>
      </c>
      <c r="F6">
        <v>60</v>
      </c>
      <c r="G6">
        <v>8</v>
      </c>
      <c r="H6">
        <v>48</v>
      </c>
      <c r="I6">
        <v>7.2</v>
      </c>
      <c r="J6">
        <v>7.7</v>
      </c>
      <c r="M6">
        <v>0</v>
      </c>
      <c r="N6">
        <v>0.1629748</v>
      </c>
      <c r="O6" s="3">
        <v>4.1666666666666699E-2</v>
      </c>
      <c r="P6">
        <v>5</v>
      </c>
      <c r="Q6">
        <v>0</v>
      </c>
      <c r="S6">
        <v>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>
        <v>5</v>
      </c>
      <c r="AA6">
        <v>5</v>
      </c>
      <c r="AB6">
        <v>4</v>
      </c>
      <c r="AC6">
        <v>2.9999999999999996</v>
      </c>
      <c r="AD6">
        <v>5</v>
      </c>
      <c r="AE6">
        <v>7</v>
      </c>
    </row>
    <row r="7" spans="1:31" x14ac:dyDescent="0.25">
      <c r="C7">
        <v>6</v>
      </c>
      <c r="D7">
        <v>2</v>
      </c>
      <c r="E7">
        <v>24</v>
      </c>
      <c r="F7">
        <v>35.799999999999997</v>
      </c>
      <c r="G7">
        <v>5</v>
      </c>
      <c r="H7">
        <v>28.64</v>
      </c>
      <c r="I7">
        <v>6.6</v>
      </c>
      <c r="J7">
        <v>7.7</v>
      </c>
      <c r="M7">
        <v>0</v>
      </c>
      <c r="N7">
        <v>0.1629748</v>
      </c>
      <c r="O7" s="3">
        <v>5.2083333333333301E-2</v>
      </c>
      <c r="P7">
        <v>6</v>
      </c>
      <c r="Q7">
        <v>0</v>
      </c>
      <c r="S7">
        <v>6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>
        <v>6</v>
      </c>
      <c r="AA7">
        <v>5</v>
      </c>
      <c r="AB7">
        <v>4</v>
      </c>
      <c r="AC7">
        <v>2.9999999999999996</v>
      </c>
      <c r="AD7">
        <v>5</v>
      </c>
      <c r="AE7">
        <v>7</v>
      </c>
    </row>
    <row r="8" spans="1:31" x14ac:dyDescent="0.25">
      <c r="C8">
        <v>7</v>
      </c>
      <c r="D8">
        <v>37</v>
      </c>
      <c r="E8">
        <v>60</v>
      </c>
      <c r="F8">
        <v>31</v>
      </c>
      <c r="G8">
        <v>4</v>
      </c>
      <c r="H8">
        <v>24.8</v>
      </c>
      <c r="I8">
        <v>6.6</v>
      </c>
      <c r="J8">
        <v>7.7</v>
      </c>
      <c r="M8">
        <v>0</v>
      </c>
      <c r="N8">
        <v>0.1629748</v>
      </c>
      <c r="O8" s="3">
        <v>6.25E-2</v>
      </c>
      <c r="P8">
        <v>7</v>
      </c>
      <c r="Q8">
        <v>0</v>
      </c>
      <c r="S8">
        <v>7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>
        <v>7</v>
      </c>
      <c r="AA8">
        <v>5</v>
      </c>
      <c r="AB8">
        <v>4</v>
      </c>
      <c r="AC8">
        <v>2.9999999999999996</v>
      </c>
      <c r="AD8">
        <v>5</v>
      </c>
      <c r="AE8">
        <v>7</v>
      </c>
    </row>
    <row r="9" spans="1:31" x14ac:dyDescent="0.25">
      <c r="C9">
        <v>8</v>
      </c>
      <c r="D9">
        <v>33</v>
      </c>
      <c r="E9">
        <v>64</v>
      </c>
      <c r="F9">
        <v>24</v>
      </c>
      <c r="G9">
        <v>5</v>
      </c>
      <c r="H9">
        <v>19.2</v>
      </c>
      <c r="I9">
        <v>6.6</v>
      </c>
      <c r="J9">
        <v>7.7</v>
      </c>
      <c r="M9">
        <v>0</v>
      </c>
      <c r="N9">
        <v>0.1629748</v>
      </c>
      <c r="O9" s="3">
        <v>7.2916666666666699E-2</v>
      </c>
      <c r="P9">
        <v>8</v>
      </c>
      <c r="Q9">
        <v>0</v>
      </c>
      <c r="S9">
        <v>8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Z9">
        <v>8</v>
      </c>
      <c r="AA9">
        <v>5</v>
      </c>
      <c r="AB9">
        <v>4</v>
      </c>
      <c r="AC9">
        <v>2.9999999999999996</v>
      </c>
      <c r="AD9">
        <v>5</v>
      </c>
      <c r="AE9">
        <v>7</v>
      </c>
    </row>
    <row r="10" spans="1:31" x14ac:dyDescent="0.25">
      <c r="C10">
        <v>9</v>
      </c>
      <c r="D10">
        <v>29</v>
      </c>
      <c r="E10">
        <v>48</v>
      </c>
      <c r="F10">
        <v>23</v>
      </c>
      <c r="G10">
        <v>6</v>
      </c>
      <c r="H10">
        <v>18.399999999999999</v>
      </c>
      <c r="I10">
        <v>3.3</v>
      </c>
      <c r="J10">
        <v>7.7</v>
      </c>
      <c r="M10">
        <v>0</v>
      </c>
      <c r="N10">
        <v>0.1562048</v>
      </c>
      <c r="O10" s="3">
        <v>8.3333333333333301E-2</v>
      </c>
      <c r="P10">
        <v>9</v>
      </c>
      <c r="Q10">
        <v>3.4</v>
      </c>
      <c r="S10">
        <v>9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  <c r="Z10">
        <v>9</v>
      </c>
      <c r="AA10">
        <v>6.7499999999999991</v>
      </c>
      <c r="AB10">
        <v>4</v>
      </c>
      <c r="AC10">
        <v>2.9999999999999996</v>
      </c>
      <c r="AD10">
        <v>6.65</v>
      </c>
      <c r="AE10">
        <v>7</v>
      </c>
    </row>
    <row r="11" spans="1:31" x14ac:dyDescent="0.25">
      <c r="C11">
        <v>10</v>
      </c>
      <c r="D11">
        <v>41</v>
      </c>
      <c r="E11">
        <v>64</v>
      </c>
      <c r="F11">
        <v>33.5</v>
      </c>
      <c r="G11">
        <v>8</v>
      </c>
      <c r="H11">
        <v>26.8</v>
      </c>
      <c r="I11">
        <v>6.6</v>
      </c>
      <c r="J11">
        <v>7.7</v>
      </c>
      <c r="M11">
        <v>0</v>
      </c>
      <c r="N11">
        <v>0.1562048</v>
      </c>
      <c r="O11" s="3">
        <v>9.375E-2</v>
      </c>
      <c r="P11">
        <v>10</v>
      </c>
      <c r="Q11">
        <v>3.4</v>
      </c>
      <c r="S11">
        <v>10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Z11">
        <v>10</v>
      </c>
      <c r="AA11">
        <v>8.4999999999999982</v>
      </c>
      <c r="AB11">
        <v>4</v>
      </c>
      <c r="AC11">
        <v>2.9999999999999996</v>
      </c>
      <c r="AD11">
        <v>8.3000000000000007</v>
      </c>
      <c r="AE11">
        <v>7</v>
      </c>
    </row>
    <row r="12" spans="1:31" x14ac:dyDescent="0.25">
      <c r="C12">
        <v>11</v>
      </c>
      <c r="D12">
        <v>40</v>
      </c>
      <c r="E12">
        <v>56</v>
      </c>
      <c r="F12">
        <v>25.5</v>
      </c>
      <c r="G12">
        <v>5</v>
      </c>
      <c r="H12">
        <v>20.399999999999999</v>
      </c>
      <c r="I12">
        <v>6.6</v>
      </c>
      <c r="J12">
        <v>7.7</v>
      </c>
      <c r="M12">
        <v>0</v>
      </c>
      <c r="N12">
        <v>0.1562048</v>
      </c>
      <c r="O12" s="3">
        <v>0.104166666666667</v>
      </c>
      <c r="P12">
        <v>11</v>
      </c>
      <c r="Q12">
        <v>3.4</v>
      </c>
      <c r="S12">
        <v>11</v>
      </c>
      <c r="T12" s="1">
        <v>1</v>
      </c>
      <c r="U12" s="1">
        <v>0</v>
      </c>
      <c r="V12" s="1">
        <v>0</v>
      </c>
      <c r="W12" s="1">
        <v>1</v>
      </c>
      <c r="X12" s="1">
        <v>0</v>
      </c>
      <c r="Z12">
        <v>11</v>
      </c>
      <c r="AA12">
        <v>10.249999999999998</v>
      </c>
      <c r="AB12">
        <v>4</v>
      </c>
      <c r="AC12">
        <v>2.9999999999999996</v>
      </c>
      <c r="AD12">
        <v>9.9500000000000011</v>
      </c>
      <c r="AE12">
        <v>7</v>
      </c>
    </row>
    <row r="13" spans="1:31" x14ac:dyDescent="0.25">
      <c r="C13">
        <v>12</v>
      </c>
      <c r="D13">
        <v>53</v>
      </c>
      <c r="E13">
        <v>68</v>
      </c>
      <c r="F13">
        <v>28</v>
      </c>
      <c r="G13">
        <v>9</v>
      </c>
      <c r="H13">
        <v>22.4</v>
      </c>
      <c r="I13">
        <v>6.6</v>
      </c>
      <c r="J13">
        <v>7.7</v>
      </c>
      <c r="M13">
        <v>0</v>
      </c>
      <c r="N13">
        <v>0.1562048</v>
      </c>
      <c r="O13" s="3">
        <v>0.114583333333333</v>
      </c>
      <c r="P13">
        <v>12</v>
      </c>
      <c r="Q13">
        <v>3.4</v>
      </c>
      <c r="S13">
        <v>12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Z13">
        <v>12</v>
      </c>
      <c r="AA13">
        <v>11.999999999999996</v>
      </c>
      <c r="AB13">
        <v>4</v>
      </c>
      <c r="AC13">
        <v>2.9999999999999996</v>
      </c>
      <c r="AD13">
        <v>11.6</v>
      </c>
      <c r="AE13">
        <v>7</v>
      </c>
    </row>
    <row r="14" spans="1:31" x14ac:dyDescent="0.25">
      <c r="C14">
        <v>13</v>
      </c>
      <c r="D14">
        <v>52</v>
      </c>
      <c r="E14">
        <v>72</v>
      </c>
      <c r="F14">
        <v>27</v>
      </c>
      <c r="G14">
        <v>8</v>
      </c>
      <c r="H14">
        <v>21.6</v>
      </c>
      <c r="I14">
        <v>6.6</v>
      </c>
      <c r="J14">
        <v>7.7</v>
      </c>
      <c r="M14">
        <v>0</v>
      </c>
      <c r="N14">
        <v>0.15144759999999999</v>
      </c>
      <c r="O14" s="3">
        <v>0.125</v>
      </c>
      <c r="P14">
        <v>13</v>
      </c>
      <c r="Q14">
        <v>3.4</v>
      </c>
      <c r="S14">
        <v>13</v>
      </c>
      <c r="T14" s="1">
        <v>1</v>
      </c>
      <c r="U14" s="1">
        <v>0</v>
      </c>
      <c r="V14" s="1">
        <v>0</v>
      </c>
      <c r="W14" s="1">
        <v>1</v>
      </c>
      <c r="X14" s="1">
        <v>0</v>
      </c>
      <c r="Z14">
        <v>13</v>
      </c>
      <c r="AA14">
        <v>13.749999999999996</v>
      </c>
      <c r="AB14">
        <v>4</v>
      </c>
      <c r="AC14">
        <v>2.9999999999999996</v>
      </c>
      <c r="AD14">
        <v>13.25</v>
      </c>
      <c r="AE14">
        <v>7</v>
      </c>
    </row>
    <row r="15" spans="1:31" x14ac:dyDescent="0.25">
      <c r="C15">
        <v>14</v>
      </c>
      <c r="D15">
        <v>45</v>
      </c>
      <c r="E15">
        <v>76</v>
      </c>
      <c r="F15">
        <v>90</v>
      </c>
      <c r="G15">
        <v>27</v>
      </c>
      <c r="H15">
        <v>72</v>
      </c>
      <c r="I15">
        <v>7</v>
      </c>
      <c r="J15">
        <v>7.7</v>
      </c>
      <c r="M15">
        <v>0</v>
      </c>
      <c r="N15">
        <v>0.15144759999999999</v>
      </c>
      <c r="O15" s="3">
        <v>0.13541666666666699</v>
      </c>
      <c r="P15">
        <v>14</v>
      </c>
      <c r="Q15">
        <v>3.4</v>
      </c>
      <c r="S15">
        <v>14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Z15">
        <v>14</v>
      </c>
      <c r="AA15">
        <v>15.499999999999996</v>
      </c>
      <c r="AB15">
        <v>4</v>
      </c>
      <c r="AC15">
        <v>2.9999999999999996</v>
      </c>
      <c r="AD15">
        <v>14.899999999999999</v>
      </c>
      <c r="AE15">
        <v>7</v>
      </c>
    </row>
    <row r="16" spans="1:31" x14ac:dyDescent="0.25">
      <c r="C16">
        <v>15</v>
      </c>
      <c r="D16">
        <v>38</v>
      </c>
      <c r="E16">
        <v>64</v>
      </c>
      <c r="F16">
        <v>28</v>
      </c>
      <c r="G16">
        <v>1</v>
      </c>
      <c r="H16">
        <v>22.4</v>
      </c>
      <c r="I16">
        <v>9.6</v>
      </c>
      <c r="J16">
        <v>7.7</v>
      </c>
      <c r="M16">
        <v>0</v>
      </c>
      <c r="N16">
        <v>0.15144759999999999</v>
      </c>
      <c r="O16" s="3">
        <v>0.14583333333333301</v>
      </c>
      <c r="P16">
        <v>15</v>
      </c>
      <c r="Q16">
        <v>3.4</v>
      </c>
      <c r="S16">
        <v>15</v>
      </c>
      <c r="T16" s="1">
        <v>1</v>
      </c>
      <c r="U16" s="1">
        <v>0</v>
      </c>
      <c r="V16" s="1">
        <v>0</v>
      </c>
      <c r="W16" s="1">
        <v>1</v>
      </c>
      <c r="X16" s="1">
        <v>0</v>
      </c>
      <c r="Z16">
        <v>15</v>
      </c>
      <c r="AA16">
        <v>17.249999999999996</v>
      </c>
      <c r="AB16">
        <v>4</v>
      </c>
      <c r="AC16">
        <v>2.9999999999999996</v>
      </c>
      <c r="AD16">
        <v>16.549999999999997</v>
      </c>
      <c r="AE16">
        <v>7</v>
      </c>
    </row>
    <row r="17" spans="3:31" x14ac:dyDescent="0.25">
      <c r="C17">
        <v>16</v>
      </c>
      <c r="D17">
        <v>69</v>
      </c>
      <c r="E17">
        <v>88</v>
      </c>
      <c r="F17">
        <v>41.8</v>
      </c>
      <c r="G17">
        <v>8</v>
      </c>
      <c r="H17">
        <v>33.44</v>
      </c>
      <c r="I17">
        <v>9.6</v>
      </c>
      <c r="J17">
        <v>7.7</v>
      </c>
      <c r="M17">
        <v>0</v>
      </c>
      <c r="N17">
        <v>0.15144759999999999</v>
      </c>
      <c r="O17" s="3">
        <v>0.15625</v>
      </c>
      <c r="P17">
        <v>16</v>
      </c>
      <c r="Q17">
        <v>3.4</v>
      </c>
      <c r="S17">
        <v>16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Z17">
        <v>16</v>
      </c>
      <c r="AA17">
        <v>18.999999999999993</v>
      </c>
      <c r="AB17">
        <v>4</v>
      </c>
      <c r="AC17">
        <v>2.9999999999999996</v>
      </c>
      <c r="AD17">
        <v>18.199999999999996</v>
      </c>
      <c r="AE17">
        <v>7</v>
      </c>
    </row>
    <row r="18" spans="3:31" x14ac:dyDescent="0.25">
      <c r="C18">
        <v>17</v>
      </c>
      <c r="D18">
        <v>78</v>
      </c>
      <c r="E18">
        <v>96</v>
      </c>
      <c r="F18">
        <v>24</v>
      </c>
      <c r="G18">
        <v>5</v>
      </c>
      <c r="H18">
        <v>19.2</v>
      </c>
      <c r="I18">
        <v>6.6</v>
      </c>
      <c r="J18">
        <v>7.7</v>
      </c>
      <c r="M18">
        <v>0</v>
      </c>
      <c r="N18">
        <v>0.1519606</v>
      </c>
      <c r="O18" s="3">
        <v>0.16666666666666699</v>
      </c>
      <c r="P18">
        <v>17</v>
      </c>
      <c r="Q18">
        <v>3.4</v>
      </c>
      <c r="S18">
        <v>17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Z18">
        <v>17</v>
      </c>
      <c r="AA18">
        <v>20.749999999999993</v>
      </c>
      <c r="AB18">
        <v>4</v>
      </c>
      <c r="AC18">
        <v>2.9999999999999996</v>
      </c>
      <c r="AD18">
        <v>19.849999999999994</v>
      </c>
      <c r="AE18">
        <v>7</v>
      </c>
    </row>
    <row r="19" spans="3:31" x14ac:dyDescent="0.25">
      <c r="C19">
        <v>18</v>
      </c>
      <c r="D19">
        <v>75</v>
      </c>
      <c r="E19">
        <v>96</v>
      </c>
      <c r="F19">
        <v>24</v>
      </c>
      <c r="G19">
        <v>4</v>
      </c>
      <c r="H19">
        <v>19.2</v>
      </c>
      <c r="I19">
        <v>6.6</v>
      </c>
      <c r="J19">
        <v>7.7</v>
      </c>
      <c r="M19">
        <v>0</v>
      </c>
      <c r="N19">
        <v>0.1519606</v>
      </c>
      <c r="O19" s="3">
        <v>0.17708333333333301</v>
      </c>
      <c r="P19">
        <v>18</v>
      </c>
      <c r="Q19">
        <v>3.4</v>
      </c>
      <c r="S19">
        <v>18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  <c r="Z19">
        <v>18</v>
      </c>
      <c r="AA19">
        <v>22.499999999999996</v>
      </c>
      <c r="AB19">
        <v>4</v>
      </c>
      <c r="AC19">
        <v>2.9999999999999996</v>
      </c>
      <c r="AD19">
        <v>21.499999999999996</v>
      </c>
      <c r="AE19">
        <v>7</v>
      </c>
    </row>
    <row r="20" spans="3:31" x14ac:dyDescent="0.25">
      <c r="C20">
        <v>19</v>
      </c>
      <c r="D20">
        <v>69</v>
      </c>
      <c r="E20">
        <v>96</v>
      </c>
      <c r="F20">
        <v>24</v>
      </c>
      <c r="G20">
        <v>3</v>
      </c>
      <c r="H20">
        <v>19.2</v>
      </c>
      <c r="I20">
        <v>3.3</v>
      </c>
      <c r="J20">
        <v>7.7</v>
      </c>
      <c r="M20">
        <v>0</v>
      </c>
      <c r="N20">
        <v>0.1519606</v>
      </c>
      <c r="O20" s="3">
        <v>0.1875</v>
      </c>
      <c r="P20">
        <v>19</v>
      </c>
      <c r="Q20">
        <v>3.4</v>
      </c>
      <c r="S20">
        <v>19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Z20">
        <v>19</v>
      </c>
      <c r="AA20">
        <v>24.249999999999996</v>
      </c>
      <c r="AB20">
        <v>4</v>
      </c>
      <c r="AC20">
        <v>2.9999999999999996</v>
      </c>
      <c r="AD20">
        <v>23.15</v>
      </c>
      <c r="AE20">
        <v>7</v>
      </c>
    </row>
    <row r="21" spans="3:31" x14ac:dyDescent="0.25">
      <c r="C21">
        <v>20</v>
      </c>
      <c r="D21">
        <v>72</v>
      </c>
      <c r="E21">
        <v>96</v>
      </c>
      <c r="F21">
        <v>24</v>
      </c>
      <c r="G21">
        <v>3</v>
      </c>
      <c r="H21">
        <v>19.2</v>
      </c>
      <c r="I21">
        <v>6.6</v>
      </c>
      <c r="J21">
        <v>7.7</v>
      </c>
      <c r="M21">
        <v>0</v>
      </c>
      <c r="N21">
        <v>0.1519606</v>
      </c>
      <c r="O21" s="3">
        <v>0.19791666666666699</v>
      </c>
      <c r="P21">
        <v>20</v>
      </c>
      <c r="Q21">
        <v>3.4</v>
      </c>
      <c r="S21">
        <v>20</v>
      </c>
      <c r="T21" s="1">
        <v>1</v>
      </c>
      <c r="U21" s="1">
        <v>0</v>
      </c>
      <c r="V21" s="1">
        <v>0</v>
      </c>
      <c r="W21" s="1">
        <v>1</v>
      </c>
      <c r="X21" s="1">
        <v>0</v>
      </c>
      <c r="Z21">
        <v>20</v>
      </c>
      <c r="AA21">
        <v>26</v>
      </c>
      <c r="AB21">
        <v>4</v>
      </c>
      <c r="AC21">
        <v>2.9999999999999996</v>
      </c>
      <c r="AD21">
        <v>24.8</v>
      </c>
      <c r="AE21">
        <v>7</v>
      </c>
    </row>
    <row r="22" spans="3:31" x14ac:dyDescent="0.25">
      <c r="C22">
        <v>21</v>
      </c>
      <c r="D22">
        <v>80</v>
      </c>
      <c r="E22">
        <v>96</v>
      </c>
      <c r="F22">
        <v>30</v>
      </c>
      <c r="G22">
        <v>5</v>
      </c>
      <c r="H22">
        <v>24</v>
      </c>
      <c r="I22">
        <v>7.2</v>
      </c>
      <c r="J22">
        <v>9.6</v>
      </c>
      <c r="M22">
        <v>0</v>
      </c>
      <c r="N22">
        <v>0.16287979999999999</v>
      </c>
      <c r="O22" s="3">
        <v>0.20833333333333301</v>
      </c>
      <c r="P22">
        <v>21</v>
      </c>
      <c r="Q22">
        <v>3.5000000000000004</v>
      </c>
      <c r="S22">
        <v>21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Z22">
        <v>21</v>
      </c>
      <c r="AB22">
        <v>5.85</v>
      </c>
      <c r="AC22">
        <v>2.9999999999999996</v>
      </c>
      <c r="AD22">
        <v>26.450000000000003</v>
      </c>
      <c r="AE22">
        <v>7</v>
      </c>
    </row>
    <row r="23" spans="3:31" x14ac:dyDescent="0.25">
      <c r="C23">
        <v>22</v>
      </c>
      <c r="D23">
        <v>75</v>
      </c>
      <c r="E23">
        <v>96</v>
      </c>
      <c r="F23">
        <v>30</v>
      </c>
      <c r="G23">
        <v>5</v>
      </c>
      <c r="H23">
        <v>24</v>
      </c>
      <c r="I23">
        <v>7.7</v>
      </c>
      <c r="J23">
        <v>9.6</v>
      </c>
      <c r="M23">
        <v>0</v>
      </c>
      <c r="N23">
        <v>0.16287979999999999</v>
      </c>
      <c r="O23" s="3">
        <v>0.21875</v>
      </c>
      <c r="P23">
        <v>22</v>
      </c>
      <c r="Q23">
        <v>3.5000000000000004</v>
      </c>
      <c r="S23">
        <v>22</v>
      </c>
      <c r="T23" s="1">
        <v>0</v>
      </c>
      <c r="U23" s="1">
        <v>1</v>
      </c>
      <c r="V23" s="1">
        <v>0</v>
      </c>
      <c r="W23" s="1">
        <v>1</v>
      </c>
      <c r="X23" s="1">
        <v>0</v>
      </c>
      <c r="Z23">
        <v>22</v>
      </c>
      <c r="AB23">
        <v>7.7</v>
      </c>
      <c r="AC23">
        <v>2.9999999999999996</v>
      </c>
      <c r="AD23">
        <v>28.1</v>
      </c>
      <c r="AE23">
        <v>7</v>
      </c>
    </row>
    <row r="24" spans="3:31" x14ac:dyDescent="0.25">
      <c r="C24">
        <v>23</v>
      </c>
      <c r="D24">
        <v>85</v>
      </c>
      <c r="E24">
        <v>96</v>
      </c>
      <c r="F24">
        <v>30</v>
      </c>
      <c r="G24">
        <v>4</v>
      </c>
      <c r="H24">
        <v>24</v>
      </c>
      <c r="I24">
        <v>9.6</v>
      </c>
      <c r="J24">
        <v>9.6</v>
      </c>
      <c r="M24">
        <v>0</v>
      </c>
      <c r="N24">
        <v>0.16287979999999999</v>
      </c>
      <c r="O24" s="3">
        <v>0.22916666666666699</v>
      </c>
      <c r="P24">
        <v>23</v>
      </c>
      <c r="Q24">
        <v>3.5000000000000004</v>
      </c>
      <c r="S24">
        <v>23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  <c r="Z24">
        <v>23</v>
      </c>
      <c r="AB24">
        <v>9.5500000000000007</v>
      </c>
      <c r="AC24">
        <v>2.9999999999999996</v>
      </c>
      <c r="AD24">
        <v>29.750000000000004</v>
      </c>
      <c r="AE24">
        <v>7</v>
      </c>
    </row>
    <row r="25" spans="3:31" x14ac:dyDescent="0.25">
      <c r="C25">
        <v>24</v>
      </c>
      <c r="D25">
        <v>1</v>
      </c>
      <c r="E25">
        <v>32</v>
      </c>
      <c r="F25">
        <v>40</v>
      </c>
      <c r="G25">
        <v>7</v>
      </c>
      <c r="H25">
        <v>24</v>
      </c>
      <c r="I25">
        <v>9.6</v>
      </c>
      <c r="J25">
        <v>7.7</v>
      </c>
      <c r="M25">
        <v>0</v>
      </c>
      <c r="N25">
        <v>0.16287979999999999</v>
      </c>
      <c r="O25" s="3">
        <v>0.23958333333333301</v>
      </c>
      <c r="P25">
        <v>24</v>
      </c>
      <c r="Q25">
        <v>5.625</v>
      </c>
      <c r="S25">
        <v>24</v>
      </c>
      <c r="T25" s="1">
        <v>0</v>
      </c>
      <c r="U25" s="1">
        <v>1</v>
      </c>
      <c r="V25" s="1">
        <v>1</v>
      </c>
      <c r="W25" s="1">
        <v>0</v>
      </c>
      <c r="X25" s="1">
        <v>1</v>
      </c>
      <c r="Z25">
        <v>24</v>
      </c>
      <c r="AB25">
        <v>11.399999999999999</v>
      </c>
      <c r="AC25">
        <v>4.8499999999999996</v>
      </c>
      <c r="AD25">
        <v>29.750000000000004</v>
      </c>
      <c r="AE25">
        <v>8.9249999999999989</v>
      </c>
    </row>
    <row r="26" spans="3:31" x14ac:dyDescent="0.25">
      <c r="C26">
        <v>25</v>
      </c>
      <c r="D26">
        <v>12</v>
      </c>
      <c r="E26">
        <v>28</v>
      </c>
      <c r="F26">
        <v>24</v>
      </c>
      <c r="G26">
        <v>0</v>
      </c>
      <c r="H26">
        <v>32</v>
      </c>
      <c r="I26">
        <v>11.5</v>
      </c>
      <c r="J26">
        <v>9.6</v>
      </c>
      <c r="M26">
        <v>249.65700000000001</v>
      </c>
      <c r="N26">
        <v>0.20704</v>
      </c>
      <c r="O26" s="3">
        <v>0.25</v>
      </c>
      <c r="P26">
        <v>25</v>
      </c>
      <c r="Q26">
        <v>0</v>
      </c>
      <c r="S26">
        <v>25</v>
      </c>
      <c r="T26" s="1">
        <v>0</v>
      </c>
      <c r="U26" s="1">
        <v>1</v>
      </c>
      <c r="V26" s="1">
        <v>1</v>
      </c>
      <c r="W26" s="1">
        <v>0</v>
      </c>
      <c r="X26" s="1">
        <v>1</v>
      </c>
      <c r="Z26">
        <v>25</v>
      </c>
      <c r="AB26">
        <v>13.25</v>
      </c>
      <c r="AC26">
        <v>6.6999999999999993</v>
      </c>
      <c r="AE26">
        <v>10.85</v>
      </c>
    </row>
    <row r="27" spans="3:31" x14ac:dyDescent="0.25">
      <c r="C27">
        <v>26</v>
      </c>
      <c r="D27">
        <v>49</v>
      </c>
      <c r="E27">
        <v>68</v>
      </c>
      <c r="F27">
        <v>24</v>
      </c>
      <c r="G27">
        <v>2</v>
      </c>
      <c r="H27">
        <v>19.2</v>
      </c>
      <c r="I27">
        <v>9.6</v>
      </c>
      <c r="J27">
        <v>9.6</v>
      </c>
      <c r="M27">
        <v>249.65700000000001</v>
      </c>
      <c r="N27">
        <v>0.20704</v>
      </c>
      <c r="O27" s="3">
        <v>0.26041666666666702</v>
      </c>
      <c r="P27">
        <v>26</v>
      </c>
      <c r="Q27">
        <v>0</v>
      </c>
      <c r="S27">
        <v>26</v>
      </c>
      <c r="T27" s="1">
        <v>0</v>
      </c>
      <c r="U27" s="1">
        <v>1</v>
      </c>
      <c r="V27" s="1">
        <v>1</v>
      </c>
      <c r="W27" s="1">
        <v>0</v>
      </c>
      <c r="X27" s="1">
        <v>1</v>
      </c>
      <c r="Z27">
        <v>26</v>
      </c>
      <c r="AB27">
        <v>15.100000000000001</v>
      </c>
      <c r="AC27">
        <v>8.5500000000000007</v>
      </c>
      <c r="AE27">
        <v>12.774999999999999</v>
      </c>
    </row>
    <row r="28" spans="3:31" x14ac:dyDescent="0.25">
      <c r="C28">
        <v>27</v>
      </c>
      <c r="D28">
        <v>38</v>
      </c>
      <c r="E28">
        <v>64</v>
      </c>
      <c r="F28">
        <v>50</v>
      </c>
      <c r="G28">
        <v>5</v>
      </c>
      <c r="H28">
        <v>40</v>
      </c>
      <c r="I28">
        <v>19.2</v>
      </c>
      <c r="J28">
        <v>15.4</v>
      </c>
      <c r="M28">
        <v>249.65700000000001</v>
      </c>
      <c r="N28">
        <v>0.20704</v>
      </c>
      <c r="O28" s="3">
        <v>0.27083333333333298</v>
      </c>
      <c r="P28">
        <v>27</v>
      </c>
      <c r="Q28">
        <v>0</v>
      </c>
      <c r="S28">
        <v>27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Z28">
        <v>27</v>
      </c>
      <c r="AB28">
        <v>16.950000000000003</v>
      </c>
      <c r="AC28">
        <v>10.4</v>
      </c>
      <c r="AE28">
        <v>14.699999999999998</v>
      </c>
    </row>
    <row r="29" spans="3:31" x14ac:dyDescent="0.25">
      <c r="C29">
        <v>28</v>
      </c>
      <c r="D29">
        <v>77</v>
      </c>
      <c r="E29">
        <v>92</v>
      </c>
      <c r="F29">
        <v>70</v>
      </c>
      <c r="G29">
        <v>16</v>
      </c>
      <c r="H29">
        <v>56</v>
      </c>
      <c r="I29">
        <v>19.2</v>
      </c>
      <c r="J29">
        <v>15.4</v>
      </c>
      <c r="M29">
        <v>249.65700000000001</v>
      </c>
      <c r="N29">
        <v>0.20704</v>
      </c>
      <c r="O29" s="3">
        <v>0.28125</v>
      </c>
      <c r="P29">
        <v>28</v>
      </c>
      <c r="Q29">
        <v>0</v>
      </c>
      <c r="S29">
        <v>28</v>
      </c>
      <c r="T29" s="1">
        <v>0</v>
      </c>
      <c r="U29" s="1">
        <v>1</v>
      </c>
      <c r="V29" s="1">
        <v>1</v>
      </c>
      <c r="W29" s="1">
        <v>0</v>
      </c>
      <c r="X29" s="1">
        <v>1</v>
      </c>
      <c r="Z29">
        <v>28</v>
      </c>
      <c r="AB29">
        <v>18.8</v>
      </c>
      <c r="AC29">
        <v>12.250000000000002</v>
      </c>
      <c r="AE29">
        <v>16.624999999999996</v>
      </c>
    </row>
    <row r="30" spans="3:31" x14ac:dyDescent="0.25">
      <c r="C30">
        <v>29</v>
      </c>
      <c r="D30">
        <v>84</v>
      </c>
      <c r="E30">
        <v>96</v>
      </c>
      <c r="F30">
        <v>60</v>
      </c>
      <c r="G30">
        <v>7</v>
      </c>
      <c r="H30">
        <v>48</v>
      </c>
      <c r="I30">
        <v>17</v>
      </c>
      <c r="J30">
        <v>15.4</v>
      </c>
      <c r="M30">
        <v>187.28200000000001</v>
      </c>
      <c r="N30">
        <v>0.26746599999999998</v>
      </c>
      <c r="O30" s="3">
        <v>0.29166666666666702</v>
      </c>
      <c r="P30">
        <v>29</v>
      </c>
      <c r="Q30">
        <v>0</v>
      </c>
      <c r="S30">
        <v>29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Z30">
        <v>29</v>
      </c>
      <c r="AC30">
        <v>14.100000000000003</v>
      </c>
      <c r="AE30">
        <v>18.549999999999997</v>
      </c>
    </row>
    <row r="31" spans="3:31" x14ac:dyDescent="0.25">
      <c r="C31">
        <v>30</v>
      </c>
      <c r="D31">
        <v>88</v>
      </c>
      <c r="E31">
        <v>96</v>
      </c>
      <c r="F31">
        <v>70</v>
      </c>
      <c r="G31">
        <v>35</v>
      </c>
      <c r="H31">
        <v>56</v>
      </c>
      <c r="I31">
        <v>17.2</v>
      </c>
      <c r="J31">
        <v>15.4</v>
      </c>
      <c r="M31">
        <v>187.28200000000001</v>
      </c>
      <c r="N31">
        <v>0.26746599999999998</v>
      </c>
      <c r="O31" s="3">
        <v>0.30208333333333298</v>
      </c>
      <c r="P31">
        <v>30</v>
      </c>
      <c r="Q31">
        <v>0</v>
      </c>
      <c r="S31">
        <v>30</v>
      </c>
      <c r="T31" s="1">
        <v>0</v>
      </c>
      <c r="U31" s="1">
        <v>0</v>
      </c>
      <c r="V31" s="1">
        <v>1</v>
      </c>
      <c r="W31" s="1">
        <v>0</v>
      </c>
      <c r="X31" s="1">
        <v>1</v>
      </c>
      <c r="Z31">
        <v>30</v>
      </c>
      <c r="AC31">
        <v>15.950000000000003</v>
      </c>
      <c r="AE31">
        <v>20.474999999999998</v>
      </c>
    </row>
    <row r="32" spans="3:31" x14ac:dyDescent="0.25">
      <c r="M32">
        <v>187.28200000000001</v>
      </c>
      <c r="N32">
        <v>0.26746599999999998</v>
      </c>
      <c r="O32" s="3">
        <v>0.3125</v>
      </c>
      <c r="P32">
        <v>31</v>
      </c>
      <c r="Q32">
        <v>0</v>
      </c>
      <c r="S32">
        <v>31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Z32">
        <v>31</v>
      </c>
      <c r="AC32">
        <v>17.800000000000004</v>
      </c>
      <c r="AE32">
        <v>22.399999999999995</v>
      </c>
    </row>
    <row r="33" spans="13:31" x14ac:dyDescent="0.25">
      <c r="M33">
        <v>187.28200000000001</v>
      </c>
      <c r="N33">
        <v>0.26746599999999998</v>
      </c>
      <c r="O33" s="3">
        <v>0.32291666666666702</v>
      </c>
      <c r="P33">
        <v>32</v>
      </c>
      <c r="Q33">
        <v>0</v>
      </c>
      <c r="S33">
        <v>32</v>
      </c>
      <c r="T33" s="1">
        <v>0</v>
      </c>
      <c r="U33" s="1">
        <v>0</v>
      </c>
      <c r="V33" s="1">
        <v>1</v>
      </c>
      <c r="W33" s="1">
        <v>0</v>
      </c>
      <c r="X33" s="1">
        <v>1</v>
      </c>
      <c r="Z33">
        <v>32</v>
      </c>
      <c r="AC33">
        <v>19.650000000000006</v>
      </c>
      <c r="AE33">
        <v>24.324999999999999</v>
      </c>
    </row>
    <row r="34" spans="13:31" x14ac:dyDescent="0.25">
      <c r="M34">
        <v>1006.08</v>
      </c>
      <c r="N34">
        <v>0.25213400000000002</v>
      </c>
      <c r="O34" s="3">
        <v>0.33333333333333298</v>
      </c>
      <c r="P34">
        <v>33</v>
      </c>
      <c r="Q34">
        <v>0</v>
      </c>
      <c r="S34">
        <v>33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Z34">
        <v>33</v>
      </c>
    </row>
    <row r="35" spans="13:31" x14ac:dyDescent="0.25">
      <c r="M35">
        <v>1006.08</v>
      </c>
      <c r="N35">
        <v>0.25213400000000002</v>
      </c>
      <c r="O35" s="3">
        <v>0.34375</v>
      </c>
      <c r="P35">
        <v>34</v>
      </c>
      <c r="Q35">
        <v>0</v>
      </c>
      <c r="S35">
        <v>34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Z35">
        <v>34</v>
      </c>
    </row>
    <row r="36" spans="13:31" x14ac:dyDescent="0.25">
      <c r="M36">
        <v>1006.08</v>
      </c>
      <c r="N36">
        <v>0.25213400000000002</v>
      </c>
      <c r="O36" s="3">
        <v>0.35416666666666702</v>
      </c>
      <c r="P36">
        <v>35</v>
      </c>
      <c r="Q36">
        <v>0</v>
      </c>
      <c r="S36">
        <v>35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Z36">
        <v>35</v>
      </c>
    </row>
    <row r="37" spans="13:31" x14ac:dyDescent="0.25">
      <c r="M37">
        <v>1006.08</v>
      </c>
      <c r="N37">
        <v>0.25213400000000002</v>
      </c>
      <c r="O37" s="3">
        <v>0.36458333333333298</v>
      </c>
      <c r="P37">
        <v>36</v>
      </c>
      <c r="Q37">
        <v>0</v>
      </c>
      <c r="S37">
        <v>36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Z37">
        <v>36</v>
      </c>
    </row>
    <row r="38" spans="13:31" x14ac:dyDescent="0.25">
      <c r="M38">
        <v>1466.5</v>
      </c>
      <c r="N38">
        <v>0.211226</v>
      </c>
      <c r="O38" s="3">
        <v>0.375</v>
      </c>
      <c r="P38">
        <v>37</v>
      </c>
      <c r="Q38">
        <v>0</v>
      </c>
      <c r="S38">
        <v>37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Z38">
        <v>37</v>
      </c>
    </row>
    <row r="39" spans="13:31" x14ac:dyDescent="0.25">
      <c r="M39">
        <v>1466.5</v>
      </c>
      <c r="N39">
        <v>0.211226</v>
      </c>
      <c r="O39" s="3">
        <v>0.38541666666666702</v>
      </c>
      <c r="P39">
        <v>38</v>
      </c>
      <c r="Q39">
        <v>0</v>
      </c>
      <c r="S39">
        <v>38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Z39">
        <v>38</v>
      </c>
    </row>
    <row r="40" spans="13:31" x14ac:dyDescent="0.25">
      <c r="M40">
        <v>1466.5</v>
      </c>
      <c r="N40">
        <v>0.211226</v>
      </c>
      <c r="O40" s="3">
        <v>0.39583333333333298</v>
      </c>
      <c r="P40">
        <v>39</v>
      </c>
      <c r="Q40">
        <v>0</v>
      </c>
      <c r="S40">
        <v>39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Z40">
        <v>39</v>
      </c>
    </row>
    <row r="41" spans="13:31" x14ac:dyDescent="0.25">
      <c r="M41">
        <v>1466.5</v>
      </c>
      <c r="N41">
        <v>0.211226</v>
      </c>
      <c r="O41" s="3">
        <v>0.40625</v>
      </c>
      <c r="P41">
        <v>40</v>
      </c>
      <c r="Q41">
        <v>0</v>
      </c>
      <c r="S41">
        <v>40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Z41">
        <v>40</v>
      </c>
    </row>
    <row r="42" spans="13:31" x14ac:dyDescent="0.25">
      <c r="M42">
        <v>1486.68</v>
      </c>
      <c r="N42">
        <v>0.21156</v>
      </c>
      <c r="O42" s="3">
        <v>0.41666666666666702</v>
      </c>
      <c r="P42">
        <v>41</v>
      </c>
      <c r="Q42">
        <v>0</v>
      </c>
      <c r="S42">
        <v>41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Z42">
        <v>41</v>
      </c>
    </row>
    <row r="43" spans="13:31" x14ac:dyDescent="0.25">
      <c r="M43">
        <v>1486.68</v>
      </c>
      <c r="N43">
        <v>0.21156</v>
      </c>
      <c r="O43" s="3">
        <v>0.42708333333333298</v>
      </c>
      <c r="P43">
        <v>42</v>
      </c>
      <c r="Q43">
        <v>0</v>
      </c>
      <c r="S43">
        <v>42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Z43">
        <v>42</v>
      </c>
    </row>
    <row r="44" spans="13:31" x14ac:dyDescent="0.25">
      <c r="M44">
        <v>1486.68</v>
      </c>
      <c r="N44">
        <v>0.21156</v>
      </c>
      <c r="O44" s="3">
        <v>0.4375</v>
      </c>
      <c r="P44">
        <v>43</v>
      </c>
      <c r="Q44">
        <v>0</v>
      </c>
      <c r="S44">
        <v>43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Z44">
        <v>43</v>
      </c>
    </row>
    <row r="45" spans="13:31" x14ac:dyDescent="0.25">
      <c r="M45">
        <v>1486.68</v>
      </c>
      <c r="N45">
        <v>0.21156</v>
      </c>
      <c r="O45" s="3">
        <v>0.44791666666666702</v>
      </c>
      <c r="P45">
        <v>44</v>
      </c>
      <c r="Q45">
        <v>0</v>
      </c>
      <c r="S45">
        <v>44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Z45">
        <v>44</v>
      </c>
    </row>
    <row r="46" spans="13:31" x14ac:dyDescent="0.25">
      <c r="M46">
        <v>1459.7</v>
      </c>
      <c r="N46">
        <v>0.20951800000000001</v>
      </c>
      <c r="O46" s="3">
        <v>0.45833333333333298</v>
      </c>
      <c r="P46">
        <v>45</v>
      </c>
      <c r="Q46">
        <v>0</v>
      </c>
      <c r="S46">
        <v>45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Z46">
        <v>45</v>
      </c>
    </row>
    <row r="47" spans="13:31" x14ac:dyDescent="0.25">
      <c r="M47">
        <v>1459.7</v>
      </c>
      <c r="N47">
        <v>0.20951800000000001</v>
      </c>
      <c r="O47" s="3">
        <v>0.46875</v>
      </c>
      <c r="P47">
        <v>46</v>
      </c>
      <c r="Q47">
        <v>0</v>
      </c>
      <c r="S47">
        <v>46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Z47">
        <v>46</v>
      </c>
    </row>
    <row r="48" spans="13:31" x14ac:dyDescent="0.25">
      <c r="M48">
        <v>1459.7</v>
      </c>
      <c r="N48">
        <v>0.20951800000000001</v>
      </c>
      <c r="O48" s="3">
        <v>0.47916666666666702</v>
      </c>
      <c r="P48">
        <v>47</v>
      </c>
      <c r="Q48">
        <v>0</v>
      </c>
      <c r="S48">
        <v>47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Z48">
        <v>47</v>
      </c>
    </row>
    <row r="49" spans="13:26" x14ac:dyDescent="0.25">
      <c r="M49">
        <v>1459.7</v>
      </c>
      <c r="N49">
        <v>0.20951800000000001</v>
      </c>
      <c r="O49" s="3">
        <v>0.48958333333333298</v>
      </c>
      <c r="P49">
        <v>48</v>
      </c>
      <c r="Q49">
        <v>0</v>
      </c>
      <c r="S49">
        <v>48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Z49">
        <v>48</v>
      </c>
    </row>
    <row r="50" spans="13:26" x14ac:dyDescent="0.25">
      <c r="M50">
        <v>1380.1</v>
      </c>
      <c r="N50">
        <v>0.20277200000000001</v>
      </c>
      <c r="O50" s="3">
        <v>0.5</v>
      </c>
      <c r="P50">
        <v>49</v>
      </c>
      <c r="Q50">
        <v>0</v>
      </c>
      <c r="S50">
        <v>49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Z50">
        <v>49</v>
      </c>
    </row>
    <row r="51" spans="13:26" x14ac:dyDescent="0.25">
      <c r="M51">
        <v>1380.1</v>
      </c>
      <c r="N51">
        <v>0.20277200000000001</v>
      </c>
      <c r="O51" s="3">
        <v>0.51041666666666696</v>
      </c>
      <c r="P51">
        <v>50</v>
      </c>
      <c r="Q51">
        <v>0</v>
      </c>
      <c r="S51">
        <v>50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Z51">
        <v>50</v>
      </c>
    </row>
    <row r="52" spans="13:26" x14ac:dyDescent="0.25">
      <c r="M52">
        <v>1380.1</v>
      </c>
      <c r="N52">
        <v>0.20277200000000001</v>
      </c>
      <c r="O52" s="3">
        <v>0.52083333333333304</v>
      </c>
      <c r="P52">
        <v>51</v>
      </c>
      <c r="Q52">
        <v>0</v>
      </c>
      <c r="S52">
        <v>51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Z52">
        <v>51</v>
      </c>
    </row>
    <row r="53" spans="13:26" x14ac:dyDescent="0.25">
      <c r="M53">
        <v>1380.1</v>
      </c>
      <c r="N53">
        <v>0.20277200000000001</v>
      </c>
      <c r="O53" s="3">
        <v>0.53125</v>
      </c>
      <c r="P53">
        <v>52</v>
      </c>
      <c r="Q53">
        <v>0</v>
      </c>
      <c r="S53">
        <v>52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Z53">
        <v>52</v>
      </c>
    </row>
    <row r="54" spans="13:26" x14ac:dyDescent="0.25">
      <c r="M54">
        <v>1424.9</v>
      </c>
      <c r="N54">
        <v>0.19526099999999999</v>
      </c>
      <c r="O54" s="3">
        <v>0.54166666666666696</v>
      </c>
      <c r="P54">
        <v>53</v>
      </c>
      <c r="Q54">
        <v>0</v>
      </c>
      <c r="S54">
        <v>53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Z54">
        <v>53</v>
      </c>
    </row>
    <row r="55" spans="13:26" x14ac:dyDescent="0.25">
      <c r="M55">
        <v>1424.9</v>
      </c>
      <c r="N55">
        <v>0.19526099999999999</v>
      </c>
      <c r="O55" s="3">
        <v>0.55208333333333304</v>
      </c>
      <c r="P55">
        <v>54</v>
      </c>
      <c r="Q55">
        <v>0</v>
      </c>
      <c r="S55">
        <v>54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Z55">
        <v>54</v>
      </c>
    </row>
    <row r="56" spans="13:26" x14ac:dyDescent="0.25">
      <c r="M56">
        <v>1424.9</v>
      </c>
      <c r="N56">
        <v>0.19526099999999999</v>
      </c>
      <c r="O56" s="3">
        <v>0.5625</v>
      </c>
      <c r="P56">
        <v>55</v>
      </c>
      <c r="Q56">
        <v>0</v>
      </c>
      <c r="S56">
        <v>55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Z56">
        <v>55</v>
      </c>
    </row>
    <row r="57" spans="13:26" x14ac:dyDescent="0.25">
      <c r="M57">
        <v>1424.9</v>
      </c>
      <c r="N57">
        <v>0.19526099999999999</v>
      </c>
      <c r="O57" s="3">
        <v>0.57291666666666696</v>
      </c>
      <c r="P57">
        <v>56</v>
      </c>
      <c r="Q57">
        <v>0</v>
      </c>
      <c r="S57">
        <v>56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Z57">
        <v>56</v>
      </c>
    </row>
    <row r="58" spans="13:26" x14ac:dyDescent="0.25">
      <c r="M58">
        <v>1459.58</v>
      </c>
      <c r="N58">
        <v>0.1974448</v>
      </c>
      <c r="O58" s="3">
        <v>0.58333333333333304</v>
      </c>
      <c r="P58">
        <v>57</v>
      </c>
      <c r="Q58">
        <v>0</v>
      </c>
      <c r="S58">
        <v>57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Z58">
        <v>57</v>
      </c>
    </row>
    <row r="59" spans="13:26" x14ac:dyDescent="0.25">
      <c r="M59">
        <v>1459.58</v>
      </c>
      <c r="N59">
        <v>0.1974448</v>
      </c>
      <c r="O59" s="3">
        <v>0.59375</v>
      </c>
      <c r="P59">
        <v>58</v>
      </c>
      <c r="Q59">
        <v>0</v>
      </c>
      <c r="S59">
        <v>58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Z59">
        <v>58</v>
      </c>
    </row>
    <row r="60" spans="13:26" x14ac:dyDescent="0.25">
      <c r="M60">
        <v>1459.58</v>
      </c>
      <c r="N60">
        <v>0.1974448</v>
      </c>
      <c r="O60" s="3">
        <v>0.60416666666666696</v>
      </c>
      <c r="P60">
        <v>59</v>
      </c>
      <c r="Q60">
        <v>0</v>
      </c>
      <c r="S60">
        <v>59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Z60">
        <v>59</v>
      </c>
    </row>
    <row r="61" spans="13:26" x14ac:dyDescent="0.25">
      <c r="M61">
        <v>1459.58</v>
      </c>
      <c r="N61">
        <v>0.1974448</v>
      </c>
      <c r="O61" s="3">
        <v>0.61458333333333304</v>
      </c>
      <c r="P61">
        <v>60</v>
      </c>
      <c r="Q61">
        <v>0</v>
      </c>
      <c r="S61">
        <v>60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Z61">
        <v>60</v>
      </c>
    </row>
    <row r="62" spans="13:26" x14ac:dyDescent="0.25">
      <c r="M62">
        <v>1417.58</v>
      </c>
      <c r="N62">
        <v>0.211974</v>
      </c>
      <c r="O62" s="3">
        <v>0.625</v>
      </c>
      <c r="P62">
        <v>61</v>
      </c>
      <c r="Q62">
        <v>0</v>
      </c>
      <c r="S62">
        <v>61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Z62">
        <v>61</v>
      </c>
    </row>
    <row r="63" spans="13:26" x14ac:dyDescent="0.25">
      <c r="M63">
        <v>1417.58</v>
      </c>
      <c r="N63">
        <v>0.211974</v>
      </c>
      <c r="O63" s="3">
        <v>0.63541666666666696</v>
      </c>
      <c r="P63">
        <v>62</v>
      </c>
      <c r="Q63">
        <v>0</v>
      </c>
      <c r="S63">
        <v>62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Z63">
        <v>62</v>
      </c>
    </row>
    <row r="64" spans="13:26" x14ac:dyDescent="0.25">
      <c r="M64">
        <v>1417.58</v>
      </c>
      <c r="N64">
        <v>0.211974</v>
      </c>
      <c r="O64" s="3">
        <v>0.64583333333333304</v>
      </c>
      <c r="P64">
        <v>63</v>
      </c>
      <c r="Q64">
        <v>0</v>
      </c>
      <c r="S64">
        <v>63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Z64">
        <v>63</v>
      </c>
    </row>
    <row r="65" spans="13:26" x14ac:dyDescent="0.25">
      <c r="M65">
        <v>1417.58</v>
      </c>
      <c r="N65">
        <v>0.211974</v>
      </c>
      <c r="O65" s="3">
        <v>0.65625</v>
      </c>
      <c r="P65">
        <v>64</v>
      </c>
      <c r="Q65">
        <v>0</v>
      </c>
      <c r="S65">
        <v>64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Z65">
        <v>64</v>
      </c>
    </row>
    <row r="66" spans="13:26" x14ac:dyDescent="0.25">
      <c r="M66">
        <v>1474.67</v>
      </c>
      <c r="N66">
        <v>0.26635399999999998</v>
      </c>
      <c r="O66" s="3">
        <v>0.66666666666666696</v>
      </c>
      <c r="P66">
        <v>65</v>
      </c>
      <c r="Q66">
        <v>0</v>
      </c>
      <c r="S66">
        <v>65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Z66">
        <v>65</v>
      </c>
    </row>
    <row r="67" spans="13:26" x14ac:dyDescent="0.25">
      <c r="M67">
        <v>1474.67</v>
      </c>
      <c r="N67">
        <v>0.26635399999999998</v>
      </c>
      <c r="O67" s="3">
        <v>0.67708333333333304</v>
      </c>
      <c r="P67">
        <v>66</v>
      </c>
      <c r="Q67">
        <v>0</v>
      </c>
      <c r="S67">
        <v>66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Z67">
        <v>66</v>
      </c>
    </row>
    <row r="68" spans="13:26" x14ac:dyDescent="0.25">
      <c r="M68">
        <v>1474.67</v>
      </c>
      <c r="N68">
        <v>0.26635399999999998</v>
      </c>
      <c r="O68" s="3">
        <v>0.6875</v>
      </c>
      <c r="P68">
        <v>67</v>
      </c>
      <c r="Q68">
        <v>0</v>
      </c>
      <c r="S68">
        <v>67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Z68">
        <v>67</v>
      </c>
    </row>
    <row r="69" spans="13:26" x14ac:dyDescent="0.25">
      <c r="M69">
        <v>1474.67</v>
      </c>
      <c r="N69">
        <v>0.26635399999999998</v>
      </c>
      <c r="O69" s="3">
        <v>0.69791666666666696</v>
      </c>
      <c r="P69">
        <v>68</v>
      </c>
      <c r="Q69">
        <v>0</v>
      </c>
      <c r="S69">
        <v>68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Z69">
        <v>68</v>
      </c>
    </row>
    <row r="70" spans="13:26" x14ac:dyDescent="0.25">
      <c r="M70">
        <v>1357.25</v>
      </c>
      <c r="N70">
        <v>0.38165399999999999</v>
      </c>
      <c r="O70" s="3">
        <v>0.70833333333333304</v>
      </c>
      <c r="P70">
        <v>69</v>
      </c>
      <c r="Q70">
        <v>0</v>
      </c>
      <c r="S70">
        <v>69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Z70">
        <v>69</v>
      </c>
    </row>
    <row r="71" spans="13:26" x14ac:dyDescent="0.25">
      <c r="M71">
        <v>1357.25</v>
      </c>
      <c r="N71">
        <v>0.38165399999999999</v>
      </c>
      <c r="O71" s="3">
        <v>0.71875</v>
      </c>
      <c r="P71">
        <v>70</v>
      </c>
      <c r="Q71">
        <v>0</v>
      </c>
      <c r="S71">
        <v>70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Z71">
        <v>70</v>
      </c>
    </row>
    <row r="72" spans="13:26" x14ac:dyDescent="0.25">
      <c r="M72">
        <v>1357.25</v>
      </c>
      <c r="N72">
        <v>0.38165399999999999</v>
      </c>
      <c r="O72" s="3">
        <v>0.72916666666666696</v>
      </c>
      <c r="P72">
        <v>71</v>
      </c>
      <c r="Q72">
        <v>0</v>
      </c>
      <c r="S72">
        <v>71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Z72">
        <v>71</v>
      </c>
    </row>
    <row r="73" spans="13:26" x14ac:dyDescent="0.25">
      <c r="M73">
        <v>1357.25</v>
      </c>
      <c r="N73">
        <v>0.38165399999999999</v>
      </c>
      <c r="O73" s="3">
        <v>0.73958333333333304</v>
      </c>
      <c r="P73">
        <v>72</v>
      </c>
      <c r="Q73">
        <v>0</v>
      </c>
      <c r="S73">
        <v>72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Z73">
        <v>72</v>
      </c>
    </row>
    <row r="74" spans="13:26" x14ac:dyDescent="0.25">
      <c r="M74">
        <v>884.53700000000003</v>
      </c>
      <c r="N74">
        <v>0.451488</v>
      </c>
      <c r="O74" s="3">
        <v>0.75</v>
      </c>
      <c r="P74">
        <v>73</v>
      </c>
      <c r="Q74">
        <v>0</v>
      </c>
      <c r="S74">
        <v>73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Z74">
        <v>73</v>
      </c>
    </row>
    <row r="75" spans="13:26" x14ac:dyDescent="0.25">
      <c r="M75">
        <v>884.53700000000003</v>
      </c>
      <c r="N75">
        <v>0.451488</v>
      </c>
      <c r="O75" s="3">
        <v>0.76041666666666696</v>
      </c>
      <c r="P75">
        <v>74</v>
      </c>
      <c r="Q75">
        <v>0</v>
      </c>
      <c r="S75">
        <v>74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Z75">
        <v>74</v>
      </c>
    </row>
    <row r="76" spans="13:26" x14ac:dyDescent="0.25">
      <c r="M76">
        <v>884.53700000000003</v>
      </c>
      <c r="N76">
        <v>0.451488</v>
      </c>
      <c r="O76" s="3">
        <v>0.77083333333333304</v>
      </c>
      <c r="P76">
        <v>75</v>
      </c>
      <c r="Q76">
        <v>0</v>
      </c>
      <c r="S76">
        <v>75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Z76">
        <v>75</v>
      </c>
    </row>
    <row r="77" spans="13:26" x14ac:dyDescent="0.25">
      <c r="M77">
        <v>884.53700000000003</v>
      </c>
      <c r="N77">
        <v>0.451488</v>
      </c>
      <c r="O77" s="3">
        <v>0.78125</v>
      </c>
      <c r="P77">
        <v>76</v>
      </c>
      <c r="Q77">
        <v>0</v>
      </c>
      <c r="S77">
        <v>76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Z77">
        <v>76</v>
      </c>
    </row>
    <row r="78" spans="13:26" x14ac:dyDescent="0.25">
      <c r="M78">
        <v>463.65699999999998</v>
      </c>
      <c r="N78">
        <v>0.44752399999999998</v>
      </c>
      <c r="O78" s="3">
        <v>0.79166666666666696</v>
      </c>
      <c r="P78">
        <v>77</v>
      </c>
      <c r="Q78">
        <v>0</v>
      </c>
      <c r="S78">
        <v>77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Z78">
        <v>77</v>
      </c>
    </row>
    <row r="79" spans="13:26" x14ac:dyDescent="0.25">
      <c r="M79">
        <v>463.65699999999998</v>
      </c>
      <c r="N79">
        <v>0.44752399999999998</v>
      </c>
      <c r="O79" s="3">
        <v>0.80208333333333304</v>
      </c>
      <c r="P79">
        <v>78</v>
      </c>
      <c r="Q79">
        <v>0</v>
      </c>
      <c r="S79">
        <v>78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Z79">
        <v>78</v>
      </c>
    </row>
    <row r="80" spans="13:26" x14ac:dyDescent="0.25">
      <c r="M80">
        <v>463.65699999999998</v>
      </c>
      <c r="N80">
        <v>0.44752399999999998</v>
      </c>
      <c r="O80" s="3">
        <v>0.8125</v>
      </c>
      <c r="P80">
        <v>79</v>
      </c>
      <c r="Q80">
        <v>0</v>
      </c>
      <c r="S80">
        <v>79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Z80">
        <v>79</v>
      </c>
    </row>
    <row r="81" spans="13:26" x14ac:dyDescent="0.25">
      <c r="M81">
        <v>463.65699999999998</v>
      </c>
      <c r="N81">
        <v>0.44752399999999998</v>
      </c>
      <c r="O81" s="3">
        <v>0.82291666666666696</v>
      </c>
      <c r="P81">
        <v>80</v>
      </c>
      <c r="Q81">
        <v>0</v>
      </c>
      <c r="S81">
        <v>80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Z81">
        <v>80</v>
      </c>
    </row>
    <row r="82" spans="13:26" x14ac:dyDescent="0.25">
      <c r="M82">
        <v>477.71300000000002</v>
      </c>
      <c r="N82">
        <v>0.42130400000000001</v>
      </c>
      <c r="O82" s="3">
        <v>0.83333333333333304</v>
      </c>
      <c r="P82">
        <v>81</v>
      </c>
      <c r="Q82">
        <v>0</v>
      </c>
      <c r="S82">
        <v>81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Z82">
        <v>81</v>
      </c>
    </row>
    <row r="83" spans="13:26" x14ac:dyDescent="0.25">
      <c r="M83">
        <v>477.71300000000002</v>
      </c>
      <c r="N83">
        <v>0.42130400000000001</v>
      </c>
      <c r="O83" s="3">
        <v>0.84375</v>
      </c>
      <c r="P83">
        <v>82</v>
      </c>
      <c r="Q83">
        <v>0</v>
      </c>
      <c r="S83">
        <v>82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Z83">
        <v>82</v>
      </c>
    </row>
    <row r="84" spans="13:26" x14ac:dyDescent="0.25">
      <c r="M84">
        <v>477.71300000000002</v>
      </c>
      <c r="N84">
        <v>0.42130400000000001</v>
      </c>
      <c r="O84" s="3">
        <v>0.85416666666666696</v>
      </c>
      <c r="P84">
        <v>83</v>
      </c>
      <c r="Q84">
        <v>0</v>
      </c>
      <c r="S84">
        <v>83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Z84">
        <v>83</v>
      </c>
    </row>
    <row r="85" spans="13:26" x14ac:dyDescent="0.25">
      <c r="M85">
        <v>477.71300000000002</v>
      </c>
      <c r="N85">
        <v>0.42130400000000001</v>
      </c>
      <c r="O85" s="3">
        <v>0.86458333333333304</v>
      </c>
      <c r="P85">
        <v>84</v>
      </c>
      <c r="Q85">
        <v>0</v>
      </c>
      <c r="S85">
        <v>84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Z85">
        <v>84</v>
      </c>
    </row>
    <row r="86" spans="13:26" x14ac:dyDescent="0.25">
      <c r="M86">
        <v>189.65799999999999</v>
      </c>
      <c r="N86">
        <v>0.391986</v>
      </c>
      <c r="O86" s="3">
        <v>0.875</v>
      </c>
      <c r="P86">
        <v>85</v>
      </c>
      <c r="Q86">
        <v>0</v>
      </c>
      <c r="S86">
        <v>85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Z86">
        <v>85</v>
      </c>
    </row>
    <row r="87" spans="13:26" x14ac:dyDescent="0.25">
      <c r="M87">
        <v>189.65799999999999</v>
      </c>
      <c r="N87">
        <v>0.391986</v>
      </c>
      <c r="O87" s="3">
        <v>0.88541666666666696</v>
      </c>
      <c r="P87">
        <v>86</v>
      </c>
      <c r="Q87">
        <v>0</v>
      </c>
      <c r="S87">
        <v>86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Z87">
        <v>86</v>
      </c>
    </row>
    <row r="88" spans="13:26" x14ac:dyDescent="0.25">
      <c r="M88">
        <v>189.65799999999999</v>
      </c>
      <c r="N88">
        <v>0.391986</v>
      </c>
      <c r="O88" s="3">
        <v>0.89583333333333304</v>
      </c>
      <c r="P88">
        <v>87</v>
      </c>
      <c r="Q88">
        <v>0</v>
      </c>
      <c r="S88">
        <v>87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Z88">
        <v>87</v>
      </c>
    </row>
    <row r="89" spans="13:26" x14ac:dyDescent="0.25">
      <c r="M89">
        <v>189.65799999999999</v>
      </c>
      <c r="N89">
        <v>0.391986</v>
      </c>
      <c r="O89" s="3">
        <v>0.90625</v>
      </c>
      <c r="P89">
        <v>88</v>
      </c>
      <c r="Q89">
        <v>0</v>
      </c>
      <c r="S89">
        <v>88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Z89">
        <v>88</v>
      </c>
    </row>
    <row r="90" spans="13:26" x14ac:dyDescent="0.25">
      <c r="M90">
        <v>2.7917999999999998E-2</v>
      </c>
      <c r="N90">
        <v>0.331818</v>
      </c>
      <c r="O90" s="3">
        <v>0.91666666666666696</v>
      </c>
      <c r="P90">
        <v>89</v>
      </c>
      <c r="Q90">
        <v>0</v>
      </c>
      <c r="S90">
        <v>89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Z90">
        <v>89</v>
      </c>
    </row>
    <row r="91" spans="13:26" x14ac:dyDescent="0.25">
      <c r="M91">
        <v>2.7917999999999998E-2</v>
      </c>
      <c r="N91">
        <v>0.331818</v>
      </c>
      <c r="O91" s="3">
        <v>0.92708333333333304</v>
      </c>
      <c r="P91">
        <v>90</v>
      </c>
      <c r="Q91">
        <v>0</v>
      </c>
      <c r="S91">
        <v>90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Z91">
        <v>90</v>
      </c>
    </row>
    <row r="92" spans="13:26" x14ac:dyDescent="0.25">
      <c r="M92">
        <v>2.7917999999999998E-2</v>
      </c>
      <c r="N92">
        <v>0.331818</v>
      </c>
      <c r="O92" s="3">
        <v>0.9375</v>
      </c>
      <c r="P92">
        <v>91</v>
      </c>
      <c r="Q92">
        <v>0</v>
      </c>
      <c r="S92">
        <v>91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Z92">
        <v>91</v>
      </c>
    </row>
    <row r="93" spans="13:26" x14ac:dyDescent="0.25">
      <c r="M93">
        <v>2.7917999999999998E-2</v>
      </c>
      <c r="N93">
        <v>0.331818</v>
      </c>
      <c r="O93" s="3">
        <v>0.94791666666666696</v>
      </c>
      <c r="P93">
        <v>92</v>
      </c>
      <c r="Q93">
        <v>0</v>
      </c>
      <c r="S93">
        <v>92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Z93">
        <v>92</v>
      </c>
    </row>
    <row r="94" spans="13:26" x14ac:dyDescent="0.25">
      <c r="M94">
        <v>8.6149699999999996</v>
      </c>
      <c r="N94">
        <v>0.27374599999999999</v>
      </c>
      <c r="O94" s="3">
        <v>0.95833333333333304</v>
      </c>
      <c r="P94">
        <v>93</v>
      </c>
      <c r="Q94">
        <v>0</v>
      </c>
      <c r="S94">
        <v>93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Z94">
        <v>93</v>
      </c>
    </row>
    <row r="95" spans="13:26" x14ac:dyDescent="0.25">
      <c r="M95">
        <v>8.6149699999999996</v>
      </c>
      <c r="N95">
        <v>0.27374599999999999</v>
      </c>
      <c r="O95" s="3">
        <v>0.96875</v>
      </c>
      <c r="P95">
        <v>94</v>
      </c>
      <c r="Q95">
        <v>0</v>
      </c>
      <c r="S95">
        <v>94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Z95">
        <v>94</v>
      </c>
    </row>
    <row r="96" spans="13:26" x14ac:dyDescent="0.25">
      <c r="M96">
        <v>8.6149699999999996</v>
      </c>
      <c r="N96">
        <v>0.27374599999999999</v>
      </c>
      <c r="O96" s="3">
        <v>0.97916666666666696</v>
      </c>
      <c r="P96">
        <v>95</v>
      </c>
      <c r="Q96">
        <v>0</v>
      </c>
      <c r="S96">
        <v>95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Z96">
        <v>95</v>
      </c>
    </row>
    <row r="97" spans="13:26" x14ac:dyDescent="0.25">
      <c r="M97">
        <v>8.6149699999999996</v>
      </c>
      <c r="N97">
        <v>0.27374599999999999</v>
      </c>
      <c r="O97" s="3">
        <v>0.98958333333333304</v>
      </c>
      <c r="P97">
        <v>96</v>
      </c>
      <c r="Q97">
        <v>0</v>
      </c>
      <c r="S97">
        <v>96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Z97">
        <v>96</v>
      </c>
    </row>
    <row r="98" spans="13:26" x14ac:dyDescent="0.25">
      <c r="N98" s="2"/>
      <c r="O98" s="3"/>
    </row>
    <row r="99" spans="13:26" x14ac:dyDescent="0.25">
      <c r="Q99">
        <f>SUM(z)</f>
        <v>56.92499999999999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workbookViewId="0">
      <pane ySplit="1" topLeftCell="A2" activePane="bottomLeft" state="frozen"/>
      <selection activeCell="K1" sqref="K1"/>
      <selection pane="bottomLeft" activeCell="K1" sqref="K1:K1048576"/>
    </sheetView>
  </sheetViews>
  <sheetFormatPr defaultRowHeight="15" x14ac:dyDescent="0.25"/>
  <cols>
    <col min="11" max="11" width="12.42578125" bestFit="1" customWidth="1"/>
    <col min="12" max="12" width="12.42578125" customWidth="1"/>
    <col min="13" max="13" width="10.28515625" bestFit="1" customWidth="1"/>
    <col min="14" max="14" width="9.140625" style="1"/>
    <col min="20" max="24" width="9.140625" style="1"/>
  </cols>
  <sheetData>
    <row r="1" spans="1:39" s="4" customFormat="1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11</v>
      </c>
      <c r="K1" s="4" t="s">
        <v>23</v>
      </c>
      <c r="M1" s="4" t="s">
        <v>9</v>
      </c>
      <c r="N1" s="5" t="s">
        <v>10</v>
      </c>
      <c r="O1" s="4" t="s">
        <v>12</v>
      </c>
      <c r="P1" s="4" t="s">
        <v>22</v>
      </c>
      <c r="Q1" s="4" t="s">
        <v>14</v>
      </c>
      <c r="S1" s="4" t="s">
        <v>20</v>
      </c>
      <c r="T1" s="5">
        <v>1</v>
      </c>
      <c r="U1" s="5">
        <v>2</v>
      </c>
      <c r="V1" s="5">
        <v>3</v>
      </c>
      <c r="W1" s="5">
        <v>6</v>
      </c>
      <c r="X1" s="5">
        <v>24</v>
      </c>
      <c r="Z1" s="4" t="s">
        <v>15</v>
      </c>
      <c r="AA1" s="4">
        <v>1</v>
      </c>
      <c r="AB1" s="4">
        <v>2</v>
      </c>
      <c r="AC1" s="4">
        <v>3</v>
      </c>
      <c r="AD1" s="4">
        <v>6</v>
      </c>
      <c r="AE1" s="4">
        <v>24</v>
      </c>
      <c r="AG1" s="4" t="s">
        <v>21</v>
      </c>
      <c r="AH1" s="4">
        <v>4</v>
      </c>
      <c r="AI1" s="4">
        <v>5</v>
      </c>
      <c r="AK1" s="4" t="s">
        <v>15</v>
      </c>
      <c r="AL1" s="4">
        <v>4</v>
      </c>
      <c r="AM1" s="4">
        <v>5</v>
      </c>
    </row>
    <row r="2" spans="1:39" x14ac:dyDescent="0.25">
      <c r="A2">
        <v>30</v>
      </c>
      <c r="B2">
        <v>96</v>
      </c>
      <c r="C2">
        <v>1</v>
      </c>
      <c r="D2">
        <v>1</v>
      </c>
      <c r="E2">
        <v>20</v>
      </c>
      <c r="F2">
        <v>32</v>
      </c>
      <c r="G2">
        <v>5</v>
      </c>
      <c r="H2">
        <v>25</v>
      </c>
      <c r="I2">
        <v>7</v>
      </c>
      <c r="J2">
        <v>7.7</v>
      </c>
      <c r="K2">
        <f t="shared" ref="K2:K8" si="0">_xlfn.FLOOR.MATH(D2/4,1)+1</f>
        <v>1</v>
      </c>
      <c r="M2">
        <v>0</v>
      </c>
      <c r="N2" s="2">
        <v>0.18677360000000001</v>
      </c>
      <c r="O2" s="3">
        <v>0</v>
      </c>
      <c r="P2">
        <v>1</v>
      </c>
      <c r="Q2">
        <v>0</v>
      </c>
      <c r="S2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Z2">
        <v>1</v>
      </c>
      <c r="AA2">
        <v>5</v>
      </c>
      <c r="AB2">
        <v>4</v>
      </c>
      <c r="AE2">
        <v>7</v>
      </c>
      <c r="AG2">
        <v>1</v>
      </c>
      <c r="AH2">
        <v>0</v>
      </c>
      <c r="AI2">
        <v>0</v>
      </c>
      <c r="AK2">
        <v>1</v>
      </c>
    </row>
    <row r="3" spans="1:39" x14ac:dyDescent="0.25">
      <c r="C3">
        <v>2</v>
      </c>
      <c r="D3">
        <v>1</v>
      </c>
      <c r="E3">
        <v>28</v>
      </c>
      <c r="F3">
        <v>23</v>
      </c>
      <c r="G3">
        <v>4</v>
      </c>
      <c r="H3">
        <v>18.399999999999999</v>
      </c>
      <c r="I3">
        <v>7.4</v>
      </c>
      <c r="J3">
        <v>7.7</v>
      </c>
      <c r="K3">
        <f t="shared" si="0"/>
        <v>1</v>
      </c>
      <c r="M3">
        <v>0</v>
      </c>
      <c r="N3">
        <v>0.18677360000000001</v>
      </c>
      <c r="O3" s="3">
        <v>1.0416666666666666E-2</v>
      </c>
      <c r="P3">
        <v>2</v>
      </c>
      <c r="Q3">
        <v>0</v>
      </c>
      <c r="S3">
        <v>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>
        <v>2</v>
      </c>
      <c r="AA3">
        <v>5</v>
      </c>
      <c r="AB3">
        <v>4</v>
      </c>
      <c r="AC3">
        <v>3</v>
      </c>
      <c r="AD3">
        <v>5</v>
      </c>
      <c r="AE3">
        <v>7</v>
      </c>
      <c r="AG3">
        <v>2</v>
      </c>
      <c r="AH3">
        <v>0</v>
      </c>
      <c r="AI3">
        <v>0</v>
      </c>
      <c r="AK3">
        <v>2</v>
      </c>
    </row>
    <row r="4" spans="1:39" x14ac:dyDescent="0.25">
      <c r="C4">
        <v>3</v>
      </c>
      <c r="D4">
        <v>2</v>
      </c>
      <c r="E4">
        <v>32</v>
      </c>
      <c r="F4">
        <v>23</v>
      </c>
      <c r="G4">
        <v>3</v>
      </c>
      <c r="H4">
        <v>18.399999999999999</v>
      </c>
      <c r="I4">
        <v>7.4</v>
      </c>
      <c r="J4">
        <v>7.7</v>
      </c>
      <c r="K4">
        <f t="shared" si="0"/>
        <v>1</v>
      </c>
      <c r="M4">
        <v>0</v>
      </c>
      <c r="N4">
        <v>0.18677360000000001</v>
      </c>
      <c r="O4" s="3">
        <v>2.0833333333333301E-2</v>
      </c>
      <c r="P4">
        <v>3</v>
      </c>
      <c r="Q4">
        <v>0</v>
      </c>
      <c r="S4">
        <v>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Z4">
        <v>3</v>
      </c>
      <c r="AA4">
        <v>5</v>
      </c>
      <c r="AB4">
        <v>4</v>
      </c>
      <c r="AC4">
        <v>3</v>
      </c>
      <c r="AD4">
        <v>5</v>
      </c>
      <c r="AE4">
        <v>7</v>
      </c>
      <c r="AG4">
        <v>3</v>
      </c>
      <c r="AH4">
        <v>0</v>
      </c>
      <c r="AI4">
        <v>0</v>
      </c>
      <c r="AK4">
        <v>3</v>
      </c>
    </row>
    <row r="5" spans="1:39" x14ac:dyDescent="0.25">
      <c r="C5">
        <v>4</v>
      </c>
      <c r="D5">
        <v>5</v>
      </c>
      <c r="E5">
        <v>28</v>
      </c>
      <c r="F5">
        <v>32</v>
      </c>
      <c r="G5">
        <v>5</v>
      </c>
      <c r="H5">
        <v>25.6</v>
      </c>
      <c r="I5">
        <v>7.4</v>
      </c>
      <c r="J5">
        <v>7.7</v>
      </c>
      <c r="K5">
        <f t="shared" si="0"/>
        <v>2</v>
      </c>
      <c r="M5">
        <v>0</v>
      </c>
      <c r="N5">
        <v>0.18677360000000001</v>
      </c>
      <c r="O5" s="3">
        <v>3.125E-2</v>
      </c>
      <c r="P5">
        <v>4</v>
      </c>
      <c r="Q5">
        <v>0</v>
      </c>
      <c r="S5">
        <v>4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>
        <v>4</v>
      </c>
      <c r="AA5">
        <v>5</v>
      </c>
      <c r="AB5">
        <v>4</v>
      </c>
      <c r="AC5">
        <v>2.9999999999999996</v>
      </c>
      <c r="AD5">
        <v>5</v>
      </c>
      <c r="AE5">
        <v>7</v>
      </c>
      <c r="AG5">
        <v>4</v>
      </c>
      <c r="AH5">
        <v>0</v>
      </c>
      <c r="AI5">
        <v>0</v>
      </c>
      <c r="AK5">
        <v>4</v>
      </c>
    </row>
    <row r="6" spans="1:39" x14ac:dyDescent="0.25">
      <c r="C6">
        <v>5</v>
      </c>
      <c r="D6">
        <v>6</v>
      </c>
      <c r="E6">
        <v>32</v>
      </c>
      <c r="F6">
        <v>60</v>
      </c>
      <c r="G6">
        <v>8</v>
      </c>
      <c r="H6">
        <v>48</v>
      </c>
      <c r="I6">
        <v>7.2</v>
      </c>
      <c r="J6">
        <v>7.7</v>
      </c>
      <c r="K6">
        <f t="shared" si="0"/>
        <v>2</v>
      </c>
      <c r="M6">
        <v>0</v>
      </c>
      <c r="N6">
        <v>0.1629748</v>
      </c>
      <c r="O6" s="3">
        <v>4.1666666666666699E-2</v>
      </c>
      <c r="P6">
        <v>5</v>
      </c>
      <c r="Q6">
        <v>0</v>
      </c>
      <c r="S6">
        <v>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>
        <v>5</v>
      </c>
      <c r="AA6">
        <v>5</v>
      </c>
      <c r="AB6">
        <v>4</v>
      </c>
      <c r="AC6">
        <v>2.9999999999999996</v>
      </c>
      <c r="AD6">
        <v>5</v>
      </c>
      <c r="AE6">
        <v>7</v>
      </c>
      <c r="AG6">
        <v>5</v>
      </c>
      <c r="AH6">
        <v>0</v>
      </c>
      <c r="AI6">
        <v>0</v>
      </c>
      <c r="AK6">
        <v>5</v>
      </c>
      <c r="AL6">
        <v>5</v>
      </c>
    </row>
    <row r="7" spans="1:39" x14ac:dyDescent="0.25">
      <c r="C7">
        <v>6</v>
      </c>
      <c r="D7">
        <v>2</v>
      </c>
      <c r="E7">
        <v>24</v>
      </c>
      <c r="F7">
        <v>35.799999999999997</v>
      </c>
      <c r="G7">
        <v>5</v>
      </c>
      <c r="H7">
        <v>28.64</v>
      </c>
      <c r="I7">
        <v>6.6</v>
      </c>
      <c r="J7">
        <v>7.7</v>
      </c>
      <c r="K7">
        <f t="shared" si="0"/>
        <v>1</v>
      </c>
      <c r="M7">
        <v>0</v>
      </c>
      <c r="N7">
        <v>0.1629748</v>
      </c>
      <c r="O7" s="3">
        <v>5.2083333333333301E-2</v>
      </c>
      <c r="P7">
        <v>6</v>
      </c>
      <c r="Q7">
        <v>0</v>
      </c>
      <c r="S7">
        <v>6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>
        <v>6</v>
      </c>
      <c r="AA7">
        <v>5</v>
      </c>
      <c r="AB7">
        <v>4</v>
      </c>
      <c r="AC7">
        <v>2.9999999999999996</v>
      </c>
      <c r="AD7">
        <v>5</v>
      </c>
      <c r="AE7">
        <v>7</v>
      </c>
      <c r="AG7">
        <v>6</v>
      </c>
      <c r="AH7">
        <v>0</v>
      </c>
      <c r="AI7">
        <v>0</v>
      </c>
      <c r="AK7">
        <v>6</v>
      </c>
      <c r="AL7">
        <v>5</v>
      </c>
      <c r="AM7">
        <v>8</v>
      </c>
    </row>
    <row r="8" spans="1:39" x14ac:dyDescent="0.25">
      <c r="C8">
        <v>7</v>
      </c>
      <c r="D8">
        <v>37</v>
      </c>
      <c r="E8">
        <v>60</v>
      </c>
      <c r="F8">
        <v>31</v>
      </c>
      <c r="G8">
        <v>4</v>
      </c>
      <c r="H8">
        <v>24.8</v>
      </c>
      <c r="I8">
        <v>6.6</v>
      </c>
      <c r="J8">
        <v>7.7</v>
      </c>
      <c r="K8">
        <f t="shared" si="0"/>
        <v>10</v>
      </c>
      <c r="M8">
        <v>0</v>
      </c>
      <c r="N8">
        <v>0.1629748</v>
      </c>
      <c r="O8" s="3">
        <v>6.25E-2</v>
      </c>
      <c r="P8">
        <v>7</v>
      </c>
      <c r="Q8">
        <v>0</v>
      </c>
      <c r="S8">
        <v>7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>
        <v>7</v>
      </c>
      <c r="AA8">
        <v>5</v>
      </c>
      <c r="AB8">
        <v>4</v>
      </c>
      <c r="AC8">
        <v>2.9999999999999996</v>
      </c>
      <c r="AD8">
        <v>5</v>
      </c>
      <c r="AE8">
        <v>7</v>
      </c>
      <c r="AG8">
        <v>7</v>
      </c>
      <c r="AH8">
        <v>0</v>
      </c>
      <c r="AI8">
        <v>0</v>
      </c>
      <c r="AK8">
        <v>7</v>
      </c>
      <c r="AL8">
        <v>5</v>
      </c>
      <c r="AM8">
        <v>8</v>
      </c>
    </row>
    <row r="9" spans="1:39" x14ac:dyDescent="0.25">
      <c r="C9">
        <v>8</v>
      </c>
      <c r="D9">
        <v>33</v>
      </c>
      <c r="E9">
        <v>64</v>
      </c>
      <c r="F9">
        <v>24</v>
      </c>
      <c r="G9">
        <v>5</v>
      </c>
      <c r="H9">
        <v>19.2</v>
      </c>
      <c r="I9">
        <v>6.6</v>
      </c>
      <c r="J9">
        <v>7.7</v>
      </c>
      <c r="K9">
        <f t="shared" ref="K9:K31" si="1">_xlfn.FLOOR.MATH(D9/4,1)+1</f>
        <v>9</v>
      </c>
      <c r="M9">
        <v>0</v>
      </c>
      <c r="N9">
        <v>0.1629748</v>
      </c>
      <c r="O9" s="3">
        <v>7.2916666666666699E-2</v>
      </c>
      <c r="P9">
        <v>8</v>
      </c>
      <c r="Q9">
        <v>0</v>
      </c>
      <c r="S9">
        <v>8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Z9">
        <v>8</v>
      </c>
      <c r="AA9">
        <v>5</v>
      </c>
      <c r="AB9">
        <v>4</v>
      </c>
      <c r="AC9">
        <v>2.9999999999999996</v>
      </c>
      <c r="AD9">
        <v>5</v>
      </c>
      <c r="AE9">
        <v>7</v>
      </c>
      <c r="AG9">
        <v>8</v>
      </c>
      <c r="AH9">
        <v>0</v>
      </c>
      <c r="AI9">
        <v>0</v>
      </c>
      <c r="AK9">
        <v>8</v>
      </c>
      <c r="AL9">
        <v>5</v>
      </c>
      <c r="AM9">
        <v>8</v>
      </c>
    </row>
    <row r="10" spans="1:39" x14ac:dyDescent="0.25">
      <c r="C10">
        <v>9</v>
      </c>
      <c r="D10">
        <v>29</v>
      </c>
      <c r="E10">
        <v>48</v>
      </c>
      <c r="F10">
        <v>23</v>
      </c>
      <c r="G10">
        <v>6</v>
      </c>
      <c r="H10">
        <v>18.399999999999999</v>
      </c>
      <c r="I10">
        <v>3.3</v>
      </c>
      <c r="J10">
        <v>7.7</v>
      </c>
      <c r="K10">
        <f t="shared" si="1"/>
        <v>8</v>
      </c>
      <c r="M10">
        <v>0</v>
      </c>
      <c r="N10">
        <v>0.1562048</v>
      </c>
      <c r="O10" s="3">
        <v>8.3333333333333301E-2</v>
      </c>
      <c r="P10">
        <v>9</v>
      </c>
      <c r="Q10">
        <v>3.4</v>
      </c>
      <c r="S10">
        <v>9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  <c r="Z10">
        <v>9</v>
      </c>
      <c r="AA10">
        <v>6.7499999999999991</v>
      </c>
      <c r="AB10">
        <v>4</v>
      </c>
      <c r="AC10">
        <v>2.9999999999999996</v>
      </c>
      <c r="AD10">
        <v>6.65</v>
      </c>
      <c r="AE10">
        <v>7</v>
      </c>
      <c r="AG10">
        <v>9</v>
      </c>
      <c r="AH10">
        <v>0</v>
      </c>
      <c r="AI10">
        <v>0</v>
      </c>
      <c r="AK10">
        <v>9</v>
      </c>
      <c r="AL10">
        <v>5</v>
      </c>
      <c r="AM10">
        <v>8</v>
      </c>
    </row>
    <row r="11" spans="1:39" x14ac:dyDescent="0.25">
      <c r="C11">
        <v>10</v>
      </c>
      <c r="D11">
        <v>41</v>
      </c>
      <c r="E11">
        <v>64</v>
      </c>
      <c r="F11">
        <v>33.5</v>
      </c>
      <c r="G11">
        <v>8</v>
      </c>
      <c r="H11">
        <v>26.8</v>
      </c>
      <c r="I11">
        <v>6.6</v>
      </c>
      <c r="J11">
        <v>7.7</v>
      </c>
      <c r="K11">
        <f t="shared" si="1"/>
        <v>11</v>
      </c>
      <c r="M11">
        <v>0</v>
      </c>
      <c r="N11">
        <v>0.1562048</v>
      </c>
      <c r="O11" s="3">
        <v>9.375E-2</v>
      </c>
      <c r="P11">
        <v>10</v>
      </c>
      <c r="Q11">
        <v>5.2</v>
      </c>
      <c r="S11">
        <v>10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  <c r="Z11">
        <v>10</v>
      </c>
      <c r="AA11">
        <v>8.4999999999999982</v>
      </c>
      <c r="AB11">
        <v>4</v>
      </c>
      <c r="AC11">
        <v>2.9999999999999996</v>
      </c>
      <c r="AD11">
        <v>8.3000000000000007</v>
      </c>
      <c r="AE11">
        <v>7</v>
      </c>
      <c r="AG11">
        <v>10</v>
      </c>
      <c r="AH11">
        <v>0</v>
      </c>
      <c r="AI11">
        <v>1</v>
      </c>
      <c r="AK11">
        <v>10</v>
      </c>
      <c r="AL11">
        <v>5</v>
      </c>
      <c r="AM11">
        <v>9.8000000000000007</v>
      </c>
    </row>
    <row r="12" spans="1:39" x14ac:dyDescent="0.25">
      <c r="C12">
        <v>11</v>
      </c>
      <c r="D12">
        <v>40</v>
      </c>
      <c r="E12">
        <v>56</v>
      </c>
      <c r="F12">
        <v>25.5</v>
      </c>
      <c r="G12">
        <v>5</v>
      </c>
      <c r="H12">
        <v>20.399999999999999</v>
      </c>
      <c r="I12">
        <v>6.6</v>
      </c>
      <c r="J12">
        <v>7.7</v>
      </c>
      <c r="K12">
        <f t="shared" si="1"/>
        <v>11</v>
      </c>
      <c r="M12">
        <v>0</v>
      </c>
      <c r="N12">
        <v>0.1562048</v>
      </c>
      <c r="O12" s="3">
        <v>0.104166666666667</v>
      </c>
      <c r="P12">
        <v>11</v>
      </c>
      <c r="Q12">
        <v>5.2</v>
      </c>
      <c r="S12">
        <v>11</v>
      </c>
      <c r="T12" s="1">
        <v>1</v>
      </c>
      <c r="U12" s="1">
        <v>0</v>
      </c>
      <c r="V12" s="1">
        <v>0</v>
      </c>
      <c r="W12" s="1">
        <v>1</v>
      </c>
      <c r="X12" s="1">
        <v>0</v>
      </c>
      <c r="Z12">
        <v>11</v>
      </c>
      <c r="AA12">
        <v>10.249999999999998</v>
      </c>
      <c r="AB12">
        <v>4</v>
      </c>
      <c r="AC12">
        <v>2.9999999999999996</v>
      </c>
      <c r="AD12">
        <v>9.9500000000000011</v>
      </c>
      <c r="AE12">
        <v>7</v>
      </c>
      <c r="AG12">
        <v>11</v>
      </c>
      <c r="AH12">
        <v>0</v>
      </c>
      <c r="AI12">
        <v>1</v>
      </c>
      <c r="AK12">
        <v>11</v>
      </c>
      <c r="AL12">
        <v>5</v>
      </c>
      <c r="AM12">
        <v>11.6</v>
      </c>
    </row>
    <row r="13" spans="1:39" x14ac:dyDescent="0.25">
      <c r="C13">
        <v>12</v>
      </c>
      <c r="D13">
        <v>53</v>
      </c>
      <c r="E13">
        <v>68</v>
      </c>
      <c r="F13">
        <v>28</v>
      </c>
      <c r="G13">
        <v>9</v>
      </c>
      <c r="H13">
        <v>22.4</v>
      </c>
      <c r="I13">
        <v>6.6</v>
      </c>
      <c r="J13">
        <v>7.7</v>
      </c>
      <c r="K13">
        <f t="shared" si="1"/>
        <v>14</v>
      </c>
      <c r="M13">
        <v>0</v>
      </c>
      <c r="N13">
        <v>0.1562048</v>
      </c>
      <c r="O13" s="3">
        <v>0.114583333333333</v>
      </c>
      <c r="P13">
        <v>12</v>
      </c>
      <c r="Q13">
        <v>5.2</v>
      </c>
      <c r="S13">
        <v>12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Z13">
        <v>12</v>
      </c>
      <c r="AA13">
        <v>11.999999999999996</v>
      </c>
      <c r="AB13">
        <v>4</v>
      </c>
      <c r="AC13">
        <v>2.9999999999999996</v>
      </c>
      <c r="AD13">
        <v>11.6</v>
      </c>
      <c r="AE13">
        <v>7</v>
      </c>
      <c r="AG13">
        <v>12</v>
      </c>
      <c r="AH13">
        <v>0</v>
      </c>
      <c r="AI13">
        <v>1</v>
      </c>
      <c r="AK13">
        <v>12</v>
      </c>
      <c r="AL13">
        <v>5</v>
      </c>
      <c r="AM13">
        <v>13.4</v>
      </c>
    </row>
    <row r="14" spans="1:39" x14ac:dyDescent="0.25">
      <c r="C14">
        <v>13</v>
      </c>
      <c r="D14">
        <v>52</v>
      </c>
      <c r="E14">
        <v>72</v>
      </c>
      <c r="F14">
        <v>27</v>
      </c>
      <c r="G14">
        <v>8</v>
      </c>
      <c r="H14">
        <v>21.6</v>
      </c>
      <c r="I14">
        <v>6.6</v>
      </c>
      <c r="J14">
        <v>7.7</v>
      </c>
      <c r="K14">
        <f t="shared" si="1"/>
        <v>14</v>
      </c>
      <c r="M14">
        <v>0</v>
      </c>
      <c r="N14">
        <v>0.15144759999999999</v>
      </c>
      <c r="O14" s="3">
        <v>0.125</v>
      </c>
      <c r="P14">
        <v>13</v>
      </c>
      <c r="Q14">
        <v>5.2</v>
      </c>
      <c r="S14">
        <v>13</v>
      </c>
      <c r="T14" s="1">
        <v>1</v>
      </c>
      <c r="U14" s="1">
        <v>0</v>
      </c>
      <c r="V14" s="1">
        <v>0</v>
      </c>
      <c r="W14" s="1">
        <v>1</v>
      </c>
      <c r="X14" s="1">
        <v>0</v>
      </c>
      <c r="Z14">
        <v>13</v>
      </c>
      <c r="AA14">
        <v>13.749999999999996</v>
      </c>
      <c r="AB14">
        <v>4</v>
      </c>
      <c r="AC14">
        <v>2.9999999999999996</v>
      </c>
      <c r="AD14">
        <v>13.25</v>
      </c>
      <c r="AE14">
        <v>7</v>
      </c>
      <c r="AG14">
        <v>13</v>
      </c>
      <c r="AH14">
        <v>0</v>
      </c>
      <c r="AI14">
        <v>1</v>
      </c>
      <c r="AK14">
        <v>13</v>
      </c>
      <c r="AL14">
        <v>5</v>
      </c>
      <c r="AM14">
        <v>15.200000000000001</v>
      </c>
    </row>
    <row r="15" spans="1:39" x14ac:dyDescent="0.25">
      <c r="C15">
        <v>14</v>
      </c>
      <c r="D15">
        <v>45</v>
      </c>
      <c r="E15">
        <v>76</v>
      </c>
      <c r="F15">
        <v>90</v>
      </c>
      <c r="G15">
        <v>27</v>
      </c>
      <c r="H15">
        <v>72</v>
      </c>
      <c r="I15">
        <v>7</v>
      </c>
      <c r="J15">
        <v>7.7</v>
      </c>
      <c r="K15">
        <f t="shared" si="1"/>
        <v>12</v>
      </c>
      <c r="M15">
        <v>0</v>
      </c>
      <c r="N15">
        <v>0.15144759999999999</v>
      </c>
      <c r="O15" s="3">
        <v>0.13541666666666699</v>
      </c>
      <c r="P15">
        <v>14</v>
      </c>
      <c r="Q15">
        <v>5.2</v>
      </c>
      <c r="S15">
        <v>14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Z15">
        <v>14</v>
      </c>
      <c r="AA15">
        <v>15.499999999999996</v>
      </c>
      <c r="AB15">
        <v>4</v>
      </c>
      <c r="AC15">
        <v>2.9999999999999996</v>
      </c>
      <c r="AD15">
        <v>14.899999999999999</v>
      </c>
      <c r="AE15">
        <v>7</v>
      </c>
      <c r="AG15">
        <v>14</v>
      </c>
      <c r="AH15">
        <v>0</v>
      </c>
      <c r="AI15">
        <v>1</v>
      </c>
      <c r="AK15">
        <v>14</v>
      </c>
      <c r="AL15">
        <v>5</v>
      </c>
      <c r="AM15">
        <v>17</v>
      </c>
    </row>
    <row r="16" spans="1:39" x14ac:dyDescent="0.25">
      <c r="C16">
        <v>15</v>
      </c>
      <c r="D16">
        <v>38</v>
      </c>
      <c r="E16">
        <v>64</v>
      </c>
      <c r="F16">
        <v>28</v>
      </c>
      <c r="G16">
        <v>1</v>
      </c>
      <c r="H16">
        <v>22.4</v>
      </c>
      <c r="I16">
        <v>9.6</v>
      </c>
      <c r="J16">
        <v>7.7</v>
      </c>
      <c r="K16">
        <f t="shared" si="1"/>
        <v>10</v>
      </c>
      <c r="M16">
        <v>0</v>
      </c>
      <c r="N16">
        <v>0.15144759999999999</v>
      </c>
      <c r="O16" s="3">
        <v>0.14583333333333301</v>
      </c>
      <c r="P16">
        <v>15</v>
      </c>
      <c r="Q16">
        <v>5.2</v>
      </c>
      <c r="S16">
        <v>15</v>
      </c>
      <c r="T16" s="1">
        <v>1</v>
      </c>
      <c r="U16" s="1">
        <v>0</v>
      </c>
      <c r="V16" s="1">
        <v>0</v>
      </c>
      <c r="W16" s="1">
        <v>1</v>
      </c>
      <c r="X16" s="1">
        <v>0</v>
      </c>
      <c r="Z16">
        <v>15</v>
      </c>
      <c r="AA16">
        <v>17.249999999999996</v>
      </c>
      <c r="AB16">
        <v>4</v>
      </c>
      <c r="AC16">
        <v>2.9999999999999996</v>
      </c>
      <c r="AD16">
        <v>16.549999999999997</v>
      </c>
      <c r="AE16">
        <v>7</v>
      </c>
      <c r="AG16">
        <v>15</v>
      </c>
      <c r="AH16">
        <v>0</v>
      </c>
      <c r="AI16">
        <v>1</v>
      </c>
      <c r="AK16">
        <v>15</v>
      </c>
      <c r="AL16">
        <v>5</v>
      </c>
      <c r="AM16">
        <v>18.8</v>
      </c>
    </row>
    <row r="17" spans="3:39" x14ac:dyDescent="0.25">
      <c r="C17">
        <v>16</v>
      </c>
      <c r="D17">
        <v>69</v>
      </c>
      <c r="E17">
        <v>88</v>
      </c>
      <c r="F17">
        <v>41.8</v>
      </c>
      <c r="G17">
        <v>8</v>
      </c>
      <c r="H17">
        <v>33.44</v>
      </c>
      <c r="I17">
        <v>9.6</v>
      </c>
      <c r="J17">
        <v>7.7</v>
      </c>
      <c r="K17">
        <f t="shared" si="1"/>
        <v>18</v>
      </c>
      <c r="M17">
        <v>0</v>
      </c>
      <c r="N17">
        <v>0.15144759999999999</v>
      </c>
      <c r="O17" s="3">
        <v>0.15625</v>
      </c>
      <c r="P17">
        <v>16</v>
      </c>
      <c r="Q17">
        <v>5.2</v>
      </c>
      <c r="S17">
        <v>16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Z17">
        <v>16</v>
      </c>
      <c r="AA17">
        <v>18.999999999999993</v>
      </c>
      <c r="AB17">
        <v>4</v>
      </c>
      <c r="AC17">
        <v>2.9999999999999996</v>
      </c>
      <c r="AD17">
        <v>18.199999999999996</v>
      </c>
      <c r="AE17">
        <v>7</v>
      </c>
      <c r="AG17">
        <v>16</v>
      </c>
      <c r="AH17">
        <v>0</v>
      </c>
      <c r="AI17">
        <v>1</v>
      </c>
      <c r="AK17">
        <v>16</v>
      </c>
      <c r="AL17">
        <v>5</v>
      </c>
      <c r="AM17">
        <v>20.6</v>
      </c>
    </row>
    <row r="18" spans="3:39" x14ac:dyDescent="0.25">
      <c r="C18">
        <v>17</v>
      </c>
      <c r="D18">
        <v>78</v>
      </c>
      <c r="E18">
        <v>96</v>
      </c>
      <c r="F18">
        <v>24</v>
      </c>
      <c r="G18">
        <v>5</v>
      </c>
      <c r="H18">
        <v>19.2</v>
      </c>
      <c r="I18">
        <v>6.6</v>
      </c>
      <c r="J18">
        <v>7.7</v>
      </c>
      <c r="K18">
        <f t="shared" si="1"/>
        <v>20</v>
      </c>
      <c r="M18">
        <v>0</v>
      </c>
      <c r="N18">
        <v>0.1519606</v>
      </c>
      <c r="O18" s="3">
        <v>0.16666666666666699</v>
      </c>
      <c r="P18">
        <v>17</v>
      </c>
      <c r="Q18">
        <v>7.05</v>
      </c>
      <c r="S18">
        <v>17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Z18">
        <v>17</v>
      </c>
      <c r="AA18">
        <v>20.749999999999993</v>
      </c>
      <c r="AB18">
        <v>4</v>
      </c>
      <c r="AC18">
        <v>2.9999999999999996</v>
      </c>
      <c r="AD18">
        <v>19.849999999999994</v>
      </c>
      <c r="AE18">
        <v>7</v>
      </c>
      <c r="AG18">
        <v>17</v>
      </c>
      <c r="AH18">
        <v>1</v>
      </c>
      <c r="AI18">
        <v>1</v>
      </c>
      <c r="AK18">
        <v>17</v>
      </c>
      <c r="AL18">
        <v>6.8500000000000005</v>
      </c>
      <c r="AM18">
        <v>22.400000000000002</v>
      </c>
    </row>
    <row r="19" spans="3:39" x14ac:dyDescent="0.25">
      <c r="C19">
        <v>18</v>
      </c>
      <c r="D19">
        <v>75</v>
      </c>
      <c r="E19">
        <v>96</v>
      </c>
      <c r="F19">
        <v>24</v>
      </c>
      <c r="G19">
        <v>4</v>
      </c>
      <c r="H19">
        <v>19.2</v>
      </c>
      <c r="I19">
        <v>6.6</v>
      </c>
      <c r="J19">
        <v>7.7</v>
      </c>
      <c r="K19">
        <f t="shared" si="1"/>
        <v>19</v>
      </c>
      <c r="M19">
        <v>0</v>
      </c>
      <c r="N19">
        <v>0.1519606</v>
      </c>
      <c r="O19" s="3">
        <v>0.17708333333333301</v>
      </c>
      <c r="P19">
        <v>18</v>
      </c>
      <c r="Q19">
        <v>7.05</v>
      </c>
      <c r="S19">
        <v>18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  <c r="Z19">
        <v>18</v>
      </c>
      <c r="AA19">
        <v>22.499999999999996</v>
      </c>
      <c r="AB19">
        <v>4</v>
      </c>
      <c r="AC19">
        <v>2.9999999999999996</v>
      </c>
      <c r="AD19">
        <v>21.499999999999996</v>
      </c>
      <c r="AE19">
        <v>7</v>
      </c>
      <c r="AG19">
        <v>18</v>
      </c>
      <c r="AH19">
        <v>1</v>
      </c>
      <c r="AI19">
        <v>1</v>
      </c>
      <c r="AK19">
        <v>18</v>
      </c>
      <c r="AL19">
        <v>8.7000000000000011</v>
      </c>
      <c r="AM19">
        <v>24.2</v>
      </c>
    </row>
    <row r="20" spans="3:39" x14ac:dyDescent="0.25">
      <c r="C20">
        <v>19</v>
      </c>
      <c r="D20">
        <v>69</v>
      </c>
      <c r="E20">
        <v>96</v>
      </c>
      <c r="F20">
        <v>24</v>
      </c>
      <c r="G20">
        <v>3</v>
      </c>
      <c r="H20">
        <v>19.2</v>
      </c>
      <c r="I20">
        <v>3.3</v>
      </c>
      <c r="J20">
        <v>7.7</v>
      </c>
      <c r="K20">
        <f t="shared" si="1"/>
        <v>18</v>
      </c>
      <c r="M20">
        <v>0</v>
      </c>
      <c r="N20">
        <v>0.1519606</v>
      </c>
      <c r="O20" s="3">
        <v>0.1875</v>
      </c>
      <c r="P20">
        <v>19</v>
      </c>
      <c r="Q20">
        <v>7.05</v>
      </c>
      <c r="S20">
        <v>19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Z20">
        <v>19</v>
      </c>
      <c r="AA20">
        <v>24.249999999999996</v>
      </c>
      <c r="AB20">
        <v>4</v>
      </c>
      <c r="AC20">
        <v>2.9999999999999996</v>
      </c>
      <c r="AD20">
        <v>23.15</v>
      </c>
      <c r="AE20">
        <v>7</v>
      </c>
      <c r="AG20">
        <v>19</v>
      </c>
      <c r="AH20">
        <v>1</v>
      </c>
      <c r="AI20">
        <v>1</v>
      </c>
      <c r="AK20">
        <v>19</v>
      </c>
      <c r="AL20">
        <v>10.550000000000002</v>
      </c>
      <c r="AM20">
        <v>26</v>
      </c>
    </row>
    <row r="21" spans="3:39" x14ac:dyDescent="0.25">
      <c r="C21">
        <v>20</v>
      </c>
      <c r="D21">
        <v>72</v>
      </c>
      <c r="E21">
        <v>96</v>
      </c>
      <c r="F21">
        <v>24</v>
      </c>
      <c r="G21">
        <v>3</v>
      </c>
      <c r="H21">
        <v>19.2</v>
      </c>
      <c r="I21">
        <v>6.6</v>
      </c>
      <c r="J21">
        <v>7.7</v>
      </c>
      <c r="K21">
        <f t="shared" si="1"/>
        <v>19</v>
      </c>
      <c r="M21">
        <v>0</v>
      </c>
      <c r="N21">
        <v>0.1519606</v>
      </c>
      <c r="O21" s="3">
        <v>0.19791666666666699</v>
      </c>
      <c r="P21">
        <v>20</v>
      </c>
      <c r="Q21">
        <v>7.05</v>
      </c>
      <c r="S21">
        <v>20</v>
      </c>
      <c r="T21" s="1">
        <v>1</v>
      </c>
      <c r="U21" s="1">
        <v>0</v>
      </c>
      <c r="V21" s="1">
        <v>0</v>
      </c>
      <c r="W21" s="1">
        <v>1</v>
      </c>
      <c r="X21" s="1">
        <v>0</v>
      </c>
      <c r="Z21">
        <v>20</v>
      </c>
      <c r="AA21">
        <v>26</v>
      </c>
      <c r="AB21">
        <v>4</v>
      </c>
      <c r="AC21">
        <v>2.9999999999999996</v>
      </c>
      <c r="AD21">
        <v>24.8</v>
      </c>
      <c r="AE21">
        <v>7</v>
      </c>
      <c r="AG21">
        <v>20</v>
      </c>
      <c r="AH21">
        <v>1</v>
      </c>
      <c r="AI21">
        <v>1</v>
      </c>
      <c r="AK21">
        <v>20</v>
      </c>
      <c r="AL21">
        <v>12.400000000000002</v>
      </c>
      <c r="AM21">
        <v>27.800000000000004</v>
      </c>
    </row>
    <row r="22" spans="3:39" x14ac:dyDescent="0.25">
      <c r="C22">
        <v>21</v>
      </c>
      <c r="D22">
        <v>80</v>
      </c>
      <c r="E22">
        <v>96</v>
      </c>
      <c r="F22">
        <v>30</v>
      </c>
      <c r="G22">
        <v>5</v>
      </c>
      <c r="H22">
        <v>24</v>
      </c>
      <c r="I22">
        <v>7.2</v>
      </c>
      <c r="J22">
        <v>9.6</v>
      </c>
      <c r="K22">
        <f t="shared" si="1"/>
        <v>21</v>
      </c>
      <c r="M22">
        <v>0</v>
      </c>
      <c r="N22">
        <v>0.16287979999999999</v>
      </c>
      <c r="O22" s="3">
        <v>0.20833333333333301</v>
      </c>
      <c r="P22">
        <v>21</v>
      </c>
      <c r="Q22">
        <v>7.15</v>
      </c>
      <c r="S22">
        <v>21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Z22">
        <v>21</v>
      </c>
      <c r="AB22">
        <v>5.85</v>
      </c>
      <c r="AC22">
        <v>2.9999999999999996</v>
      </c>
      <c r="AD22">
        <v>26.450000000000003</v>
      </c>
      <c r="AE22">
        <v>7</v>
      </c>
      <c r="AG22">
        <v>21</v>
      </c>
      <c r="AH22">
        <v>1</v>
      </c>
      <c r="AI22">
        <v>1</v>
      </c>
      <c r="AK22">
        <v>21</v>
      </c>
      <c r="AL22">
        <v>14.250000000000004</v>
      </c>
      <c r="AM22">
        <v>29.600000000000005</v>
      </c>
    </row>
    <row r="23" spans="3:39" x14ac:dyDescent="0.25">
      <c r="C23">
        <v>22</v>
      </c>
      <c r="D23">
        <v>75</v>
      </c>
      <c r="E23">
        <v>96</v>
      </c>
      <c r="F23">
        <v>30</v>
      </c>
      <c r="G23">
        <v>5</v>
      </c>
      <c r="H23">
        <v>24</v>
      </c>
      <c r="I23">
        <v>7.7</v>
      </c>
      <c r="J23">
        <v>9.6</v>
      </c>
      <c r="K23">
        <f t="shared" si="1"/>
        <v>19</v>
      </c>
      <c r="M23">
        <v>0</v>
      </c>
      <c r="N23">
        <v>0.16287979999999999</v>
      </c>
      <c r="O23" s="3">
        <v>0.21875</v>
      </c>
      <c r="P23">
        <v>22</v>
      </c>
      <c r="Q23">
        <v>7.15</v>
      </c>
      <c r="S23">
        <v>22</v>
      </c>
      <c r="T23" s="1">
        <v>0</v>
      </c>
      <c r="U23" s="1">
        <v>1</v>
      </c>
      <c r="V23" s="1">
        <v>0</v>
      </c>
      <c r="W23" s="1">
        <v>1</v>
      </c>
      <c r="X23" s="1">
        <v>0</v>
      </c>
      <c r="Z23">
        <v>22</v>
      </c>
      <c r="AB23">
        <v>7.7</v>
      </c>
      <c r="AC23">
        <v>2.9999999999999996</v>
      </c>
      <c r="AD23">
        <v>28.1</v>
      </c>
      <c r="AE23">
        <v>7</v>
      </c>
      <c r="AG23">
        <v>22</v>
      </c>
      <c r="AH23">
        <v>1</v>
      </c>
      <c r="AI23">
        <v>1</v>
      </c>
      <c r="AK23">
        <v>22</v>
      </c>
      <c r="AL23">
        <v>16.100000000000005</v>
      </c>
      <c r="AM23">
        <v>31.400000000000009</v>
      </c>
    </row>
    <row r="24" spans="3:39" x14ac:dyDescent="0.25">
      <c r="C24">
        <v>23</v>
      </c>
      <c r="D24">
        <v>85</v>
      </c>
      <c r="E24">
        <v>96</v>
      </c>
      <c r="F24">
        <v>30</v>
      </c>
      <c r="G24">
        <v>4</v>
      </c>
      <c r="H24">
        <v>24</v>
      </c>
      <c r="I24">
        <v>9.6</v>
      </c>
      <c r="J24">
        <v>9.6</v>
      </c>
      <c r="K24">
        <f t="shared" si="1"/>
        <v>22</v>
      </c>
      <c r="M24">
        <v>0</v>
      </c>
      <c r="N24">
        <v>0.16287979999999999</v>
      </c>
      <c r="O24" s="3">
        <v>0.22916666666666699</v>
      </c>
      <c r="P24">
        <v>23</v>
      </c>
      <c r="Q24">
        <v>7.15</v>
      </c>
      <c r="S24">
        <v>23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  <c r="Z24">
        <v>23</v>
      </c>
      <c r="AB24">
        <v>9.5500000000000007</v>
      </c>
      <c r="AC24">
        <v>2.9999999999999996</v>
      </c>
      <c r="AD24">
        <v>29.750000000000004</v>
      </c>
      <c r="AE24">
        <v>7</v>
      </c>
      <c r="AG24">
        <v>23</v>
      </c>
      <c r="AH24">
        <v>1</v>
      </c>
      <c r="AI24">
        <v>1</v>
      </c>
      <c r="AK24">
        <v>23</v>
      </c>
      <c r="AL24">
        <v>17.950000000000006</v>
      </c>
      <c r="AM24">
        <v>33.20000000000001</v>
      </c>
    </row>
    <row r="25" spans="3:39" x14ac:dyDescent="0.25">
      <c r="C25">
        <v>24</v>
      </c>
      <c r="D25">
        <v>1</v>
      </c>
      <c r="E25">
        <v>32</v>
      </c>
      <c r="F25">
        <v>40</v>
      </c>
      <c r="G25">
        <v>7</v>
      </c>
      <c r="H25">
        <v>24</v>
      </c>
      <c r="I25">
        <v>9.6</v>
      </c>
      <c r="J25">
        <v>7.7</v>
      </c>
      <c r="K25">
        <f t="shared" si="1"/>
        <v>1</v>
      </c>
      <c r="M25">
        <v>0</v>
      </c>
      <c r="N25">
        <v>0.16287979999999999</v>
      </c>
      <c r="O25" s="3">
        <v>0.23958333333333301</v>
      </c>
      <c r="P25">
        <v>24</v>
      </c>
      <c r="Q25">
        <v>9.2750000000000004</v>
      </c>
      <c r="S25">
        <v>24</v>
      </c>
      <c r="T25" s="1">
        <v>0</v>
      </c>
      <c r="U25" s="1">
        <v>1</v>
      </c>
      <c r="V25" s="1">
        <v>1</v>
      </c>
      <c r="W25" s="1">
        <v>0</v>
      </c>
      <c r="X25" s="1">
        <v>1</v>
      </c>
      <c r="Z25">
        <v>24</v>
      </c>
      <c r="AB25">
        <v>11.399999999999999</v>
      </c>
      <c r="AC25">
        <v>4.8499999999999996</v>
      </c>
      <c r="AD25">
        <v>29.750000000000004</v>
      </c>
      <c r="AE25">
        <v>8.9249999999999989</v>
      </c>
      <c r="AG25">
        <v>24</v>
      </c>
      <c r="AH25">
        <v>1</v>
      </c>
      <c r="AI25">
        <v>1</v>
      </c>
      <c r="AK25">
        <v>24</v>
      </c>
      <c r="AL25">
        <v>19.800000000000004</v>
      </c>
      <c r="AM25">
        <v>35.000000000000014</v>
      </c>
    </row>
    <row r="26" spans="3:39" x14ac:dyDescent="0.25">
      <c r="C26">
        <v>25</v>
      </c>
      <c r="D26">
        <v>12</v>
      </c>
      <c r="E26">
        <v>28</v>
      </c>
      <c r="F26">
        <v>24</v>
      </c>
      <c r="G26">
        <v>0</v>
      </c>
      <c r="H26">
        <v>32</v>
      </c>
      <c r="I26">
        <v>11.5</v>
      </c>
      <c r="J26">
        <v>9.6</v>
      </c>
      <c r="K26">
        <f t="shared" si="1"/>
        <v>4</v>
      </c>
      <c r="M26">
        <v>249.65700000000001</v>
      </c>
      <c r="N26">
        <v>0.20704</v>
      </c>
      <c r="O26" s="3">
        <v>0.25</v>
      </c>
      <c r="P26">
        <v>25</v>
      </c>
      <c r="Q26">
        <v>0</v>
      </c>
      <c r="S26">
        <v>25</v>
      </c>
      <c r="T26" s="1">
        <v>0</v>
      </c>
      <c r="U26" s="1">
        <v>1</v>
      </c>
      <c r="V26" s="1">
        <v>1</v>
      </c>
      <c r="W26" s="1">
        <v>0</v>
      </c>
      <c r="X26" s="1">
        <v>1</v>
      </c>
      <c r="Z26">
        <v>25</v>
      </c>
      <c r="AB26">
        <v>13.25</v>
      </c>
      <c r="AC26">
        <v>6.6999999999999993</v>
      </c>
      <c r="AE26">
        <v>10.85</v>
      </c>
      <c r="AG26">
        <v>25</v>
      </c>
      <c r="AH26">
        <v>1</v>
      </c>
      <c r="AI26">
        <v>1</v>
      </c>
      <c r="AK26">
        <v>25</v>
      </c>
      <c r="AL26">
        <v>21.650000000000006</v>
      </c>
      <c r="AM26">
        <v>36.800000000000011</v>
      </c>
    </row>
    <row r="27" spans="3:39" x14ac:dyDescent="0.25">
      <c r="C27">
        <v>26</v>
      </c>
      <c r="D27">
        <v>49</v>
      </c>
      <c r="E27">
        <v>68</v>
      </c>
      <c r="F27">
        <v>24</v>
      </c>
      <c r="G27">
        <v>2</v>
      </c>
      <c r="H27">
        <v>19.2</v>
      </c>
      <c r="I27">
        <v>9.6</v>
      </c>
      <c r="J27">
        <v>9.6</v>
      </c>
      <c r="K27">
        <f t="shared" si="1"/>
        <v>13</v>
      </c>
      <c r="M27">
        <v>249.65700000000001</v>
      </c>
      <c r="N27">
        <v>0.20704</v>
      </c>
      <c r="O27" s="3">
        <v>0.26041666666666702</v>
      </c>
      <c r="P27">
        <v>26</v>
      </c>
      <c r="Q27">
        <v>0</v>
      </c>
      <c r="S27">
        <v>26</v>
      </c>
      <c r="T27" s="1">
        <v>0</v>
      </c>
      <c r="U27" s="1">
        <v>1</v>
      </c>
      <c r="V27" s="1">
        <v>1</v>
      </c>
      <c r="W27" s="1">
        <v>0</v>
      </c>
      <c r="X27" s="1">
        <v>1</v>
      </c>
      <c r="Z27">
        <v>26</v>
      </c>
      <c r="AB27">
        <v>15.100000000000001</v>
      </c>
      <c r="AC27">
        <v>8.5500000000000007</v>
      </c>
      <c r="AE27">
        <v>12.774999999999999</v>
      </c>
      <c r="AG27">
        <v>26</v>
      </c>
      <c r="AH27">
        <v>1</v>
      </c>
      <c r="AI27">
        <v>1</v>
      </c>
      <c r="AK27">
        <v>26</v>
      </c>
      <c r="AL27">
        <v>23.500000000000004</v>
      </c>
      <c r="AM27">
        <v>38.600000000000016</v>
      </c>
    </row>
    <row r="28" spans="3:39" x14ac:dyDescent="0.25">
      <c r="C28">
        <v>27</v>
      </c>
      <c r="D28">
        <v>38</v>
      </c>
      <c r="E28">
        <v>64</v>
      </c>
      <c r="F28">
        <v>50</v>
      </c>
      <c r="G28">
        <v>5</v>
      </c>
      <c r="H28">
        <v>40</v>
      </c>
      <c r="I28">
        <v>19.2</v>
      </c>
      <c r="J28">
        <v>15.4</v>
      </c>
      <c r="K28">
        <f t="shared" si="1"/>
        <v>10</v>
      </c>
      <c r="M28">
        <v>249.65700000000001</v>
      </c>
      <c r="N28">
        <v>0.20704</v>
      </c>
      <c r="O28" s="3">
        <v>0.27083333333333298</v>
      </c>
      <c r="P28">
        <v>27</v>
      </c>
      <c r="Q28">
        <v>0</v>
      </c>
      <c r="S28">
        <v>27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Z28">
        <v>27</v>
      </c>
      <c r="AB28">
        <v>16.950000000000003</v>
      </c>
      <c r="AC28">
        <v>10.4</v>
      </c>
      <c r="AE28">
        <v>14.699999999999998</v>
      </c>
      <c r="AG28">
        <v>27</v>
      </c>
      <c r="AH28">
        <v>1</v>
      </c>
      <c r="AI28">
        <v>1</v>
      </c>
      <c r="AK28">
        <v>27</v>
      </c>
      <c r="AL28">
        <v>25.35</v>
      </c>
      <c r="AM28">
        <v>40.400000000000013</v>
      </c>
    </row>
    <row r="29" spans="3:39" x14ac:dyDescent="0.25">
      <c r="C29">
        <v>28</v>
      </c>
      <c r="D29">
        <v>77</v>
      </c>
      <c r="E29">
        <v>92</v>
      </c>
      <c r="F29">
        <v>70</v>
      </c>
      <c r="G29">
        <v>16</v>
      </c>
      <c r="H29">
        <v>56</v>
      </c>
      <c r="I29">
        <v>19.2</v>
      </c>
      <c r="J29">
        <v>15.4</v>
      </c>
      <c r="K29">
        <f t="shared" si="1"/>
        <v>20</v>
      </c>
      <c r="M29">
        <v>249.65700000000001</v>
      </c>
      <c r="N29">
        <v>0.20704</v>
      </c>
      <c r="O29" s="3">
        <v>0.28125</v>
      </c>
      <c r="P29">
        <v>28</v>
      </c>
      <c r="Q29">
        <v>0</v>
      </c>
      <c r="S29">
        <v>28</v>
      </c>
      <c r="T29" s="1">
        <v>0</v>
      </c>
      <c r="U29" s="1">
        <v>1</v>
      </c>
      <c r="V29" s="1">
        <v>1</v>
      </c>
      <c r="W29" s="1">
        <v>0</v>
      </c>
      <c r="X29" s="1">
        <v>1</v>
      </c>
      <c r="Z29">
        <v>28</v>
      </c>
      <c r="AB29">
        <v>18.8</v>
      </c>
      <c r="AC29">
        <v>12.250000000000002</v>
      </c>
      <c r="AE29">
        <v>16.624999999999996</v>
      </c>
      <c r="AG29">
        <v>28</v>
      </c>
      <c r="AH29">
        <v>1</v>
      </c>
      <c r="AI29">
        <v>1</v>
      </c>
      <c r="AK29">
        <v>28</v>
      </c>
      <c r="AL29">
        <v>27.200000000000003</v>
      </c>
      <c r="AM29">
        <v>42.20000000000001</v>
      </c>
    </row>
    <row r="30" spans="3:39" x14ac:dyDescent="0.25">
      <c r="C30">
        <v>29</v>
      </c>
      <c r="D30">
        <v>84</v>
      </c>
      <c r="E30">
        <v>96</v>
      </c>
      <c r="F30">
        <v>60</v>
      </c>
      <c r="G30">
        <v>7</v>
      </c>
      <c r="H30">
        <v>48</v>
      </c>
      <c r="I30">
        <v>17</v>
      </c>
      <c r="J30">
        <v>15.4</v>
      </c>
      <c r="K30">
        <f t="shared" si="1"/>
        <v>22</v>
      </c>
      <c r="M30">
        <v>187.28200000000001</v>
      </c>
      <c r="N30">
        <v>0.26746599999999998</v>
      </c>
      <c r="O30" s="3">
        <v>0.29166666666666702</v>
      </c>
      <c r="P30">
        <v>29</v>
      </c>
      <c r="Q30">
        <v>0</v>
      </c>
      <c r="S30">
        <v>29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Z30">
        <v>29</v>
      </c>
      <c r="AC30">
        <v>14.100000000000003</v>
      </c>
      <c r="AE30">
        <v>18.549999999999997</v>
      </c>
      <c r="AG30">
        <v>29</v>
      </c>
      <c r="AH30">
        <v>0</v>
      </c>
      <c r="AI30">
        <v>1</v>
      </c>
      <c r="AK30">
        <v>29</v>
      </c>
      <c r="AM30">
        <v>44.000000000000014</v>
      </c>
    </row>
    <row r="31" spans="3:39" x14ac:dyDescent="0.25">
      <c r="C31">
        <v>30</v>
      </c>
      <c r="D31">
        <v>88</v>
      </c>
      <c r="E31">
        <v>96</v>
      </c>
      <c r="F31">
        <v>70</v>
      </c>
      <c r="G31">
        <v>35</v>
      </c>
      <c r="H31">
        <v>56</v>
      </c>
      <c r="I31">
        <v>17.2</v>
      </c>
      <c r="J31">
        <v>15.4</v>
      </c>
      <c r="K31">
        <f t="shared" si="1"/>
        <v>23</v>
      </c>
      <c r="M31">
        <v>187.28200000000001</v>
      </c>
      <c r="N31">
        <v>0.26746599999999998</v>
      </c>
      <c r="O31" s="3">
        <v>0.30208333333333298</v>
      </c>
      <c r="P31">
        <v>30</v>
      </c>
      <c r="Q31">
        <v>0</v>
      </c>
      <c r="S31">
        <v>30</v>
      </c>
      <c r="T31" s="1">
        <v>0</v>
      </c>
      <c r="U31" s="1">
        <v>0</v>
      </c>
      <c r="V31" s="1">
        <v>1</v>
      </c>
      <c r="W31" s="1">
        <v>0</v>
      </c>
      <c r="X31" s="1">
        <v>1</v>
      </c>
      <c r="Z31">
        <v>30</v>
      </c>
      <c r="AC31">
        <v>15.950000000000003</v>
      </c>
      <c r="AE31">
        <v>20.474999999999998</v>
      </c>
      <c r="AG31">
        <v>30</v>
      </c>
      <c r="AH31">
        <v>0</v>
      </c>
      <c r="AI31">
        <v>1</v>
      </c>
      <c r="AK31">
        <v>30</v>
      </c>
      <c r="AM31">
        <v>45.800000000000011</v>
      </c>
    </row>
    <row r="32" spans="3:39" x14ac:dyDescent="0.25">
      <c r="M32">
        <v>187.28200000000001</v>
      </c>
      <c r="N32">
        <v>0.26746599999999998</v>
      </c>
      <c r="O32" s="3">
        <v>0.3125</v>
      </c>
      <c r="P32">
        <v>31</v>
      </c>
      <c r="Q32">
        <v>0</v>
      </c>
      <c r="S32">
        <v>31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Z32">
        <v>31</v>
      </c>
      <c r="AC32">
        <v>17.800000000000004</v>
      </c>
      <c r="AE32">
        <v>22.399999999999995</v>
      </c>
      <c r="AG32">
        <v>31</v>
      </c>
      <c r="AH32">
        <v>0</v>
      </c>
      <c r="AI32">
        <v>1</v>
      </c>
      <c r="AK32">
        <v>31</v>
      </c>
      <c r="AM32">
        <v>47.600000000000016</v>
      </c>
    </row>
    <row r="33" spans="13:39" x14ac:dyDescent="0.25">
      <c r="M33">
        <v>187.28200000000001</v>
      </c>
      <c r="N33">
        <v>0.26746599999999998</v>
      </c>
      <c r="O33" s="3">
        <v>0.32291666666666702</v>
      </c>
      <c r="P33">
        <v>32</v>
      </c>
      <c r="Q33">
        <v>0</v>
      </c>
      <c r="S33">
        <v>32</v>
      </c>
      <c r="T33" s="1">
        <v>0</v>
      </c>
      <c r="U33" s="1">
        <v>0</v>
      </c>
      <c r="V33" s="1">
        <v>1</v>
      </c>
      <c r="W33" s="1">
        <v>0</v>
      </c>
      <c r="X33" s="1">
        <v>1</v>
      </c>
      <c r="Z33">
        <v>32</v>
      </c>
      <c r="AC33">
        <v>19.650000000000006</v>
      </c>
      <c r="AE33">
        <v>24.324999999999999</v>
      </c>
      <c r="AG33">
        <v>32</v>
      </c>
      <c r="AH33">
        <v>0</v>
      </c>
      <c r="AI33">
        <v>1</v>
      </c>
      <c r="AK33">
        <v>32</v>
      </c>
      <c r="AM33">
        <v>49.400000000000013</v>
      </c>
    </row>
    <row r="34" spans="13:39" x14ac:dyDescent="0.25">
      <c r="M34">
        <v>1006.08</v>
      </c>
      <c r="N34">
        <v>0.25213400000000002</v>
      </c>
      <c r="O34" s="3">
        <v>0.33333333333333298</v>
      </c>
      <c r="P34">
        <v>33</v>
      </c>
      <c r="Q34">
        <v>0</v>
      </c>
      <c r="S34">
        <v>33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Z34">
        <v>33</v>
      </c>
      <c r="AG34">
        <v>33</v>
      </c>
      <c r="AH34">
        <v>0</v>
      </c>
      <c r="AI34">
        <v>0</v>
      </c>
      <c r="AK34">
        <v>33</v>
      </c>
    </row>
    <row r="35" spans="13:39" x14ac:dyDescent="0.25">
      <c r="M35">
        <v>1006.08</v>
      </c>
      <c r="N35">
        <v>0.25213400000000002</v>
      </c>
      <c r="O35" s="3">
        <v>0.34375</v>
      </c>
      <c r="P35">
        <v>34</v>
      </c>
      <c r="Q35">
        <v>0</v>
      </c>
      <c r="S35">
        <v>34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Z35">
        <v>34</v>
      </c>
      <c r="AG35">
        <v>34</v>
      </c>
      <c r="AH35">
        <v>0</v>
      </c>
      <c r="AI35">
        <v>0</v>
      </c>
      <c r="AK35">
        <v>34</v>
      </c>
    </row>
    <row r="36" spans="13:39" x14ac:dyDescent="0.25">
      <c r="M36">
        <v>1006.08</v>
      </c>
      <c r="N36">
        <v>0.25213400000000002</v>
      </c>
      <c r="O36" s="3">
        <v>0.35416666666666702</v>
      </c>
      <c r="P36">
        <v>35</v>
      </c>
      <c r="Q36">
        <v>0</v>
      </c>
      <c r="S36">
        <v>35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Z36">
        <v>35</v>
      </c>
      <c r="AG36">
        <v>35</v>
      </c>
      <c r="AH36">
        <v>0</v>
      </c>
      <c r="AI36">
        <v>0</v>
      </c>
      <c r="AK36">
        <v>35</v>
      </c>
    </row>
    <row r="37" spans="13:39" x14ac:dyDescent="0.25">
      <c r="M37">
        <v>1006.08</v>
      </c>
      <c r="N37">
        <v>0.25213400000000002</v>
      </c>
      <c r="O37" s="3">
        <v>0.36458333333333298</v>
      </c>
      <c r="P37">
        <v>36</v>
      </c>
      <c r="Q37">
        <v>0</v>
      </c>
      <c r="S37">
        <v>36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Z37">
        <v>36</v>
      </c>
      <c r="AG37">
        <v>36</v>
      </c>
      <c r="AH37">
        <v>0</v>
      </c>
      <c r="AI37">
        <v>0</v>
      </c>
      <c r="AK37">
        <v>36</v>
      </c>
    </row>
    <row r="38" spans="13:39" x14ac:dyDescent="0.25">
      <c r="M38">
        <v>1466.5</v>
      </c>
      <c r="N38">
        <v>0.211226</v>
      </c>
      <c r="O38" s="3">
        <v>0.375</v>
      </c>
      <c r="P38">
        <v>37</v>
      </c>
      <c r="Q38">
        <v>0</v>
      </c>
      <c r="S38">
        <v>37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Z38">
        <v>37</v>
      </c>
      <c r="AG38">
        <v>37</v>
      </c>
      <c r="AH38">
        <v>0</v>
      </c>
      <c r="AI38">
        <v>0</v>
      </c>
      <c r="AK38">
        <v>37</v>
      </c>
    </row>
    <row r="39" spans="13:39" x14ac:dyDescent="0.25">
      <c r="M39">
        <v>1466.5</v>
      </c>
      <c r="N39">
        <v>0.211226</v>
      </c>
      <c r="O39" s="3">
        <v>0.38541666666666702</v>
      </c>
      <c r="P39">
        <v>38</v>
      </c>
      <c r="Q39">
        <v>0</v>
      </c>
      <c r="S39">
        <v>38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Z39">
        <v>38</v>
      </c>
      <c r="AG39">
        <v>38</v>
      </c>
      <c r="AH39">
        <v>0</v>
      </c>
      <c r="AI39">
        <v>0</v>
      </c>
      <c r="AK39">
        <v>38</v>
      </c>
    </row>
    <row r="40" spans="13:39" x14ac:dyDescent="0.25">
      <c r="M40">
        <v>1466.5</v>
      </c>
      <c r="N40">
        <v>0.211226</v>
      </c>
      <c r="O40" s="3">
        <v>0.39583333333333298</v>
      </c>
      <c r="P40">
        <v>39</v>
      </c>
      <c r="Q40">
        <v>0</v>
      </c>
      <c r="S40">
        <v>39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Z40">
        <v>39</v>
      </c>
      <c r="AG40">
        <v>39</v>
      </c>
      <c r="AH40">
        <v>0</v>
      </c>
      <c r="AI40">
        <v>0</v>
      </c>
      <c r="AK40">
        <v>39</v>
      </c>
    </row>
    <row r="41" spans="13:39" x14ac:dyDescent="0.25">
      <c r="M41">
        <v>1466.5</v>
      </c>
      <c r="N41">
        <v>0.211226</v>
      </c>
      <c r="O41" s="3">
        <v>0.40625</v>
      </c>
      <c r="P41">
        <v>40</v>
      </c>
      <c r="Q41">
        <v>0</v>
      </c>
      <c r="S41">
        <v>40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Z41">
        <v>40</v>
      </c>
      <c r="AG41">
        <v>40</v>
      </c>
      <c r="AH41">
        <v>0</v>
      </c>
      <c r="AI41">
        <v>0</v>
      </c>
      <c r="AK41">
        <v>40</v>
      </c>
    </row>
    <row r="42" spans="13:39" x14ac:dyDescent="0.25">
      <c r="M42">
        <v>1486.68</v>
      </c>
      <c r="N42">
        <v>0.21156</v>
      </c>
      <c r="O42" s="3">
        <v>0.41666666666666702</v>
      </c>
      <c r="P42">
        <v>41</v>
      </c>
      <c r="Q42">
        <v>0</v>
      </c>
      <c r="S42">
        <v>41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Z42">
        <v>41</v>
      </c>
      <c r="AG42">
        <v>41</v>
      </c>
      <c r="AH42">
        <v>0</v>
      </c>
      <c r="AI42">
        <v>0</v>
      </c>
      <c r="AK42">
        <v>41</v>
      </c>
    </row>
    <row r="43" spans="13:39" x14ac:dyDescent="0.25">
      <c r="M43">
        <v>1486.68</v>
      </c>
      <c r="N43">
        <v>0.21156</v>
      </c>
      <c r="O43" s="3">
        <v>0.42708333333333298</v>
      </c>
      <c r="P43">
        <v>42</v>
      </c>
      <c r="Q43">
        <v>0</v>
      </c>
      <c r="S43">
        <v>42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Z43">
        <v>42</v>
      </c>
      <c r="AG43">
        <v>42</v>
      </c>
      <c r="AH43">
        <v>0</v>
      </c>
      <c r="AI43">
        <v>0</v>
      </c>
      <c r="AK43">
        <v>42</v>
      </c>
    </row>
    <row r="44" spans="13:39" x14ac:dyDescent="0.25">
      <c r="M44">
        <v>1486.68</v>
      </c>
      <c r="N44">
        <v>0.21156</v>
      </c>
      <c r="O44" s="3">
        <v>0.4375</v>
      </c>
      <c r="P44">
        <v>43</v>
      </c>
      <c r="Q44">
        <v>0</v>
      </c>
      <c r="S44">
        <v>43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Z44">
        <v>43</v>
      </c>
      <c r="AG44">
        <v>43</v>
      </c>
      <c r="AH44">
        <v>0</v>
      </c>
      <c r="AI44">
        <v>0</v>
      </c>
      <c r="AK44">
        <v>43</v>
      </c>
    </row>
    <row r="45" spans="13:39" x14ac:dyDescent="0.25">
      <c r="M45">
        <v>1486.68</v>
      </c>
      <c r="N45">
        <v>0.21156</v>
      </c>
      <c r="O45" s="3">
        <v>0.44791666666666702</v>
      </c>
      <c r="P45">
        <v>44</v>
      </c>
      <c r="Q45">
        <v>0</v>
      </c>
      <c r="S45">
        <v>44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Z45">
        <v>44</v>
      </c>
      <c r="AG45">
        <v>44</v>
      </c>
      <c r="AH45">
        <v>0</v>
      </c>
      <c r="AI45">
        <v>0</v>
      </c>
      <c r="AK45">
        <v>44</v>
      </c>
    </row>
    <row r="46" spans="13:39" x14ac:dyDescent="0.25">
      <c r="M46">
        <v>1459.7</v>
      </c>
      <c r="N46">
        <v>0.20951800000000001</v>
      </c>
      <c r="O46" s="3">
        <v>0.45833333333333298</v>
      </c>
      <c r="P46">
        <v>45</v>
      </c>
      <c r="Q46">
        <v>0</v>
      </c>
      <c r="S46">
        <v>45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Z46">
        <v>45</v>
      </c>
      <c r="AG46">
        <v>45</v>
      </c>
      <c r="AH46">
        <v>0</v>
      </c>
      <c r="AI46">
        <v>0</v>
      </c>
      <c r="AK46">
        <v>45</v>
      </c>
    </row>
    <row r="47" spans="13:39" x14ac:dyDescent="0.25">
      <c r="M47">
        <v>1459.7</v>
      </c>
      <c r="N47">
        <v>0.20951800000000001</v>
      </c>
      <c r="O47" s="3">
        <v>0.46875</v>
      </c>
      <c r="P47">
        <v>46</v>
      </c>
      <c r="Q47">
        <v>0</v>
      </c>
      <c r="S47">
        <v>46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Z47">
        <v>46</v>
      </c>
      <c r="AG47">
        <v>46</v>
      </c>
      <c r="AH47">
        <v>0</v>
      </c>
      <c r="AI47">
        <v>0</v>
      </c>
      <c r="AK47">
        <v>46</v>
      </c>
    </row>
    <row r="48" spans="13:39" x14ac:dyDescent="0.25">
      <c r="M48">
        <v>1459.7</v>
      </c>
      <c r="N48">
        <v>0.20951800000000001</v>
      </c>
      <c r="O48" s="3">
        <v>0.47916666666666702</v>
      </c>
      <c r="P48">
        <v>47</v>
      </c>
      <c r="Q48">
        <v>0</v>
      </c>
      <c r="S48">
        <v>47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Z48">
        <v>47</v>
      </c>
      <c r="AG48">
        <v>47</v>
      </c>
      <c r="AH48">
        <v>0</v>
      </c>
      <c r="AI48">
        <v>0</v>
      </c>
      <c r="AK48">
        <v>47</v>
      </c>
    </row>
    <row r="49" spans="13:37" x14ac:dyDescent="0.25">
      <c r="M49">
        <v>1459.7</v>
      </c>
      <c r="N49">
        <v>0.20951800000000001</v>
      </c>
      <c r="O49" s="3">
        <v>0.48958333333333298</v>
      </c>
      <c r="P49">
        <v>48</v>
      </c>
      <c r="Q49">
        <v>0</v>
      </c>
      <c r="S49">
        <v>48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Z49">
        <v>48</v>
      </c>
      <c r="AG49">
        <v>48</v>
      </c>
      <c r="AH49">
        <v>0</v>
      </c>
      <c r="AI49">
        <v>0</v>
      </c>
      <c r="AK49">
        <v>48</v>
      </c>
    </row>
    <row r="50" spans="13:37" x14ac:dyDescent="0.25">
      <c r="M50">
        <v>1380.1</v>
      </c>
      <c r="N50">
        <v>0.20277200000000001</v>
      </c>
      <c r="O50" s="3">
        <v>0.5</v>
      </c>
      <c r="P50">
        <v>49</v>
      </c>
      <c r="Q50">
        <v>0</v>
      </c>
      <c r="S50">
        <v>49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Z50">
        <v>49</v>
      </c>
      <c r="AG50">
        <v>49</v>
      </c>
      <c r="AH50">
        <v>0</v>
      </c>
      <c r="AI50">
        <v>0</v>
      </c>
      <c r="AK50">
        <v>49</v>
      </c>
    </row>
    <row r="51" spans="13:37" x14ac:dyDescent="0.25">
      <c r="M51">
        <v>1380.1</v>
      </c>
      <c r="N51">
        <v>0.20277200000000001</v>
      </c>
      <c r="O51" s="3">
        <v>0.51041666666666696</v>
      </c>
      <c r="P51">
        <v>50</v>
      </c>
      <c r="Q51">
        <v>0</v>
      </c>
      <c r="S51">
        <v>50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Z51">
        <v>50</v>
      </c>
      <c r="AG51">
        <v>50</v>
      </c>
      <c r="AH51">
        <v>0</v>
      </c>
      <c r="AI51">
        <v>0</v>
      </c>
      <c r="AK51">
        <v>50</v>
      </c>
    </row>
    <row r="52" spans="13:37" x14ac:dyDescent="0.25">
      <c r="M52">
        <v>1380.1</v>
      </c>
      <c r="N52">
        <v>0.20277200000000001</v>
      </c>
      <c r="O52" s="3">
        <v>0.52083333333333304</v>
      </c>
      <c r="P52">
        <v>51</v>
      </c>
      <c r="Q52">
        <v>0</v>
      </c>
      <c r="S52">
        <v>51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Z52">
        <v>51</v>
      </c>
      <c r="AG52">
        <v>51</v>
      </c>
      <c r="AH52">
        <v>0</v>
      </c>
      <c r="AI52">
        <v>0</v>
      </c>
      <c r="AK52">
        <v>51</v>
      </c>
    </row>
    <row r="53" spans="13:37" x14ac:dyDescent="0.25">
      <c r="M53">
        <v>1380.1</v>
      </c>
      <c r="N53">
        <v>0.20277200000000001</v>
      </c>
      <c r="O53" s="3">
        <v>0.53125</v>
      </c>
      <c r="P53">
        <v>52</v>
      </c>
      <c r="Q53">
        <v>0</v>
      </c>
      <c r="S53">
        <v>52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Z53">
        <v>52</v>
      </c>
      <c r="AG53">
        <v>52</v>
      </c>
      <c r="AH53">
        <v>0</v>
      </c>
      <c r="AI53">
        <v>0</v>
      </c>
      <c r="AK53">
        <v>52</v>
      </c>
    </row>
    <row r="54" spans="13:37" x14ac:dyDescent="0.25">
      <c r="M54">
        <v>1424.9</v>
      </c>
      <c r="N54">
        <v>0.19526099999999999</v>
      </c>
      <c r="O54" s="3">
        <v>0.54166666666666696</v>
      </c>
      <c r="P54">
        <v>53</v>
      </c>
      <c r="Q54">
        <v>0</v>
      </c>
      <c r="S54">
        <v>53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Z54">
        <v>53</v>
      </c>
      <c r="AG54">
        <v>53</v>
      </c>
      <c r="AH54">
        <v>0</v>
      </c>
      <c r="AI54">
        <v>0</v>
      </c>
      <c r="AK54">
        <v>53</v>
      </c>
    </row>
    <row r="55" spans="13:37" x14ac:dyDescent="0.25">
      <c r="M55">
        <v>1424.9</v>
      </c>
      <c r="N55">
        <v>0.19526099999999999</v>
      </c>
      <c r="O55" s="3">
        <v>0.55208333333333304</v>
      </c>
      <c r="P55">
        <v>54</v>
      </c>
      <c r="Q55">
        <v>0</v>
      </c>
      <c r="S55">
        <v>54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Z55">
        <v>54</v>
      </c>
      <c r="AG55">
        <v>54</v>
      </c>
      <c r="AH55">
        <v>0</v>
      </c>
      <c r="AI55">
        <v>0</v>
      </c>
      <c r="AK55">
        <v>54</v>
      </c>
    </row>
    <row r="56" spans="13:37" x14ac:dyDescent="0.25">
      <c r="M56">
        <v>1424.9</v>
      </c>
      <c r="N56">
        <v>0.19526099999999999</v>
      </c>
      <c r="O56" s="3">
        <v>0.5625</v>
      </c>
      <c r="P56">
        <v>55</v>
      </c>
      <c r="Q56">
        <v>0</v>
      </c>
      <c r="S56">
        <v>55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Z56">
        <v>55</v>
      </c>
      <c r="AG56">
        <v>55</v>
      </c>
      <c r="AH56">
        <v>0</v>
      </c>
      <c r="AI56">
        <v>0</v>
      </c>
      <c r="AK56">
        <v>55</v>
      </c>
    </row>
    <row r="57" spans="13:37" x14ac:dyDescent="0.25">
      <c r="M57">
        <v>1424.9</v>
      </c>
      <c r="N57">
        <v>0.19526099999999999</v>
      </c>
      <c r="O57" s="3">
        <v>0.57291666666666696</v>
      </c>
      <c r="P57">
        <v>56</v>
      </c>
      <c r="Q57">
        <v>0</v>
      </c>
      <c r="S57">
        <v>56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Z57">
        <v>56</v>
      </c>
      <c r="AG57">
        <v>56</v>
      </c>
      <c r="AH57">
        <v>0</v>
      </c>
      <c r="AI57">
        <v>0</v>
      </c>
      <c r="AK57">
        <v>56</v>
      </c>
    </row>
    <row r="58" spans="13:37" x14ac:dyDescent="0.25">
      <c r="M58">
        <v>1459.58</v>
      </c>
      <c r="N58">
        <v>0.1974448</v>
      </c>
      <c r="O58" s="3">
        <v>0.58333333333333304</v>
      </c>
      <c r="P58">
        <v>57</v>
      </c>
      <c r="Q58">
        <v>0</v>
      </c>
      <c r="S58">
        <v>57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Z58">
        <v>57</v>
      </c>
      <c r="AG58">
        <v>57</v>
      </c>
      <c r="AH58">
        <v>0</v>
      </c>
      <c r="AI58">
        <v>0</v>
      </c>
      <c r="AK58">
        <v>57</v>
      </c>
    </row>
    <row r="59" spans="13:37" x14ac:dyDescent="0.25">
      <c r="M59">
        <v>1459.58</v>
      </c>
      <c r="N59">
        <v>0.1974448</v>
      </c>
      <c r="O59" s="3">
        <v>0.59375</v>
      </c>
      <c r="P59">
        <v>58</v>
      </c>
      <c r="Q59">
        <v>0</v>
      </c>
      <c r="S59">
        <v>58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Z59">
        <v>58</v>
      </c>
      <c r="AG59">
        <v>58</v>
      </c>
      <c r="AH59">
        <v>0</v>
      </c>
      <c r="AI59">
        <v>0</v>
      </c>
      <c r="AK59">
        <v>58</v>
      </c>
    </row>
    <row r="60" spans="13:37" x14ac:dyDescent="0.25">
      <c r="M60">
        <v>1459.58</v>
      </c>
      <c r="N60">
        <v>0.1974448</v>
      </c>
      <c r="O60" s="3">
        <v>0.60416666666666696</v>
      </c>
      <c r="P60">
        <v>59</v>
      </c>
      <c r="Q60">
        <v>0</v>
      </c>
      <c r="S60">
        <v>59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Z60">
        <v>59</v>
      </c>
      <c r="AG60">
        <v>59</v>
      </c>
      <c r="AH60">
        <v>0</v>
      </c>
      <c r="AI60">
        <v>0</v>
      </c>
      <c r="AK60">
        <v>59</v>
      </c>
    </row>
    <row r="61" spans="13:37" x14ac:dyDescent="0.25">
      <c r="M61">
        <v>1459.58</v>
      </c>
      <c r="N61">
        <v>0.1974448</v>
      </c>
      <c r="O61" s="3">
        <v>0.61458333333333304</v>
      </c>
      <c r="P61">
        <v>60</v>
      </c>
      <c r="Q61">
        <v>0</v>
      </c>
      <c r="S61">
        <v>60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Z61">
        <v>60</v>
      </c>
      <c r="AG61">
        <v>60</v>
      </c>
      <c r="AH61">
        <v>0</v>
      </c>
      <c r="AI61">
        <v>0</v>
      </c>
      <c r="AK61">
        <v>60</v>
      </c>
    </row>
    <row r="62" spans="13:37" x14ac:dyDescent="0.25">
      <c r="M62">
        <v>1417.58</v>
      </c>
      <c r="N62">
        <v>0.211974</v>
      </c>
      <c r="O62" s="3">
        <v>0.625</v>
      </c>
      <c r="P62">
        <v>61</v>
      </c>
      <c r="Q62">
        <v>0</v>
      </c>
      <c r="S62">
        <v>61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Z62">
        <v>61</v>
      </c>
      <c r="AG62">
        <v>61</v>
      </c>
      <c r="AH62">
        <v>0</v>
      </c>
      <c r="AI62">
        <v>0</v>
      </c>
      <c r="AK62">
        <v>61</v>
      </c>
    </row>
    <row r="63" spans="13:37" x14ac:dyDescent="0.25">
      <c r="M63">
        <v>1417.58</v>
      </c>
      <c r="N63">
        <v>0.211974</v>
      </c>
      <c r="O63" s="3">
        <v>0.63541666666666696</v>
      </c>
      <c r="P63">
        <v>62</v>
      </c>
      <c r="Q63">
        <v>0</v>
      </c>
      <c r="S63">
        <v>62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Z63">
        <v>62</v>
      </c>
      <c r="AG63">
        <v>62</v>
      </c>
      <c r="AH63">
        <v>0</v>
      </c>
      <c r="AI63">
        <v>0</v>
      </c>
      <c r="AK63">
        <v>62</v>
      </c>
    </row>
    <row r="64" spans="13:37" x14ac:dyDescent="0.25">
      <c r="M64">
        <v>1417.58</v>
      </c>
      <c r="N64">
        <v>0.211974</v>
      </c>
      <c r="O64" s="3">
        <v>0.64583333333333304</v>
      </c>
      <c r="P64">
        <v>63</v>
      </c>
      <c r="Q64">
        <v>0</v>
      </c>
      <c r="S64">
        <v>63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Z64">
        <v>63</v>
      </c>
      <c r="AG64">
        <v>63</v>
      </c>
      <c r="AH64">
        <v>0</v>
      </c>
      <c r="AI64">
        <v>0</v>
      </c>
      <c r="AK64">
        <v>63</v>
      </c>
    </row>
    <row r="65" spans="13:37" x14ac:dyDescent="0.25">
      <c r="M65">
        <v>1417.58</v>
      </c>
      <c r="N65">
        <v>0.211974</v>
      </c>
      <c r="O65" s="3">
        <v>0.65625</v>
      </c>
      <c r="P65">
        <v>64</v>
      </c>
      <c r="Q65">
        <v>0</v>
      </c>
      <c r="S65">
        <v>64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Z65">
        <v>64</v>
      </c>
      <c r="AG65">
        <v>64</v>
      </c>
      <c r="AH65">
        <v>0</v>
      </c>
      <c r="AI65">
        <v>0</v>
      </c>
      <c r="AK65">
        <v>64</v>
      </c>
    </row>
    <row r="66" spans="13:37" x14ac:dyDescent="0.25">
      <c r="M66">
        <v>1474.67</v>
      </c>
      <c r="N66">
        <v>0.26635399999999998</v>
      </c>
      <c r="O66" s="3">
        <v>0.66666666666666696</v>
      </c>
      <c r="P66">
        <v>65</v>
      </c>
      <c r="Q66">
        <v>0</v>
      </c>
      <c r="S66">
        <v>65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Z66">
        <v>65</v>
      </c>
      <c r="AG66">
        <v>65</v>
      </c>
      <c r="AH66">
        <v>0</v>
      </c>
      <c r="AI66">
        <v>0</v>
      </c>
      <c r="AK66">
        <v>65</v>
      </c>
    </row>
    <row r="67" spans="13:37" x14ac:dyDescent="0.25">
      <c r="M67">
        <v>1474.67</v>
      </c>
      <c r="N67">
        <v>0.26635399999999998</v>
      </c>
      <c r="O67" s="3">
        <v>0.67708333333333304</v>
      </c>
      <c r="P67">
        <v>66</v>
      </c>
      <c r="Q67">
        <v>0</v>
      </c>
      <c r="S67">
        <v>66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Z67">
        <v>66</v>
      </c>
      <c r="AG67">
        <v>66</v>
      </c>
      <c r="AH67">
        <v>0</v>
      </c>
      <c r="AI67">
        <v>0</v>
      </c>
      <c r="AK67">
        <v>66</v>
      </c>
    </row>
    <row r="68" spans="13:37" x14ac:dyDescent="0.25">
      <c r="M68">
        <v>1474.67</v>
      </c>
      <c r="N68">
        <v>0.26635399999999998</v>
      </c>
      <c r="O68" s="3">
        <v>0.6875</v>
      </c>
      <c r="P68">
        <v>67</v>
      </c>
      <c r="Q68">
        <v>0</v>
      </c>
      <c r="S68">
        <v>67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Z68">
        <v>67</v>
      </c>
      <c r="AG68">
        <v>67</v>
      </c>
      <c r="AH68">
        <v>0</v>
      </c>
      <c r="AI68">
        <v>0</v>
      </c>
      <c r="AK68">
        <v>67</v>
      </c>
    </row>
    <row r="69" spans="13:37" x14ac:dyDescent="0.25">
      <c r="M69">
        <v>1474.67</v>
      </c>
      <c r="N69">
        <v>0.26635399999999998</v>
      </c>
      <c r="O69" s="3">
        <v>0.69791666666666696</v>
      </c>
      <c r="P69">
        <v>68</v>
      </c>
      <c r="Q69">
        <v>0</v>
      </c>
      <c r="S69">
        <v>68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Z69">
        <v>68</v>
      </c>
      <c r="AG69">
        <v>68</v>
      </c>
      <c r="AH69">
        <v>0</v>
      </c>
      <c r="AI69">
        <v>0</v>
      </c>
      <c r="AK69">
        <v>68</v>
      </c>
    </row>
    <row r="70" spans="13:37" x14ac:dyDescent="0.25">
      <c r="M70">
        <v>1357.25</v>
      </c>
      <c r="N70">
        <v>0.38165399999999999</v>
      </c>
      <c r="O70" s="3">
        <v>0.70833333333333304</v>
      </c>
      <c r="P70">
        <v>69</v>
      </c>
      <c r="Q70">
        <v>0</v>
      </c>
      <c r="S70">
        <v>69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Z70">
        <v>69</v>
      </c>
      <c r="AG70">
        <v>69</v>
      </c>
      <c r="AH70">
        <v>0</v>
      </c>
      <c r="AI70">
        <v>0</v>
      </c>
      <c r="AK70">
        <v>69</v>
      </c>
    </row>
    <row r="71" spans="13:37" x14ac:dyDescent="0.25">
      <c r="M71">
        <v>1357.25</v>
      </c>
      <c r="N71">
        <v>0.38165399999999999</v>
      </c>
      <c r="O71" s="3">
        <v>0.71875</v>
      </c>
      <c r="P71">
        <v>70</v>
      </c>
      <c r="Q71">
        <v>0</v>
      </c>
      <c r="S71">
        <v>70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Z71">
        <v>70</v>
      </c>
      <c r="AG71">
        <v>70</v>
      </c>
      <c r="AH71">
        <v>0</v>
      </c>
      <c r="AI71">
        <v>0</v>
      </c>
      <c r="AK71">
        <v>70</v>
      </c>
    </row>
    <row r="72" spans="13:37" x14ac:dyDescent="0.25">
      <c r="M72">
        <v>1357.25</v>
      </c>
      <c r="N72">
        <v>0.38165399999999999</v>
      </c>
      <c r="O72" s="3">
        <v>0.72916666666666696</v>
      </c>
      <c r="P72">
        <v>71</v>
      </c>
      <c r="Q72">
        <v>0</v>
      </c>
      <c r="S72">
        <v>71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Z72">
        <v>71</v>
      </c>
      <c r="AG72">
        <v>71</v>
      </c>
      <c r="AH72">
        <v>0</v>
      </c>
      <c r="AI72">
        <v>0</v>
      </c>
      <c r="AK72">
        <v>71</v>
      </c>
    </row>
    <row r="73" spans="13:37" x14ac:dyDescent="0.25">
      <c r="M73">
        <v>1357.25</v>
      </c>
      <c r="N73">
        <v>0.38165399999999999</v>
      </c>
      <c r="O73" s="3">
        <v>0.73958333333333304</v>
      </c>
      <c r="P73">
        <v>72</v>
      </c>
      <c r="Q73">
        <v>0</v>
      </c>
      <c r="S73">
        <v>72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Z73">
        <v>72</v>
      </c>
      <c r="AG73">
        <v>72</v>
      </c>
      <c r="AH73">
        <v>0</v>
      </c>
      <c r="AI73">
        <v>0</v>
      </c>
      <c r="AK73">
        <v>72</v>
      </c>
    </row>
    <row r="74" spans="13:37" x14ac:dyDescent="0.25">
      <c r="M74">
        <v>884.53700000000003</v>
      </c>
      <c r="N74">
        <v>0.451488</v>
      </c>
      <c r="O74" s="3">
        <v>0.75</v>
      </c>
      <c r="P74">
        <v>73</v>
      </c>
      <c r="Q74">
        <v>0</v>
      </c>
      <c r="S74">
        <v>73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Z74">
        <v>73</v>
      </c>
      <c r="AG74">
        <v>73</v>
      </c>
      <c r="AH74">
        <v>0</v>
      </c>
      <c r="AI74">
        <v>0</v>
      </c>
      <c r="AK74">
        <v>73</v>
      </c>
    </row>
    <row r="75" spans="13:37" x14ac:dyDescent="0.25">
      <c r="M75">
        <v>884.53700000000003</v>
      </c>
      <c r="N75">
        <v>0.451488</v>
      </c>
      <c r="O75" s="3">
        <v>0.76041666666666696</v>
      </c>
      <c r="P75">
        <v>74</v>
      </c>
      <c r="Q75">
        <v>0</v>
      </c>
      <c r="S75">
        <v>74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Z75">
        <v>74</v>
      </c>
      <c r="AG75">
        <v>74</v>
      </c>
      <c r="AH75">
        <v>0</v>
      </c>
      <c r="AI75">
        <v>0</v>
      </c>
      <c r="AK75">
        <v>74</v>
      </c>
    </row>
    <row r="76" spans="13:37" x14ac:dyDescent="0.25">
      <c r="M76">
        <v>884.53700000000003</v>
      </c>
      <c r="N76">
        <v>0.451488</v>
      </c>
      <c r="O76" s="3">
        <v>0.77083333333333304</v>
      </c>
      <c r="P76">
        <v>75</v>
      </c>
      <c r="Q76">
        <v>0</v>
      </c>
      <c r="S76">
        <v>75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Z76">
        <v>75</v>
      </c>
      <c r="AG76">
        <v>75</v>
      </c>
      <c r="AH76">
        <v>0</v>
      </c>
      <c r="AI76">
        <v>0</v>
      </c>
      <c r="AK76">
        <v>75</v>
      </c>
    </row>
    <row r="77" spans="13:37" x14ac:dyDescent="0.25">
      <c r="M77">
        <v>884.53700000000003</v>
      </c>
      <c r="N77">
        <v>0.451488</v>
      </c>
      <c r="O77" s="3">
        <v>0.78125</v>
      </c>
      <c r="P77">
        <v>76</v>
      </c>
      <c r="Q77">
        <v>0</v>
      </c>
      <c r="S77">
        <v>76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Z77">
        <v>76</v>
      </c>
      <c r="AG77">
        <v>76</v>
      </c>
      <c r="AH77">
        <v>0</v>
      </c>
      <c r="AI77">
        <v>0</v>
      </c>
      <c r="AK77">
        <v>76</v>
      </c>
    </row>
    <row r="78" spans="13:37" x14ac:dyDescent="0.25">
      <c r="M78">
        <v>463.65699999999998</v>
      </c>
      <c r="N78">
        <v>0.44752399999999998</v>
      </c>
      <c r="O78" s="3">
        <v>0.79166666666666696</v>
      </c>
      <c r="P78">
        <v>77</v>
      </c>
      <c r="Q78">
        <v>0</v>
      </c>
      <c r="S78">
        <v>77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Z78">
        <v>77</v>
      </c>
      <c r="AG78">
        <v>77</v>
      </c>
      <c r="AH78">
        <v>0</v>
      </c>
      <c r="AI78">
        <v>0</v>
      </c>
      <c r="AK78">
        <v>77</v>
      </c>
    </row>
    <row r="79" spans="13:37" x14ac:dyDescent="0.25">
      <c r="M79">
        <v>463.65699999999998</v>
      </c>
      <c r="N79">
        <v>0.44752399999999998</v>
      </c>
      <c r="O79" s="3">
        <v>0.80208333333333304</v>
      </c>
      <c r="P79">
        <v>78</v>
      </c>
      <c r="Q79">
        <v>0</v>
      </c>
      <c r="S79">
        <v>78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Z79">
        <v>78</v>
      </c>
      <c r="AG79">
        <v>78</v>
      </c>
      <c r="AH79">
        <v>0</v>
      </c>
      <c r="AI79">
        <v>0</v>
      </c>
      <c r="AK79">
        <v>78</v>
      </c>
    </row>
    <row r="80" spans="13:37" x14ac:dyDescent="0.25">
      <c r="M80">
        <v>463.65699999999998</v>
      </c>
      <c r="N80">
        <v>0.44752399999999998</v>
      </c>
      <c r="O80" s="3">
        <v>0.8125</v>
      </c>
      <c r="P80">
        <v>79</v>
      </c>
      <c r="Q80">
        <v>0</v>
      </c>
      <c r="S80">
        <v>79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Z80">
        <v>79</v>
      </c>
      <c r="AG80">
        <v>79</v>
      </c>
      <c r="AH80">
        <v>0</v>
      </c>
      <c r="AI80">
        <v>0</v>
      </c>
      <c r="AK80">
        <v>79</v>
      </c>
    </row>
    <row r="81" spans="13:37" x14ac:dyDescent="0.25">
      <c r="M81">
        <v>463.65699999999998</v>
      </c>
      <c r="N81">
        <v>0.44752399999999998</v>
      </c>
      <c r="O81" s="3">
        <v>0.82291666666666696</v>
      </c>
      <c r="P81">
        <v>80</v>
      </c>
      <c r="Q81">
        <v>0</v>
      </c>
      <c r="S81">
        <v>80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Z81">
        <v>80</v>
      </c>
      <c r="AG81">
        <v>80</v>
      </c>
      <c r="AH81">
        <v>0</v>
      </c>
      <c r="AI81">
        <v>0</v>
      </c>
      <c r="AK81">
        <v>80</v>
      </c>
    </row>
    <row r="82" spans="13:37" x14ac:dyDescent="0.25">
      <c r="M82">
        <v>477.71300000000002</v>
      </c>
      <c r="N82">
        <v>0.42130400000000001</v>
      </c>
      <c r="O82" s="3">
        <v>0.83333333333333304</v>
      </c>
      <c r="P82">
        <v>81</v>
      </c>
      <c r="Q82">
        <v>0</v>
      </c>
      <c r="S82">
        <v>81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Z82">
        <v>81</v>
      </c>
      <c r="AG82">
        <v>81</v>
      </c>
      <c r="AH82">
        <v>0</v>
      </c>
      <c r="AI82">
        <v>0</v>
      </c>
      <c r="AK82">
        <v>81</v>
      </c>
    </row>
    <row r="83" spans="13:37" x14ac:dyDescent="0.25">
      <c r="M83">
        <v>477.71300000000002</v>
      </c>
      <c r="N83">
        <v>0.42130400000000001</v>
      </c>
      <c r="O83" s="3">
        <v>0.84375</v>
      </c>
      <c r="P83">
        <v>82</v>
      </c>
      <c r="Q83">
        <v>0</v>
      </c>
      <c r="S83">
        <v>82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Z83">
        <v>82</v>
      </c>
      <c r="AG83">
        <v>82</v>
      </c>
      <c r="AH83">
        <v>0</v>
      </c>
      <c r="AI83">
        <v>0</v>
      </c>
      <c r="AK83">
        <v>82</v>
      </c>
    </row>
    <row r="84" spans="13:37" x14ac:dyDescent="0.25">
      <c r="M84">
        <v>477.71300000000002</v>
      </c>
      <c r="N84">
        <v>0.42130400000000001</v>
      </c>
      <c r="O84" s="3">
        <v>0.85416666666666696</v>
      </c>
      <c r="P84">
        <v>83</v>
      </c>
      <c r="Q84">
        <v>0</v>
      </c>
      <c r="S84">
        <v>83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Z84">
        <v>83</v>
      </c>
      <c r="AG84">
        <v>83</v>
      </c>
      <c r="AH84">
        <v>0</v>
      </c>
      <c r="AI84">
        <v>0</v>
      </c>
      <c r="AK84">
        <v>83</v>
      </c>
    </row>
    <row r="85" spans="13:37" x14ac:dyDescent="0.25">
      <c r="M85">
        <v>477.71300000000002</v>
      </c>
      <c r="N85">
        <v>0.42130400000000001</v>
      </c>
      <c r="O85" s="3">
        <v>0.86458333333333304</v>
      </c>
      <c r="P85">
        <v>84</v>
      </c>
      <c r="Q85">
        <v>0</v>
      </c>
      <c r="S85">
        <v>84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Z85">
        <v>84</v>
      </c>
      <c r="AG85">
        <v>84</v>
      </c>
      <c r="AH85">
        <v>0</v>
      </c>
      <c r="AI85">
        <v>0</v>
      </c>
      <c r="AK85">
        <v>84</v>
      </c>
    </row>
    <row r="86" spans="13:37" x14ac:dyDescent="0.25">
      <c r="M86">
        <v>189.65799999999999</v>
      </c>
      <c r="N86">
        <v>0.391986</v>
      </c>
      <c r="O86" s="3">
        <v>0.875</v>
      </c>
      <c r="P86">
        <v>85</v>
      </c>
      <c r="Q86">
        <v>0</v>
      </c>
      <c r="S86">
        <v>85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Z86">
        <v>85</v>
      </c>
      <c r="AG86">
        <v>85</v>
      </c>
      <c r="AH86">
        <v>0</v>
      </c>
      <c r="AI86">
        <v>0</v>
      </c>
      <c r="AK86">
        <v>85</v>
      </c>
    </row>
    <row r="87" spans="13:37" x14ac:dyDescent="0.25">
      <c r="M87">
        <v>189.65799999999999</v>
      </c>
      <c r="N87">
        <v>0.391986</v>
      </c>
      <c r="O87" s="3">
        <v>0.88541666666666696</v>
      </c>
      <c r="P87">
        <v>86</v>
      </c>
      <c r="Q87">
        <v>0</v>
      </c>
      <c r="S87">
        <v>86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Z87">
        <v>86</v>
      </c>
      <c r="AG87">
        <v>86</v>
      </c>
      <c r="AH87">
        <v>0</v>
      </c>
      <c r="AI87">
        <v>0</v>
      </c>
      <c r="AK87">
        <v>86</v>
      </c>
    </row>
    <row r="88" spans="13:37" x14ac:dyDescent="0.25">
      <c r="M88">
        <v>189.65799999999999</v>
      </c>
      <c r="N88">
        <v>0.391986</v>
      </c>
      <c r="O88" s="3">
        <v>0.89583333333333304</v>
      </c>
      <c r="P88">
        <v>87</v>
      </c>
      <c r="Q88">
        <v>0</v>
      </c>
      <c r="S88">
        <v>87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Z88">
        <v>87</v>
      </c>
      <c r="AG88">
        <v>87</v>
      </c>
      <c r="AH88">
        <v>0</v>
      </c>
      <c r="AI88">
        <v>0</v>
      </c>
      <c r="AK88">
        <v>87</v>
      </c>
    </row>
    <row r="89" spans="13:37" x14ac:dyDescent="0.25">
      <c r="M89">
        <v>189.65799999999999</v>
      </c>
      <c r="N89">
        <v>0.391986</v>
      </c>
      <c r="O89" s="3">
        <v>0.90625</v>
      </c>
      <c r="P89">
        <v>88</v>
      </c>
      <c r="Q89">
        <v>0</v>
      </c>
      <c r="S89">
        <v>88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Z89">
        <v>88</v>
      </c>
      <c r="AG89">
        <v>88</v>
      </c>
      <c r="AH89">
        <v>0</v>
      </c>
      <c r="AI89">
        <v>0</v>
      </c>
      <c r="AK89">
        <v>88</v>
      </c>
    </row>
    <row r="90" spans="13:37" x14ac:dyDescent="0.25">
      <c r="M90">
        <v>2.7917999999999998E-2</v>
      </c>
      <c r="N90">
        <v>0.331818</v>
      </c>
      <c r="O90" s="3">
        <v>0.91666666666666696</v>
      </c>
      <c r="P90">
        <v>89</v>
      </c>
      <c r="Q90">
        <v>0</v>
      </c>
      <c r="S90">
        <v>89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Z90">
        <v>89</v>
      </c>
      <c r="AG90">
        <v>89</v>
      </c>
      <c r="AH90">
        <v>0</v>
      </c>
      <c r="AI90">
        <v>0</v>
      </c>
      <c r="AK90">
        <v>89</v>
      </c>
    </row>
    <row r="91" spans="13:37" x14ac:dyDescent="0.25">
      <c r="M91">
        <v>2.7917999999999998E-2</v>
      </c>
      <c r="N91">
        <v>0.331818</v>
      </c>
      <c r="O91" s="3">
        <v>0.92708333333333304</v>
      </c>
      <c r="P91">
        <v>90</v>
      </c>
      <c r="Q91">
        <v>0</v>
      </c>
      <c r="S91">
        <v>90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Z91">
        <v>90</v>
      </c>
      <c r="AG91">
        <v>90</v>
      </c>
      <c r="AH91">
        <v>0</v>
      </c>
      <c r="AI91">
        <v>0</v>
      </c>
      <c r="AK91">
        <v>90</v>
      </c>
    </row>
    <row r="92" spans="13:37" x14ac:dyDescent="0.25">
      <c r="M92">
        <v>2.7917999999999998E-2</v>
      </c>
      <c r="N92">
        <v>0.331818</v>
      </c>
      <c r="O92" s="3">
        <v>0.9375</v>
      </c>
      <c r="P92">
        <v>91</v>
      </c>
      <c r="Q92">
        <v>0</v>
      </c>
      <c r="S92">
        <v>91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Z92">
        <v>91</v>
      </c>
      <c r="AG92">
        <v>91</v>
      </c>
      <c r="AH92">
        <v>0</v>
      </c>
      <c r="AI92">
        <v>0</v>
      </c>
      <c r="AK92">
        <v>91</v>
      </c>
    </row>
    <row r="93" spans="13:37" x14ac:dyDescent="0.25">
      <c r="M93">
        <v>2.7917999999999998E-2</v>
      </c>
      <c r="N93">
        <v>0.331818</v>
      </c>
      <c r="O93" s="3">
        <v>0.94791666666666696</v>
      </c>
      <c r="P93">
        <v>92</v>
      </c>
      <c r="Q93">
        <v>0</v>
      </c>
      <c r="S93">
        <v>92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Z93">
        <v>92</v>
      </c>
      <c r="AG93">
        <v>92</v>
      </c>
      <c r="AH93">
        <v>0</v>
      </c>
      <c r="AI93">
        <v>0</v>
      </c>
      <c r="AK93">
        <v>92</v>
      </c>
    </row>
    <row r="94" spans="13:37" x14ac:dyDescent="0.25">
      <c r="M94">
        <v>8.6149699999999996</v>
      </c>
      <c r="N94">
        <v>0.27374599999999999</v>
      </c>
      <c r="O94" s="3">
        <v>0.95833333333333304</v>
      </c>
      <c r="P94">
        <v>93</v>
      </c>
      <c r="Q94">
        <v>0</v>
      </c>
      <c r="S94">
        <v>93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Z94">
        <v>93</v>
      </c>
      <c r="AG94">
        <v>93</v>
      </c>
      <c r="AH94">
        <v>0</v>
      </c>
      <c r="AI94">
        <v>0</v>
      </c>
      <c r="AK94">
        <v>93</v>
      </c>
    </row>
    <row r="95" spans="13:37" x14ac:dyDescent="0.25">
      <c r="M95">
        <v>8.6149699999999996</v>
      </c>
      <c r="N95">
        <v>0.27374599999999999</v>
      </c>
      <c r="O95" s="3">
        <v>0.96875</v>
      </c>
      <c r="P95">
        <v>94</v>
      </c>
      <c r="Q95">
        <v>0</v>
      </c>
      <c r="S95">
        <v>94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Z95">
        <v>94</v>
      </c>
      <c r="AG95">
        <v>94</v>
      </c>
      <c r="AH95">
        <v>0</v>
      </c>
      <c r="AI95">
        <v>0</v>
      </c>
      <c r="AK95">
        <v>94</v>
      </c>
    </row>
    <row r="96" spans="13:37" x14ac:dyDescent="0.25">
      <c r="M96">
        <v>8.6149699999999996</v>
      </c>
      <c r="N96">
        <v>0.27374599999999999</v>
      </c>
      <c r="O96" s="3">
        <v>0.97916666666666696</v>
      </c>
      <c r="P96">
        <v>95</v>
      </c>
      <c r="Q96">
        <v>0</v>
      </c>
      <c r="S96">
        <v>95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Z96">
        <v>95</v>
      </c>
      <c r="AG96">
        <v>95</v>
      </c>
      <c r="AH96">
        <v>0</v>
      </c>
      <c r="AI96">
        <v>0</v>
      </c>
      <c r="AK96">
        <v>95</v>
      </c>
    </row>
    <row r="97" spans="13:37" x14ac:dyDescent="0.25">
      <c r="M97">
        <v>8.6149699999999996</v>
      </c>
      <c r="N97">
        <v>0.27374599999999999</v>
      </c>
      <c r="O97" s="3">
        <v>0.98958333333333304</v>
      </c>
      <c r="P97">
        <v>96</v>
      </c>
      <c r="Q97">
        <v>0</v>
      </c>
      <c r="S97">
        <v>96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Z97">
        <v>96</v>
      </c>
      <c r="AG97">
        <v>96</v>
      </c>
      <c r="AH97">
        <v>0</v>
      </c>
      <c r="AI97">
        <v>0</v>
      </c>
      <c r="AK97">
        <v>96</v>
      </c>
    </row>
    <row r="98" spans="13:37" x14ac:dyDescent="0.25">
      <c r="N98" s="2"/>
      <c r="O98" s="3"/>
    </row>
    <row r="99" spans="13:37" x14ac:dyDescent="0.25">
      <c r="P99" t="s">
        <v>16</v>
      </c>
      <c r="Q99">
        <f>SUM(z)</f>
        <v>98.725000000000023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99"/>
  <sheetViews>
    <sheetView workbookViewId="0">
      <pane ySplit="1" topLeftCell="A23" activePane="bottomLeft" state="frozen"/>
      <selection activeCell="K1" sqref="K1"/>
      <selection pane="bottomLeft" activeCell="O104" sqref="O104"/>
    </sheetView>
  </sheetViews>
  <sheetFormatPr defaultRowHeight="15" x14ac:dyDescent="0.25"/>
  <cols>
    <col min="12" max="12" width="10.28515625" bestFit="1" customWidth="1"/>
    <col min="13" max="13" width="9.140625" style="1"/>
    <col min="19" max="19" width="2.85546875" customWidth="1"/>
    <col min="20" max="20" width="3.7109375" customWidth="1"/>
    <col min="21" max="21" width="3.28515625" customWidth="1"/>
    <col min="22" max="23" width="2.7109375" customWidth="1"/>
    <col min="24" max="24" width="2.5703125" customWidth="1"/>
    <col min="25" max="25" width="2.42578125" customWidth="1"/>
    <col min="26" max="26" width="2.5703125" customWidth="1"/>
    <col min="27" max="27" width="2.42578125" customWidth="1"/>
    <col min="28" max="28" width="3" customWidth="1"/>
    <col min="29" max="36" width="3" bestFit="1" customWidth="1"/>
  </cols>
  <sheetData>
    <row r="1" spans="1:214" s="4" customFormat="1" x14ac:dyDescent="0.2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11</v>
      </c>
      <c r="L1" s="4" t="s">
        <v>9</v>
      </c>
      <c r="M1" s="5" t="s">
        <v>10</v>
      </c>
      <c r="N1" s="4" t="s">
        <v>12</v>
      </c>
      <c r="O1" s="4" t="s">
        <v>12</v>
      </c>
      <c r="P1" s="4" t="s">
        <v>14</v>
      </c>
      <c r="R1" s="4" t="s">
        <v>13</v>
      </c>
      <c r="S1" s="4">
        <v>1</v>
      </c>
      <c r="T1" s="4">
        <v>2</v>
      </c>
      <c r="U1" s="4">
        <v>3</v>
      </c>
      <c r="V1" s="4">
        <v>4</v>
      </c>
      <c r="W1" s="4">
        <v>5</v>
      </c>
      <c r="X1" s="4">
        <v>6</v>
      </c>
      <c r="Y1" s="4">
        <v>7</v>
      </c>
      <c r="Z1" s="4">
        <v>8</v>
      </c>
      <c r="AA1" s="4">
        <v>9</v>
      </c>
      <c r="AB1" s="4">
        <v>10</v>
      </c>
      <c r="AC1" s="4">
        <v>11</v>
      </c>
      <c r="AD1" s="4">
        <v>12</v>
      </c>
      <c r="AE1" s="4">
        <v>13</v>
      </c>
      <c r="AF1" s="4">
        <v>14</v>
      </c>
      <c r="AG1" s="4">
        <v>15</v>
      </c>
      <c r="AH1" s="4">
        <v>16</v>
      </c>
      <c r="AI1" s="4">
        <v>17</v>
      </c>
      <c r="AJ1" s="4">
        <v>18</v>
      </c>
      <c r="AK1" s="4">
        <v>19</v>
      </c>
      <c r="AL1" s="4">
        <v>20</v>
      </c>
      <c r="AM1" s="4">
        <v>21</v>
      </c>
      <c r="AN1" s="4">
        <v>22</v>
      </c>
      <c r="AO1" s="4">
        <v>23</v>
      </c>
      <c r="AP1" s="4">
        <v>24</v>
      </c>
      <c r="AQ1" s="4">
        <v>25</v>
      </c>
      <c r="AR1" s="4">
        <v>26</v>
      </c>
      <c r="AS1" s="4">
        <v>27</v>
      </c>
      <c r="AT1" s="4">
        <v>28</v>
      </c>
      <c r="AU1" s="4">
        <v>29</v>
      </c>
      <c r="AV1" s="4">
        <v>30</v>
      </c>
      <c r="AW1" s="4">
        <v>31</v>
      </c>
      <c r="AX1" s="4">
        <v>32</v>
      </c>
      <c r="AY1" s="4">
        <v>33</v>
      </c>
      <c r="AZ1" s="4">
        <v>34</v>
      </c>
      <c r="BA1" s="4">
        <v>35</v>
      </c>
      <c r="BB1" s="4">
        <v>36</v>
      </c>
      <c r="BC1" s="4">
        <v>37</v>
      </c>
      <c r="BD1" s="4">
        <v>38</v>
      </c>
      <c r="BE1" s="4">
        <v>39</v>
      </c>
      <c r="BF1" s="4">
        <v>40</v>
      </c>
      <c r="BG1" s="4">
        <v>41</v>
      </c>
      <c r="BH1" s="4">
        <v>42</v>
      </c>
      <c r="BI1" s="4">
        <v>43</v>
      </c>
      <c r="BJ1" s="4">
        <v>44</v>
      </c>
      <c r="BK1" s="4">
        <v>45</v>
      </c>
      <c r="BL1" s="4">
        <v>46</v>
      </c>
      <c r="BM1" s="4">
        <v>47</v>
      </c>
      <c r="BN1" s="4">
        <v>48</v>
      </c>
      <c r="BO1" s="4">
        <v>49</v>
      </c>
      <c r="BP1" s="4">
        <v>50</v>
      </c>
      <c r="BQ1" s="4">
        <v>51</v>
      </c>
      <c r="BR1" s="4">
        <v>52</v>
      </c>
      <c r="BS1" s="4">
        <v>53</v>
      </c>
      <c r="BT1" s="4">
        <v>54</v>
      </c>
      <c r="BU1" s="4">
        <v>55</v>
      </c>
      <c r="BV1" s="4">
        <v>56</v>
      </c>
      <c r="BW1" s="4">
        <v>57</v>
      </c>
      <c r="BX1" s="4">
        <v>58</v>
      </c>
      <c r="BY1" s="4">
        <v>59</v>
      </c>
      <c r="BZ1" s="4">
        <v>60</v>
      </c>
      <c r="CA1" s="4">
        <v>61</v>
      </c>
      <c r="CB1" s="4">
        <v>62</v>
      </c>
      <c r="CC1" s="4">
        <v>63</v>
      </c>
      <c r="CD1" s="4">
        <v>64</v>
      </c>
      <c r="CE1" s="4">
        <v>65</v>
      </c>
      <c r="CF1" s="4">
        <v>66</v>
      </c>
      <c r="CG1" s="4">
        <v>67</v>
      </c>
      <c r="CH1" s="4">
        <v>68</v>
      </c>
      <c r="CI1" s="4">
        <v>69</v>
      </c>
      <c r="CJ1" s="4">
        <v>70</v>
      </c>
      <c r="CK1" s="4">
        <v>71</v>
      </c>
      <c r="CL1" s="4">
        <v>72</v>
      </c>
      <c r="CM1" s="4">
        <v>73</v>
      </c>
      <c r="CN1" s="4">
        <v>74</v>
      </c>
      <c r="CO1" s="4">
        <v>75</v>
      </c>
      <c r="CP1" s="4">
        <v>76</v>
      </c>
      <c r="CQ1" s="4">
        <v>77</v>
      </c>
      <c r="CR1" s="4">
        <v>78</v>
      </c>
      <c r="CS1" s="4">
        <v>79</v>
      </c>
      <c r="CT1" s="4">
        <v>80</v>
      </c>
      <c r="CU1" s="4">
        <v>81</v>
      </c>
      <c r="CV1" s="4">
        <v>82</v>
      </c>
      <c r="CW1" s="4">
        <v>83</v>
      </c>
      <c r="CX1" s="4">
        <v>84</v>
      </c>
      <c r="CY1" s="4">
        <v>85</v>
      </c>
      <c r="CZ1" s="4">
        <v>86</v>
      </c>
      <c r="DA1" s="4">
        <v>87</v>
      </c>
      <c r="DB1" s="4">
        <v>88</v>
      </c>
      <c r="DC1" s="4">
        <v>89</v>
      </c>
      <c r="DD1" s="4">
        <v>90</v>
      </c>
      <c r="DE1" s="4">
        <v>91</v>
      </c>
      <c r="DF1" s="4">
        <v>92</v>
      </c>
      <c r="DG1" s="4">
        <v>93</v>
      </c>
      <c r="DH1" s="4">
        <v>94</v>
      </c>
      <c r="DI1" s="4">
        <v>95</v>
      </c>
      <c r="DJ1" s="4">
        <v>96</v>
      </c>
      <c r="DK1" s="4">
        <v>97</v>
      </c>
      <c r="DM1" s="4" t="s">
        <v>15</v>
      </c>
      <c r="DN1" s="4">
        <v>1</v>
      </c>
      <c r="DO1" s="4">
        <v>2</v>
      </c>
      <c r="DP1" s="4">
        <v>3</v>
      </c>
      <c r="DQ1" s="4">
        <v>4</v>
      </c>
      <c r="DR1" s="4">
        <v>5</v>
      </c>
      <c r="DS1" s="4">
        <v>6</v>
      </c>
      <c r="DT1" s="4">
        <v>7</v>
      </c>
      <c r="DU1" s="4">
        <v>8</v>
      </c>
      <c r="DV1" s="4">
        <v>9</v>
      </c>
      <c r="DW1" s="4">
        <v>10</v>
      </c>
      <c r="DX1" s="4">
        <v>11</v>
      </c>
      <c r="DY1" s="4">
        <v>12</v>
      </c>
      <c r="DZ1" s="4">
        <v>13</v>
      </c>
      <c r="EA1" s="4">
        <v>14</v>
      </c>
      <c r="EB1" s="4">
        <v>15</v>
      </c>
      <c r="EC1" s="4">
        <v>16</v>
      </c>
      <c r="ED1" s="4">
        <v>17</v>
      </c>
      <c r="EE1" s="4">
        <v>18</v>
      </c>
      <c r="EF1" s="4">
        <v>19</v>
      </c>
      <c r="EG1" s="4">
        <v>20</v>
      </c>
      <c r="EH1" s="4">
        <v>21</v>
      </c>
      <c r="EI1" s="4">
        <v>22</v>
      </c>
      <c r="EJ1" s="4">
        <v>23</v>
      </c>
      <c r="EK1" s="4">
        <v>24</v>
      </c>
      <c r="EL1" s="4">
        <v>25</v>
      </c>
      <c r="EM1" s="4">
        <v>26</v>
      </c>
      <c r="EN1" s="4">
        <v>27</v>
      </c>
      <c r="EO1" s="4">
        <v>28</v>
      </c>
      <c r="EP1" s="4">
        <v>29</v>
      </c>
      <c r="EQ1" s="4">
        <v>30</v>
      </c>
      <c r="ER1" s="4">
        <v>31</v>
      </c>
      <c r="ES1" s="4">
        <v>32</v>
      </c>
      <c r="ET1" s="4">
        <v>33</v>
      </c>
      <c r="EU1" s="4">
        <v>34</v>
      </c>
      <c r="EV1" s="4">
        <v>35</v>
      </c>
      <c r="EW1" s="4">
        <v>36</v>
      </c>
      <c r="EX1" s="4">
        <v>37</v>
      </c>
      <c r="EY1" s="4">
        <v>38</v>
      </c>
      <c r="EZ1" s="4">
        <v>39</v>
      </c>
      <c r="FA1" s="4">
        <v>40</v>
      </c>
      <c r="FB1" s="4">
        <v>41</v>
      </c>
      <c r="FC1" s="4">
        <v>42</v>
      </c>
      <c r="FD1" s="4">
        <v>43</v>
      </c>
      <c r="FE1" s="4">
        <v>44</v>
      </c>
      <c r="FF1" s="4">
        <v>45</v>
      </c>
      <c r="FG1" s="4">
        <v>46</v>
      </c>
      <c r="FH1" s="4">
        <v>47</v>
      </c>
      <c r="FI1" s="4">
        <v>48</v>
      </c>
      <c r="FJ1" s="4">
        <v>49</v>
      </c>
      <c r="FK1" s="4">
        <v>50</v>
      </c>
      <c r="FL1" s="4">
        <v>51</v>
      </c>
      <c r="FM1" s="4">
        <v>52</v>
      </c>
      <c r="FN1" s="4">
        <v>53</v>
      </c>
      <c r="FO1" s="4">
        <v>54</v>
      </c>
      <c r="FP1" s="4">
        <v>55</v>
      </c>
      <c r="FQ1" s="4">
        <v>56</v>
      </c>
      <c r="FR1" s="4">
        <v>57</v>
      </c>
      <c r="FS1" s="4">
        <v>58</v>
      </c>
      <c r="FT1" s="4">
        <v>59</v>
      </c>
      <c r="FU1" s="4">
        <v>60</v>
      </c>
      <c r="FV1" s="4">
        <v>61</v>
      </c>
      <c r="FW1" s="4">
        <v>62</v>
      </c>
      <c r="FX1" s="4">
        <v>63</v>
      </c>
      <c r="FY1" s="4">
        <v>64</v>
      </c>
      <c r="FZ1" s="4">
        <v>65</v>
      </c>
      <c r="GA1" s="4">
        <v>66</v>
      </c>
      <c r="GB1" s="4">
        <v>67</v>
      </c>
      <c r="GC1" s="4">
        <v>68</v>
      </c>
      <c r="GD1" s="4">
        <v>69</v>
      </c>
      <c r="GE1" s="4">
        <v>70</v>
      </c>
      <c r="GF1" s="4">
        <v>71</v>
      </c>
      <c r="GG1" s="4">
        <v>72</v>
      </c>
      <c r="GH1" s="4">
        <v>73</v>
      </c>
      <c r="GI1" s="4">
        <v>74</v>
      </c>
      <c r="GJ1" s="4">
        <v>75</v>
      </c>
      <c r="GK1" s="4">
        <v>76</v>
      </c>
      <c r="GL1" s="4">
        <v>77</v>
      </c>
      <c r="GM1" s="4">
        <v>78</v>
      </c>
      <c r="GN1" s="4">
        <v>79</v>
      </c>
      <c r="GO1" s="4">
        <v>80</v>
      </c>
      <c r="GP1" s="4">
        <v>81</v>
      </c>
      <c r="GQ1" s="4">
        <v>82</v>
      </c>
      <c r="GR1" s="4">
        <v>83</v>
      </c>
      <c r="GS1" s="4">
        <v>84</v>
      </c>
      <c r="GT1" s="4">
        <v>85</v>
      </c>
      <c r="GU1" s="4">
        <v>86</v>
      </c>
      <c r="GV1" s="4">
        <v>87</v>
      </c>
      <c r="GW1" s="4">
        <v>88</v>
      </c>
      <c r="GX1" s="4">
        <v>89</v>
      </c>
      <c r="GY1" s="4">
        <v>90</v>
      </c>
      <c r="GZ1" s="4">
        <v>91</v>
      </c>
      <c r="HA1" s="4">
        <v>92</v>
      </c>
      <c r="HB1" s="4">
        <v>93</v>
      </c>
      <c r="HC1" s="4">
        <v>94</v>
      </c>
      <c r="HD1" s="4">
        <v>95</v>
      </c>
      <c r="HE1" s="4">
        <v>96</v>
      </c>
      <c r="HF1" s="4">
        <v>97</v>
      </c>
    </row>
    <row r="2" spans="1:214" x14ac:dyDescent="0.25">
      <c r="A2">
        <v>30</v>
      </c>
      <c r="B2">
        <v>96</v>
      </c>
      <c r="C2">
        <v>1</v>
      </c>
      <c r="D2">
        <v>1</v>
      </c>
      <c r="E2">
        <v>20</v>
      </c>
      <c r="F2">
        <v>32</v>
      </c>
      <c r="G2">
        <v>5</v>
      </c>
      <c r="H2">
        <v>25</v>
      </c>
      <c r="I2">
        <v>7</v>
      </c>
      <c r="J2">
        <v>7.7</v>
      </c>
      <c r="L2">
        <v>0</v>
      </c>
      <c r="M2" s="2">
        <v>0.18677360000000001</v>
      </c>
      <c r="N2" s="3">
        <v>0</v>
      </c>
      <c r="O2">
        <v>1</v>
      </c>
      <c r="P2">
        <v>5.5250000000000004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M2">
        <v>1</v>
      </c>
      <c r="DN2">
        <v>5</v>
      </c>
      <c r="DO2">
        <v>6.75</v>
      </c>
      <c r="DP2">
        <v>8.5</v>
      </c>
      <c r="DQ2">
        <v>10.25</v>
      </c>
      <c r="DR2">
        <v>12</v>
      </c>
      <c r="DS2">
        <v>13.75</v>
      </c>
      <c r="DT2">
        <v>15.5</v>
      </c>
      <c r="DU2">
        <v>17.25</v>
      </c>
      <c r="DV2">
        <v>19</v>
      </c>
      <c r="DW2">
        <v>20.75</v>
      </c>
      <c r="DX2">
        <v>22.5</v>
      </c>
      <c r="DY2">
        <v>24.25</v>
      </c>
      <c r="DZ2">
        <v>26</v>
      </c>
      <c r="EA2">
        <v>26.000000000000004</v>
      </c>
      <c r="EB2">
        <v>26.000000000000004</v>
      </c>
      <c r="EC2">
        <v>26.000000000000004</v>
      </c>
      <c r="ED2">
        <v>26.000000000000004</v>
      </c>
      <c r="EE2">
        <v>26.000000000000004</v>
      </c>
      <c r="EF2">
        <v>26.000000000000004</v>
      </c>
      <c r="EG2">
        <v>26.000000000000004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</row>
    <row r="3" spans="1:214" x14ac:dyDescent="0.25">
      <c r="C3">
        <v>2</v>
      </c>
      <c r="D3">
        <v>1</v>
      </c>
      <c r="E3">
        <v>28</v>
      </c>
      <c r="F3">
        <v>23</v>
      </c>
      <c r="G3">
        <v>4</v>
      </c>
      <c r="H3">
        <v>18.399999999999999</v>
      </c>
      <c r="I3">
        <v>7.4</v>
      </c>
      <c r="J3">
        <v>7.7</v>
      </c>
      <c r="L3">
        <v>0</v>
      </c>
      <c r="M3">
        <v>0.18677360000000001</v>
      </c>
      <c r="N3" s="3">
        <v>1.0416666666666666E-2</v>
      </c>
      <c r="O3">
        <v>2</v>
      </c>
      <c r="P3">
        <v>9.0250000000000004</v>
      </c>
      <c r="R3">
        <v>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M3">
        <v>2</v>
      </c>
      <c r="DN3">
        <v>4</v>
      </c>
      <c r="DO3">
        <v>5.85</v>
      </c>
      <c r="DP3">
        <v>7.6999999999999993</v>
      </c>
      <c r="DQ3">
        <v>9.5499999999999989</v>
      </c>
      <c r="DR3">
        <v>11.399999999999999</v>
      </c>
      <c r="DS3">
        <v>13.249999999999998</v>
      </c>
      <c r="DT3">
        <v>15.099999999999998</v>
      </c>
      <c r="DU3">
        <v>16.95</v>
      </c>
      <c r="DV3">
        <v>18.8</v>
      </c>
      <c r="DW3">
        <v>18.799999999999997</v>
      </c>
      <c r="DX3">
        <v>18.799999999999997</v>
      </c>
      <c r="DY3">
        <v>18.799999999999997</v>
      </c>
      <c r="DZ3">
        <v>18.799999999999997</v>
      </c>
      <c r="EA3">
        <v>18.799999999999997</v>
      </c>
      <c r="EB3">
        <v>18.799999999999997</v>
      </c>
      <c r="EC3">
        <v>18.799999999999997</v>
      </c>
      <c r="ED3">
        <v>18.799999999999997</v>
      </c>
      <c r="EE3">
        <v>18.799999999999997</v>
      </c>
      <c r="EF3">
        <v>18.799999999999997</v>
      </c>
      <c r="EG3">
        <v>18.799999999999997</v>
      </c>
      <c r="EH3">
        <v>18.799999999999997</v>
      </c>
      <c r="EI3">
        <v>18.799999999999997</v>
      </c>
      <c r="EJ3">
        <v>18.799999999999997</v>
      </c>
      <c r="EK3">
        <v>18.8</v>
      </c>
      <c r="EL3">
        <v>18.8</v>
      </c>
      <c r="EM3">
        <v>18.8</v>
      </c>
      <c r="EN3">
        <v>18.8</v>
      </c>
      <c r="EO3">
        <v>18.8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</row>
    <row r="4" spans="1:214" x14ac:dyDescent="0.25">
      <c r="C4">
        <v>3</v>
      </c>
      <c r="D4">
        <v>2</v>
      </c>
      <c r="E4">
        <v>32</v>
      </c>
      <c r="F4">
        <v>23</v>
      </c>
      <c r="G4">
        <v>3</v>
      </c>
      <c r="H4">
        <v>18.399999999999999</v>
      </c>
      <c r="I4">
        <v>7.4</v>
      </c>
      <c r="J4">
        <v>7.7</v>
      </c>
      <c r="L4">
        <v>0</v>
      </c>
      <c r="M4">
        <v>0.18677360000000001</v>
      </c>
      <c r="N4" s="3">
        <v>2.0833333333333301E-2</v>
      </c>
      <c r="O4">
        <v>3</v>
      </c>
      <c r="P4">
        <v>9.0250000000000004</v>
      </c>
      <c r="R4">
        <v>3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M4">
        <v>3</v>
      </c>
      <c r="DN4">
        <v>0</v>
      </c>
      <c r="DO4">
        <v>3</v>
      </c>
      <c r="DP4">
        <v>4.8499999999999996</v>
      </c>
      <c r="DQ4">
        <v>6.6999999999999993</v>
      </c>
      <c r="DR4">
        <v>8.5499999999999989</v>
      </c>
      <c r="DS4">
        <v>10.399999999999999</v>
      </c>
      <c r="DT4">
        <v>12.249999999999998</v>
      </c>
      <c r="DU4">
        <v>14.099999999999998</v>
      </c>
      <c r="DV4">
        <v>15.949999999999998</v>
      </c>
      <c r="DW4">
        <v>17.799999999999997</v>
      </c>
      <c r="DX4">
        <v>19.649999999999999</v>
      </c>
      <c r="DY4">
        <v>19.649999999999999</v>
      </c>
      <c r="DZ4">
        <v>19.649999999999999</v>
      </c>
      <c r="EA4">
        <v>19.649999999999999</v>
      </c>
      <c r="EB4">
        <v>19.649999999999999</v>
      </c>
      <c r="EC4">
        <v>19.649999999999999</v>
      </c>
      <c r="ED4">
        <v>19.649999999999999</v>
      </c>
      <c r="EE4">
        <v>19.649999999999999</v>
      </c>
      <c r="EF4">
        <v>19.649999999999999</v>
      </c>
      <c r="EG4">
        <v>19.649999999999999</v>
      </c>
      <c r="EH4">
        <v>19.649999999999999</v>
      </c>
      <c r="EI4">
        <v>19.649999999999999</v>
      </c>
      <c r="EJ4">
        <v>19.649999999999999</v>
      </c>
      <c r="EK4">
        <v>19.650000000000002</v>
      </c>
      <c r="EL4">
        <v>19.650000000000002</v>
      </c>
      <c r="EM4">
        <v>19.650000000000002</v>
      </c>
      <c r="EN4">
        <v>19.650000000000002</v>
      </c>
      <c r="EO4">
        <v>19.650000000000002</v>
      </c>
      <c r="EP4">
        <v>19.650000000000002</v>
      </c>
      <c r="EQ4">
        <v>19.650000000000002</v>
      </c>
      <c r="ER4">
        <v>19.650000000000002</v>
      </c>
      <c r="ES4">
        <v>19.650000000000002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</row>
    <row r="5" spans="1:214" x14ac:dyDescent="0.25">
      <c r="C5">
        <v>4</v>
      </c>
      <c r="D5">
        <v>5</v>
      </c>
      <c r="E5">
        <v>28</v>
      </c>
      <c r="F5">
        <v>32</v>
      </c>
      <c r="G5">
        <v>5</v>
      </c>
      <c r="H5">
        <v>25.6</v>
      </c>
      <c r="I5">
        <v>7.4</v>
      </c>
      <c r="J5">
        <v>7.7</v>
      </c>
      <c r="L5">
        <v>0</v>
      </c>
      <c r="M5">
        <v>0.18677360000000001</v>
      </c>
      <c r="N5" s="3">
        <v>3.125E-2</v>
      </c>
      <c r="O5">
        <v>4</v>
      </c>
      <c r="P5">
        <v>9.0250000000000004</v>
      </c>
      <c r="R5">
        <v>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M5">
        <v>4</v>
      </c>
      <c r="DN5">
        <v>0</v>
      </c>
      <c r="DO5">
        <v>0</v>
      </c>
      <c r="DP5">
        <v>0</v>
      </c>
      <c r="DQ5">
        <v>0</v>
      </c>
      <c r="DR5">
        <v>5</v>
      </c>
      <c r="DS5">
        <v>6.85</v>
      </c>
      <c r="DT5">
        <v>8.6999999999999993</v>
      </c>
      <c r="DU5">
        <v>10.549999999999999</v>
      </c>
      <c r="DV5">
        <v>12.399999999999999</v>
      </c>
      <c r="DW5">
        <v>14.249999999999998</v>
      </c>
      <c r="DX5">
        <v>16.099999999999998</v>
      </c>
      <c r="DY5">
        <v>17.95</v>
      </c>
      <c r="DZ5">
        <v>19.8</v>
      </c>
      <c r="EA5">
        <v>21.650000000000002</v>
      </c>
      <c r="EB5">
        <v>23.500000000000004</v>
      </c>
      <c r="EC5">
        <v>25.350000000000005</v>
      </c>
      <c r="ED5">
        <v>27.200000000000006</v>
      </c>
      <c r="EE5">
        <v>27.200000000000006</v>
      </c>
      <c r="EF5">
        <v>27.200000000000006</v>
      </c>
      <c r="EG5">
        <v>27.200000000000006</v>
      </c>
      <c r="EH5">
        <v>27.200000000000006</v>
      </c>
      <c r="EI5">
        <v>27.200000000000006</v>
      </c>
      <c r="EJ5">
        <v>27.200000000000006</v>
      </c>
      <c r="EK5">
        <v>27.20000000000001</v>
      </c>
      <c r="EL5">
        <v>27.20000000000001</v>
      </c>
      <c r="EM5">
        <v>27.20000000000001</v>
      </c>
      <c r="EN5">
        <v>27.20000000000001</v>
      </c>
      <c r="EO5">
        <v>27.20000000000001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</row>
    <row r="6" spans="1:214" x14ac:dyDescent="0.25">
      <c r="C6">
        <v>5</v>
      </c>
      <c r="D6">
        <v>6</v>
      </c>
      <c r="E6">
        <v>32</v>
      </c>
      <c r="F6">
        <v>60</v>
      </c>
      <c r="G6">
        <v>8</v>
      </c>
      <c r="H6">
        <v>48</v>
      </c>
      <c r="I6">
        <v>7.2</v>
      </c>
      <c r="J6">
        <v>7.7</v>
      </c>
      <c r="L6">
        <v>0</v>
      </c>
      <c r="M6">
        <v>0.1629748</v>
      </c>
      <c r="N6" s="3">
        <v>4.1666666666666699E-2</v>
      </c>
      <c r="O6">
        <v>5</v>
      </c>
      <c r="P6">
        <v>10.875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M6">
        <v>5</v>
      </c>
      <c r="DN6">
        <v>0</v>
      </c>
      <c r="DO6">
        <v>0</v>
      </c>
      <c r="DP6">
        <v>0</v>
      </c>
      <c r="DQ6">
        <v>0</v>
      </c>
      <c r="DR6">
        <v>0</v>
      </c>
      <c r="DS6">
        <v>8</v>
      </c>
      <c r="DT6">
        <v>9.8000000000000007</v>
      </c>
      <c r="DU6">
        <v>11.600000000000001</v>
      </c>
      <c r="DV6">
        <v>13.400000000000002</v>
      </c>
      <c r="DW6">
        <v>15.200000000000003</v>
      </c>
      <c r="DX6">
        <v>17.000000000000004</v>
      </c>
      <c r="DY6">
        <v>18.800000000000004</v>
      </c>
      <c r="DZ6">
        <v>20.600000000000005</v>
      </c>
      <c r="EA6">
        <v>22.400000000000006</v>
      </c>
      <c r="EB6">
        <v>24.200000000000006</v>
      </c>
      <c r="EC6">
        <v>26.000000000000007</v>
      </c>
      <c r="ED6">
        <v>27.800000000000008</v>
      </c>
      <c r="EE6">
        <v>29.600000000000009</v>
      </c>
      <c r="EF6">
        <v>31.400000000000009</v>
      </c>
      <c r="EG6">
        <v>33.20000000000001</v>
      </c>
      <c r="EH6">
        <v>35.000000000000007</v>
      </c>
      <c r="EI6">
        <v>36.800000000000004</v>
      </c>
      <c r="EJ6">
        <v>38.6</v>
      </c>
      <c r="EK6">
        <v>40.4</v>
      </c>
      <c r="EL6">
        <v>42.199999999999996</v>
      </c>
      <c r="EM6">
        <v>43.999999999999993</v>
      </c>
      <c r="EN6">
        <v>45.79999999999999</v>
      </c>
      <c r="EO6">
        <v>47.599999999999987</v>
      </c>
      <c r="EP6">
        <v>49.399999999999984</v>
      </c>
      <c r="EQ6">
        <v>51.199999999999982</v>
      </c>
      <c r="ER6">
        <v>52.999999999999979</v>
      </c>
      <c r="ES6">
        <v>54.799999999999976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</row>
    <row r="7" spans="1:214" x14ac:dyDescent="0.25">
      <c r="C7">
        <v>6</v>
      </c>
      <c r="D7">
        <v>2</v>
      </c>
      <c r="E7">
        <v>24</v>
      </c>
      <c r="F7">
        <v>35.799999999999997</v>
      </c>
      <c r="G7">
        <v>5</v>
      </c>
      <c r="H7">
        <v>28.64</v>
      </c>
      <c r="I7">
        <v>6.6</v>
      </c>
      <c r="J7">
        <v>7.7</v>
      </c>
      <c r="L7">
        <v>0</v>
      </c>
      <c r="M7">
        <v>0.1629748</v>
      </c>
      <c r="N7" s="3">
        <v>5.2083333333333301E-2</v>
      </c>
      <c r="O7">
        <v>6</v>
      </c>
      <c r="P7">
        <v>12.675000000000001</v>
      </c>
      <c r="R7">
        <v>6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M7">
        <v>6</v>
      </c>
      <c r="DN7">
        <v>0</v>
      </c>
      <c r="DO7">
        <v>5</v>
      </c>
      <c r="DP7">
        <v>6.65</v>
      </c>
      <c r="DQ7">
        <v>8.3000000000000007</v>
      </c>
      <c r="DR7">
        <v>9.9500000000000011</v>
      </c>
      <c r="DS7">
        <v>11.600000000000001</v>
      </c>
      <c r="DT7">
        <v>13.250000000000002</v>
      </c>
      <c r="DU7">
        <v>14.900000000000002</v>
      </c>
      <c r="DV7">
        <v>16.55</v>
      </c>
      <c r="DW7">
        <v>18.2</v>
      </c>
      <c r="DX7">
        <v>19.849999999999998</v>
      </c>
      <c r="DY7">
        <v>21.499999999999996</v>
      </c>
      <c r="DZ7">
        <v>23.149999999999995</v>
      </c>
      <c r="EA7">
        <v>24.799999999999994</v>
      </c>
      <c r="EB7">
        <v>26.449999999999992</v>
      </c>
      <c r="EC7">
        <v>28.099999999999991</v>
      </c>
      <c r="ED7">
        <v>29.749999999999989</v>
      </c>
      <c r="EE7">
        <v>29.749999999999993</v>
      </c>
      <c r="EF7">
        <v>29.749999999999993</v>
      </c>
      <c r="EG7">
        <v>29.749999999999993</v>
      </c>
      <c r="EH7">
        <v>29.749999999999993</v>
      </c>
      <c r="EI7">
        <v>29.749999999999993</v>
      </c>
      <c r="EJ7">
        <v>29.749999999999993</v>
      </c>
      <c r="EK7">
        <v>29.749999999999993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</row>
    <row r="8" spans="1:214" x14ac:dyDescent="0.25">
      <c r="C8">
        <v>7</v>
      </c>
      <c r="D8">
        <v>37</v>
      </c>
      <c r="E8">
        <v>60</v>
      </c>
      <c r="F8">
        <v>31</v>
      </c>
      <c r="G8">
        <v>4</v>
      </c>
      <c r="H8">
        <v>24.8</v>
      </c>
      <c r="I8">
        <v>6.6</v>
      </c>
      <c r="J8">
        <v>7.7</v>
      </c>
      <c r="L8">
        <v>0</v>
      </c>
      <c r="M8">
        <v>0.1629748</v>
      </c>
      <c r="N8" s="3">
        <v>6.25E-2</v>
      </c>
      <c r="O8">
        <v>7</v>
      </c>
      <c r="P8">
        <v>12.675000000000001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</v>
      </c>
      <c r="EY8">
        <v>5.65</v>
      </c>
      <c r="EZ8">
        <v>7.3000000000000007</v>
      </c>
      <c r="FA8">
        <v>8.9500000000000011</v>
      </c>
      <c r="FB8">
        <v>10.600000000000001</v>
      </c>
      <c r="FC8">
        <v>12.250000000000002</v>
      </c>
      <c r="FD8">
        <v>13.900000000000002</v>
      </c>
      <c r="FE8">
        <v>15.550000000000002</v>
      </c>
      <c r="FF8">
        <v>17.200000000000003</v>
      </c>
      <c r="FG8">
        <v>18.850000000000001</v>
      </c>
      <c r="FH8">
        <v>20.5</v>
      </c>
      <c r="FI8">
        <v>22.15</v>
      </c>
      <c r="FJ8">
        <v>23.799999999999997</v>
      </c>
      <c r="FK8">
        <v>25.449999999999996</v>
      </c>
      <c r="FL8">
        <v>25.449999999999996</v>
      </c>
      <c r="FM8">
        <v>25.449999999999996</v>
      </c>
      <c r="FN8">
        <v>25.449999999999996</v>
      </c>
      <c r="FO8">
        <v>25.449999999999996</v>
      </c>
      <c r="FP8">
        <v>25.449999999999996</v>
      </c>
      <c r="FQ8">
        <v>25.449999999999996</v>
      </c>
      <c r="FR8">
        <v>25.449999999999996</v>
      </c>
      <c r="FS8">
        <v>25.449999999999996</v>
      </c>
      <c r="FT8">
        <v>25.449999999999996</v>
      </c>
      <c r="FU8">
        <v>25.449999999999996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</row>
    <row r="9" spans="1:214" x14ac:dyDescent="0.25">
      <c r="C9">
        <v>8</v>
      </c>
      <c r="D9">
        <v>33</v>
      </c>
      <c r="E9">
        <v>64</v>
      </c>
      <c r="F9">
        <v>24</v>
      </c>
      <c r="G9">
        <v>5</v>
      </c>
      <c r="H9">
        <v>19.2</v>
      </c>
      <c r="I9">
        <v>6.6</v>
      </c>
      <c r="J9">
        <v>7.7</v>
      </c>
      <c r="L9">
        <v>0</v>
      </c>
      <c r="M9">
        <v>0.1629748</v>
      </c>
      <c r="N9" s="3">
        <v>7.2916666666666699E-2</v>
      </c>
      <c r="O9">
        <v>8</v>
      </c>
      <c r="P9">
        <v>12.675000000000001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M9">
        <v>8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5</v>
      </c>
      <c r="EU9">
        <v>6.65</v>
      </c>
      <c r="EV9">
        <v>8.3000000000000007</v>
      </c>
      <c r="EW9">
        <v>9.9500000000000011</v>
      </c>
      <c r="EX9">
        <v>11.600000000000001</v>
      </c>
      <c r="EY9">
        <v>13.250000000000002</v>
      </c>
      <c r="EZ9">
        <v>14.900000000000002</v>
      </c>
      <c r="FA9">
        <v>16.55</v>
      </c>
      <c r="FB9">
        <v>18.2</v>
      </c>
      <c r="FC9">
        <v>19.849999999999998</v>
      </c>
      <c r="FD9">
        <v>19.849999999999998</v>
      </c>
      <c r="FE9">
        <v>19.849999999999998</v>
      </c>
      <c r="FF9">
        <v>19.849999999999998</v>
      </c>
      <c r="FG9">
        <v>19.849999999999998</v>
      </c>
      <c r="FH9">
        <v>19.849999999999998</v>
      </c>
      <c r="FI9">
        <v>19.849999999999998</v>
      </c>
      <c r="FJ9">
        <v>19.849999999999998</v>
      </c>
      <c r="FK9">
        <v>19.849999999999998</v>
      </c>
      <c r="FL9">
        <v>19.849999999999998</v>
      </c>
      <c r="FM9">
        <v>19.849999999999998</v>
      </c>
      <c r="FN9">
        <v>19.849999999999998</v>
      </c>
      <c r="FO9">
        <v>19.849999999999998</v>
      </c>
      <c r="FP9">
        <v>19.849999999999998</v>
      </c>
      <c r="FQ9">
        <v>19.849999999999998</v>
      </c>
      <c r="FR9">
        <v>19.849999999999998</v>
      </c>
      <c r="FS9">
        <v>19.849999999999998</v>
      </c>
      <c r="FT9">
        <v>19.849999999999998</v>
      </c>
      <c r="FU9">
        <v>19.849999999999998</v>
      </c>
      <c r="FV9">
        <v>19.849999999999998</v>
      </c>
      <c r="FW9">
        <v>19.849999999999998</v>
      </c>
      <c r="FX9">
        <v>19.849999999999998</v>
      </c>
      <c r="FY9">
        <v>19.849999999999998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</row>
    <row r="10" spans="1:214" x14ac:dyDescent="0.25">
      <c r="C10">
        <v>9</v>
      </c>
      <c r="D10">
        <v>29</v>
      </c>
      <c r="E10">
        <v>48</v>
      </c>
      <c r="F10">
        <v>23</v>
      </c>
      <c r="G10">
        <v>6</v>
      </c>
      <c r="H10">
        <v>18.399999999999999</v>
      </c>
      <c r="I10">
        <v>3.3</v>
      </c>
      <c r="J10">
        <v>7.7</v>
      </c>
      <c r="L10">
        <v>0</v>
      </c>
      <c r="M10">
        <v>0.1562048</v>
      </c>
      <c r="N10" s="3">
        <v>8.3333333333333301E-2</v>
      </c>
      <c r="O10">
        <v>9</v>
      </c>
      <c r="P10">
        <v>12.675000000000001</v>
      </c>
      <c r="R10">
        <v>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M10">
        <v>9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6</v>
      </c>
      <c r="EQ10">
        <v>6.8250000000000002</v>
      </c>
      <c r="ER10">
        <v>7.65</v>
      </c>
      <c r="ES10">
        <v>8.4749999999999996</v>
      </c>
      <c r="ET10">
        <v>9.2999999999999989</v>
      </c>
      <c r="EU10">
        <v>10.124999999999998</v>
      </c>
      <c r="EV10">
        <v>10.949999999999998</v>
      </c>
      <c r="EW10">
        <v>11.774999999999997</v>
      </c>
      <c r="EX10">
        <v>12.599999999999996</v>
      </c>
      <c r="EY10">
        <v>13.424999999999995</v>
      </c>
      <c r="EZ10">
        <v>14.249999999999995</v>
      </c>
      <c r="FA10">
        <v>15.074999999999994</v>
      </c>
      <c r="FB10">
        <v>15.899999999999993</v>
      </c>
      <c r="FC10">
        <v>16.724999999999994</v>
      </c>
      <c r="FD10">
        <v>17.549999999999994</v>
      </c>
      <c r="FE10">
        <v>18.374999999999993</v>
      </c>
      <c r="FF10">
        <v>19.199999999999992</v>
      </c>
      <c r="FG10">
        <v>20.024999999999991</v>
      </c>
      <c r="FH10">
        <v>20.849999999999991</v>
      </c>
      <c r="FI10">
        <v>21.67499999999999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</row>
    <row r="11" spans="1:214" x14ac:dyDescent="0.25">
      <c r="C11">
        <v>10</v>
      </c>
      <c r="D11">
        <v>41</v>
      </c>
      <c r="E11">
        <v>64</v>
      </c>
      <c r="F11">
        <v>33.5</v>
      </c>
      <c r="G11">
        <v>8</v>
      </c>
      <c r="H11">
        <v>26.8</v>
      </c>
      <c r="I11">
        <v>6.6</v>
      </c>
      <c r="J11">
        <v>7.7</v>
      </c>
      <c r="L11">
        <v>0</v>
      </c>
      <c r="M11">
        <v>0.1562048</v>
      </c>
      <c r="N11" s="3">
        <v>9.375E-2</v>
      </c>
      <c r="O11">
        <v>10</v>
      </c>
      <c r="P11">
        <v>10.825000000000001</v>
      </c>
      <c r="R11">
        <v>10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M11">
        <v>10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8</v>
      </c>
      <c r="FC11">
        <v>9.65</v>
      </c>
      <c r="FD11">
        <v>11.3</v>
      </c>
      <c r="FE11">
        <v>12.950000000000001</v>
      </c>
      <c r="FF11">
        <v>14.600000000000001</v>
      </c>
      <c r="FG11">
        <v>16.25</v>
      </c>
      <c r="FH11">
        <v>17.899999999999999</v>
      </c>
      <c r="FI11">
        <v>19.549999999999997</v>
      </c>
      <c r="FJ11">
        <v>21.199999999999996</v>
      </c>
      <c r="FK11">
        <v>22.849999999999994</v>
      </c>
      <c r="FL11">
        <v>24.499999999999993</v>
      </c>
      <c r="FM11">
        <v>26.149999999999991</v>
      </c>
      <c r="FN11">
        <v>27.79999999999999</v>
      </c>
      <c r="FO11">
        <v>27.79999999999999</v>
      </c>
      <c r="FP11">
        <v>27.79999999999999</v>
      </c>
      <c r="FQ11">
        <v>27.79999999999999</v>
      </c>
      <c r="FR11">
        <v>27.79999999999999</v>
      </c>
      <c r="FS11">
        <v>27.79999999999999</v>
      </c>
      <c r="FT11">
        <v>27.79999999999999</v>
      </c>
      <c r="FU11">
        <v>27.79999999999999</v>
      </c>
      <c r="FV11">
        <v>27.79999999999999</v>
      </c>
      <c r="FW11">
        <v>27.79999999999999</v>
      </c>
      <c r="FX11">
        <v>27.79999999999999</v>
      </c>
      <c r="FY11">
        <v>27.79999999999999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</row>
    <row r="12" spans="1:214" x14ac:dyDescent="0.25">
      <c r="C12">
        <v>11</v>
      </c>
      <c r="D12">
        <v>40</v>
      </c>
      <c r="E12">
        <v>56</v>
      </c>
      <c r="F12">
        <v>25.5</v>
      </c>
      <c r="G12">
        <v>5</v>
      </c>
      <c r="H12">
        <v>20.399999999999999</v>
      </c>
      <c r="I12">
        <v>6.6</v>
      </c>
      <c r="J12">
        <v>7.7</v>
      </c>
      <c r="L12">
        <v>0</v>
      </c>
      <c r="M12">
        <v>0.1562048</v>
      </c>
      <c r="N12" s="3">
        <v>0.104166666666667</v>
      </c>
      <c r="O12">
        <v>11</v>
      </c>
      <c r="P12">
        <v>8.9</v>
      </c>
      <c r="R12">
        <v>11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M12">
        <v>11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5</v>
      </c>
      <c r="FB12">
        <v>6.65</v>
      </c>
      <c r="FC12">
        <v>8.3000000000000007</v>
      </c>
      <c r="FD12">
        <v>9.9500000000000011</v>
      </c>
      <c r="FE12">
        <v>11.600000000000001</v>
      </c>
      <c r="FF12">
        <v>13.250000000000002</v>
      </c>
      <c r="FG12">
        <v>14.900000000000002</v>
      </c>
      <c r="FH12">
        <v>16.55</v>
      </c>
      <c r="FI12">
        <v>18.2</v>
      </c>
      <c r="FJ12">
        <v>19.849999999999998</v>
      </c>
      <c r="FK12">
        <v>21.499999999999996</v>
      </c>
      <c r="FL12">
        <v>21.499999999999996</v>
      </c>
      <c r="FM12">
        <v>21.499999999999996</v>
      </c>
      <c r="FN12">
        <v>21.499999999999996</v>
      </c>
      <c r="FO12">
        <v>21.499999999999996</v>
      </c>
      <c r="FP12">
        <v>21.499999999999996</v>
      </c>
      <c r="FQ12">
        <v>21.499999999999996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</row>
    <row r="13" spans="1:214" x14ac:dyDescent="0.25">
      <c r="C13">
        <v>12</v>
      </c>
      <c r="D13">
        <v>53</v>
      </c>
      <c r="E13">
        <v>68</v>
      </c>
      <c r="F13">
        <v>28</v>
      </c>
      <c r="G13">
        <v>9</v>
      </c>
      <c r="H13">
        <v>22.4</v>
      </c>
      <c r="I13">
        <v>6.6</v>
      </c>
      <c r="J13">
        <v>7.7</v>
      </c>
      <c r="L13">
        <v>0</v>
      </c>
      <c r="M13">
        <v>0.1562048</v>
      </c>
      <c r="N13" s="3">
        <v>0.114583333333333</v>
      </c>
      <c r="O13">
        <v>12</v>
      </c>
      <c r="P13">
        <v>9.4500000000000011</v>
      </c>
      <c r="R13">
        <v>12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M13">
        <v>12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9</v>
      </c>
      <c r="FO13">
        <v>10.65</v>
      </c>
      <c r="FP13">
        <v>12.3</v>
      </c>
      <c r="FQ13">
        <v>13.950000000000001</v>
      </c>
      <c r="FR13">
        <v>15.600000000000001</v>
      </c>
      <c r="FS13">
        <v>17.25</v>
      </c>
      <c r="FT13">
        <v>18.899999999999999</v>
      </c>
      <c r="FU13">
        <v>20.549999999999997</v>
      </c>
      <c r="FV13">
        <v>22.199999999999996</v>
      </c>
      <c r="FW13">
        <v>23.849999999999994</v>
      </c>
      <c r="FX13">
        <v>23.849999999999994</v>
      </c>
      <c r="FY13">
        <v>23.849999999999994</v>
      </c>
      <c r="FZ13">
        <v>23.849999999999994</v>
      </c>
      <c r="GA13">
        <v>23.849999999999994</v>
      </c>
      <c r="GB13">
        <v>23.849999999999994</v>
      </c>
      <c r="GC13">
        <v>23.849999999999994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</row>
    <row r="14" spans="1:214" x14ac:dyDescent="0.25">
      <c r="C14">
        <v>13</v>
      </c>
      <c r="D14">
        <v>52</v>
      </c>
      <c r="E14">
        <v>72</v>
      </c>
      <c r="F14">
        <v>27</v>
      </c>
      <c r="G14">
        <v>8</v>
      </c>
      <c r="H14">
        <v>21.6</v>
      </c>
      <c r="I14">
        <v>6.6</v>
      </c>
      <c r="J14">
        <v>7.7</v>
      </c>
      <c r="L14">
        <v>0</v>
      </c>
      <c r="M14">
        <v>0.15144759999999999</v>
      </c>
      <c r="N14" s="3">
        <v>0.125</v>
      </c>
      <c r="O14">
        <v>13</v>
      </c>
      <c r="P14">
        <v>9.4500000000000011</v>
      </c>
      <c r="R14">
        <v>13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M14">
        <v>13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8</v>
      </c>
      <c r="FN14">
        <v>9.65</v>
      </c>
      <c r="FO14">
        <v>11.3</v>
      </c>
      <c r="FP14">
        <v>12.950000000000001</v>
      </c>
      <c r="FQ14">
        <v>14.600000000000001</v>
      </c>
      <c r="FR14">
        <v>16.25</v>
      </c>
      <c r="FS14">
        <v>17.899999999999999</v>
      </c>
      <c r="FT14">
        <v>19.549999999999997</v>
      </c>
      <c r="FU14">
        <v>21.199999999999996</v>
      </c>
      <c r="FV14">
        <v>22.849999999999994</v>
      </c>
      <c r="FW14">
        <v>22.849999999999994</v>
      </c>
      <c r="FX14">
        <v>22.849999999999994</v>
      </c>
      <c r="FY14">
        <v>22.849999999999994</v>
      </c>
      <c r="FZ14">
        <v>22.849999999999994</v>
      </c>
      <c r="GA14">
        <v>22.849999999999994</v>
      </c>
      <c r="GB14">
        <v>22.849999999999994</v>
      </c>
      <c r="GC14">
        <v>22.849999999999994</v>
      </c>
      <c r="GD14">
        <v>22.849999999999994</v>
      </c>
      <c r="GE14">
        <v>22.849999999999994</v>
      </c>
      <c r="GF14">
        <v>22.849999999999994</v>
      </c>
      <c r="GG14">
        <v>22.849999999999994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</row>
    <row r="15" spans="1:214" x14ac:dyDescent="0.25">
      <c r="C15">
        <v>14</v>
      </c>
      <c r="D15">
        <v>45</v>
      </c>
      <c r="E15">
        <v>76</v>
      </c>
      <c r="F15">
        <v>90</v>
      </c>
      <c r="G15">
        <v>27</v>
      </c>
      <c r="H15">
        <v>72</v>
      </c>
      <c r="I15">
        <v>7</v>
      </c>
      <c r="J15">
        <v>7.7</v>
      </c>
      <c r="L15">
        <v>0</v>
      </c>
      <c r="M15">
        <v>0.15144759999999999</v>
      </c>
      <c r="N15" s="3">
        <v>0.13541666666666699</v>
      </c>
      <c r="O15">
        <v>14</v>
      </c>
      <c r="P15">
        <v>7.6999999999999993</v>
      </c>
      <c r="R15">
        <v>14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M15">
        <v>14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27</v>
      </c>
      <c r="FG15">
        <v>28.75</v>
      </c>
      <c r="FH15">
        <v>30.5</v>
      </c>
      <c r="FI15">
        <v>32.25</v>
      </c>
      <c r="FJ15">
        <v>34</v>
      </c>
      <c r="FK15">
        <v>35.75</v>
      </c>
      <c r="FL15">
        <v>37.5</v>
      </c>
      <c r="FM15">
        <v>39.25</v>
      </c>
      <c r="FN15">
        <v>41</v>
      </c>
      <c r="FO15">
        <v>42.75</v>
      </c>
      <c r="FP15">
        <v>44.5</v>
      </c>
      <c r="FQ15">
        <v>46.25</v>
      </c>
      <c r="FR15">
        <v>48</v>
      </c>
      <c r="FS15">
        <v>49.75</v>
      </c>
      <c r="FT15">
        <v>51.5</v>
      </c>
      <c r="FU15">
        <v>53.25</v>
      </c>
      <c r="FV15">
        <v>55</v>
      </c>
      <c r="FW15">
        <v>56.75</v>
      </c>
      <c r="FX15">
        <v>58.5</v>
      </c>
      <c r="FY15">
        <v>60.25</v>
      </c>
      <c r="FZ15">
        <v>62</v>
      </c>
      <c r="GA15">
        <v>63.75</v>
      </c>
      <c r="GB15">
        <v>65.5</v>
      </c>
      <c r="GC15">
        <v>67.25</v>
      </c>
      <c r="GD15">
        <v>69</v>
      </c>
      <c r="GE15">
        <v>70.75</v>
      </c>
      <c r="GF15">
        <v>72.5</v>
      </c>
      <c r="GG15">
        <v>74.25</v>
      </c>
      <c r="GH15">
        <v>76</v>
      </c>
      <c r="GI15">
        <v>77.75</v>
      </c>
      <c r="GJ15">
        <v>79.5</v>
      </c>
      <c r="GK15">
        <v>81.25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</row>
    <row r="16" spans="1:214" x14ac:dyDescent="0.25">
      <c r="C16">
        <v>15</v>
      </c>
      <c r="D16">
        <v>38</v>
      </c>
      <c r="E16">
        <v>64</v>
      </c>
      <c r="F16">
        <v>28</v>
      </c>
      <c r="G16">
        <v>1</v>
      </c>
      <c r="H16">
        <v>22.4</v>
      </c>
      <c r="I16">
        <v>9.6</v>
      </c>
      <c r="J16">
        <v>7.7</v>
      </c>
      <c r="L16">
        <v>0</v>
      </c>
      <c r="M16">
        <v>0.15144759999999999</v>
      </c>
      <c r="N16" s="3">
        <v>0.14583333333333301</v>
      </c>
      <c r="O16">
        <v>15</v>
      </c>
      <c r="P16">
        <v>7.6999999999999993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M16">
        <v>15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2.9249999999999998</v>
      </c>
      <c r="FA16">
        <v>4.8499999999999996</v>
      </c>
      <c r="FB16">
        <v>6.7749999999999995</v>
      </c>
      <c r="FC16">
        <v>8.6999999999999993</v>
      </c>
      <c r="FD16">
        <v>10.625</v>
      </c>
      <c r="FE16">
        <v>12.55</v>
      </c>
      <c r="FF16">
        <v>14.475000000000001</v>
      </c>
      <c r="FG16">
        <v>16.400000000000002</v>
      </c>
      <c r="FH16">
        <v>18.325000000000003</v>
      </c>
      <c r="FI16">
        <v>20.250000000000004</v>
      </c>
      <c r="FJ16">
        <v>22.175000000000004</v>
      </c>
      <c r="FK16">
        <v>24.100000000000005</v>
      </c>
      <c r="FL16">
        <v>24.1</v>
      </c>
      <c r="FM16">
        <v>24.1</v>
      </c>
      <c r="FN16">
        <v>24.1</v>
      </c>
      <c r="FO16">
        <v>24.1</v>
      </c>
      <c r="FP16">
        <v>24.1</v>
      </c>
      <c r="FQ16">
        <v>24.1</v>
      </c>
      <c r="FR16">
        <v>24.1</v>
      </c>
      <c r="FS16">
        <v>24.1</v>
      </c>
      <c r="FT16">
        <v>24.1</v>
      </c>
      <c r="FU16">
        <v>24.1</v>
      </c>
      <c r="FV16">
        <v>24.1</v>
      </c>
      <c r="FW16">
        <v>24.1</v>
      </c>
      <c r="FX16">
        <v>24.1</v>
      </c>
      <c r="FY16">
        <v>24.1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</row>
    <row r="17" spans="3:214" x14ac:dyDescent="0.25">
      <c r="C17">
        <v>16</v>
      </c>
      <c r="D17">
        <v>69</v>
      </c>
      <c r="E17">
        <v>88</v>
      </c>
      <c r="F17">
        <v>41.8</v>
      </c>
      <c r="G17">
        <v>8</v>
      </c>
      <c r="H17">
        <v>33.44</v>
      </c>
      <c r="I17">
        <v>9.6</v>
      </c>
      <c r="J17">
        <v>7.7</v>
      </c>
      <c r="L17">
        <v>0</v>
      </c>
      <c r="M17">
        <v>0.15144759999999999</v>
      </c>
      <c r="N17" s="3">
        <v>0.15625</v>
      </c>
      <c r="O17">
        <v>16</v>
      </c>
      <c r="P17">
        <v>7.6999999999999993</v>
      </c>
      <c r="R17">
        <v>16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M17">
        <v>16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8</v>
      </c>
      <c r="GE17">
        <v>9.9250000000000007</v>
      </c>
      <c r="GF17">
        <v>11.850000000000001</v>
      </c>
      <c r="GG17">
        <v>13.775000000000002</v>
      </c>
      <c r="GH17">
        <v>15.700000000000003</v>
      </c>
      <c r="GI17">
        <v>17.625000000000004</v>
      </c>
      <c r="GJ17">
        <v>19.550000000000004</v>
      </c>
      <c r="GK17">
        <v>21.475000000000005</v>
      </c>
      <c r="GL17">
        <v>23.400000000000006</v>
      </c>
      <c r="GM17">
        <v>25.325000000000006</v>
      </c>
      <c r="GN17">
        <v>27.250000000000007</v>
      </c>
      <c r="GO17">
        <v>29.175000000000008</v>
      </c>
      <c r="GP17">
        <v>31.100000000000009</v>
      </c>
      <c r="GQ17">
        <v>33.025000000000006</v>
      </c>
      <c r="GR17">
        <v>34.950000000000003</v>
      </c>
      <c r="GS17">
        <v>34.950000000000003</v>
      </c>
      <c r="GT17">
        <v>34.950000000000003</v>
      </c>
      <c r="GU17">
        <v>34.950000000000003</v>
      </c>
      <c r="GV17">
        <v>34.950000000000003</v>
      </c>
      <c r="GW17">
        <v>34.950000000000003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</row>
    <row r="18" spans="3:214" x14ac:dyDescent="0.25">
      <c r="C18">
        <v>17</v>
      </c>
      <c r="D18">
        <v>78</v>
      </c>
      <c r="E18">
        <v>96</v>
      </c>
      <c r="F18">
        <v>24</v>
      </c>
      <c r="G18">
        <v>5</v>
      </c>
      <c r="H18">
        <v>19.2</v>
      </c>
      <c r="I18">
        <v>6.6</v>
      </c>
      <c r="J18">
        <v>7.7</v>
      </c>
      <c r="L18">
        <v>0</v>
      </c>
      <c r="M18">
        <v>0.1519606</v>
      </c>
      <c r="N18" s="3">
        <v>0.16666666666666699</v>
      </c>
      <c r="O18">
        <v>17</v>
      </c>
      <c r="P18">
        <v>7.6999999999999993</v>
      </c>
      <c r="R18">
        <v>17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M18">
        <v>17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5</v>
      </c>
      <c r="GN18">
        <v>6.65</v>
      </c>
      <c r="GO18">
        <v>8.3000000000000007</v>
      </c>
      <c r="GP18">
        <v>9.9500000000000011</v>
      </c>
      <c r="GQ18">
        <v>11.600000000000001</v>
      </c>
      <c r="GR18">
        <v>13.250000000000002</v>
      </c>
      <c r="GS18">
        <v>14.900000000000002</v>
      </c>
      <c r="GT18">
        <v>16.55</v>
      </c>
      <c r="GU18">
        <v>18.2</v>
      </c>
      <c r="GV18">
        <v>19.849999999999998</v>
      </c>
      <c r="GW18">
        <v>19.849999999999998</v>
      </c>
      <c r="GX18">
        <v>19.850000000000001</v>
      </c>
      <c r="GY18">
        <v>19.850000000000001</v>
      </c>
      <c r="GZ18">
        <v>19.850000000000001</v>
      </c>
      <c r="HA18">
        <v>19.850000000000001</v>
      </c>
      <c r="HB18">
        <v>19.850000000000001</v>
      </c>
      <c r="HC18">
        <v>19.850000000000001</v>
      </c>
      <c r="HD18">
        <v>19.850000000000001</v>
      </c>
      <c r="HE18">
        <v>19.850000000000001</v>
      </c>
      <c r="HF18">
        <v>0</v>
      </c>
    </row>
    <row r="19" spans="3:214" x14ac:dyDescent="0.25">
      <c r="C19">
        <v>18</v>
      </c>
      <c r="D19">
        <v>75</v>
      </c>
      <c r="E19">
        <v>96</v>
      </c>
      <c r="F19">
        <v>24</v>
      </c>
      <c r="G19">
        <v>4</v>
      </c>
      <c r="H19">
        <v>19.2</v>
      </c>
      <c r="I19">
        <v>6.6</v>
      </c>
      <c r="J19">
        <v>7.7</v>
      </c>
      <c r="L19">
        <v>0</v>
      </c>
      <c r="M19">
        <v>0.1519606</v>
      </c>
      <c r="N19" s="3">
        <v>0.17708333333333301</v>
      </c>
      <c r="O19">
        <v>18</v>
      </c>
      <c r="P19">
        <v>4.1999999999999993</v>
      </c>
      <c r="R19">
        <v>18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M19">
        <v>18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4</v>
      </c>
      <c r="GK19">
        <v>5.65</v>
      </c>
      <c r="GL19">
        <v>7.3000000000000007</v>
      </c>
      <c r="GM19">
        <v>8.9500000000000011</v>
      </c>
      <c r="GN19">
        <v>10.600000000000001</v>
      </c>
      <c r="GO19">
        <v>12.250000000000002</v>
      </c>
      <c r="GP19">
        <v>13.900000000000002</v>
      </c>
      <c r="GQ19">
        <v>15.550000000000002</v>
      </c>
      <c r="GR19">
        <v>17.200000000000003</v>
      </c>
      <c r="GS19">
        <v>18.850000000000001</v>
      </c>
      <c r="GT19">
        <v>20.5</v>
      </c>
      <c r="GU19">
        <v>20.5</v>
      </c>
      <c r="GV19">
        <v>20.5</v>
      </c>
      <c r="GW19">
        <v>20.5</v>
      </c>
      <c r="GX19">
        <v>20.500000000000004</v>
      </c>
      <c r="GY19">
        <v>20.500000000000004</v>
      </c>
      <c r="GZ19">
        <v>20.500000000000004</v>
      </c>
      <c r="HA19">
        <v>20.500000000000004</v>
      </c>
      <c r="HB19">
        <v>20.500000000000004</v>
      </c>
      <c r="HC19">
        <v>20.500000000000004</v>
      </c>
      <c r="HD19">
        <v>20.500000000000004</v>
      </c>
      <c r="HE19">
        <v>20.500000000000004</v>
      </c>
      <c r="HF19">
        <v>0</v>
      </c>
    </row>
    <row r="20" spans="3:214" x14ac:dyDescent="0.25">
      <c r="C20">
        <v>19</v>
      </c>
      <c r="D20">
        <v>69</v>
      </c>
      <c r="E20">
        <v>96</v>
      </c>
      <c r="F20">
        <v>24</v>
      </c>
      <c r="G20">
        <v>3</v>
      </c>
      <c r="H20">
        <v>19.2</v>
      </c>
      <c r="I20">
        <v>3.3</v>
      </c>
      <c r="J20">
        <v>7.7</v>
      </c>
      <c r="L20">
        <v>0</v>
      </c>
      <c r="M20">
        <v>0.1519606</v>
      </c>
      <c r="N20" s="3">
        <v>0.1875</v>
      </c>
      <c r="O20">
        <v>19</v>
      </c>
      <c r="P20">
        <v>4.1999999999999993</v>
      </c>
      <c r="R20">
        <v>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M20">
        <v>19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3</v>
      </c>
      <c r="GE20">
        <v>3.8250000000000002</v>
      </c>
      <c r="GF20">
        <v>4.6500000000000004</v>
      </c>
      <c r="GG20">
        <v>5.4750000000000005</v>
      </c>
      <c r="GH20">
        <v>6.3000000000000007</v>
      </c>
      <c r="GI20">
        <v>7.1250000000000009</v>
      </c>
      <c r="GJ20">
        <v>7.9500000000000011</v>
      </c>
      <c r="GK20">
        <v>8.7750000000000004</v>
      </c>
      <c r="GL20">
        <v>9.6</v>
      </c>
      <c r="GM20">
        <v>10.424999999999999</v>
      </c>
      <c r="GN20">
        <v>11.249999999999998</v>
      </c>
      <c r="GO20">
        <v>12.074999999999998</v>
      </c>
      <c r="GP20">
        <v>12.899999999999997</v>
      </c>
      <c r="GQ20">
        <v>13.724999999999996</v>
      </c>
      <c r="GR20">
        <v>14.549999999999995</v>
      </c>
      <c r="GS20">
        <v>15.374999999999995</v>
      </c>
      <c r="GT20">
        <v>16.199999999999996</v>
      </c>
      <c r="GU20">
        <v>17.024999999999995</v>
      </c>
      <c r="GV20">
        <v>17.849999999999994</v>
      </c>
      <c r="GW20">
        <v>18.674999999999994</v>
      </c>
      <c r="GX20">
        <v>19.499999999999993</v>
      </c>
      <c r="GY20">
        <v>19.499999999999993</v>
      </c>
      <c r="GZ20">
        <v>19.499999999999993</v>
      </c>
      <c r="HA20">
        <v>19.499999999999993</v>
      </c>
      <c r="HB20">
        <v>19.499999999999993</v>
      </c>
      <c r="HC20">
        <v>19.499999999999993</v>
      </c>
      <c r="HD20">
        <v>19.499999999999993</v>
      </c>
      <c r="HE20">
        <v>19.499999999999993</v>
      </c>
      <c r="HF20">
        <v>0</v>
      </c>
    </row>
    <row r="21" spans="3:214" x14ac:dyDescent="0.25">
      <c r="C21">
        <v>20</v>
      </c>
      <c r="D21">
        <v>72</v>
      </c>
      <c r="E21">
        <v>96</v>
      </c>
      <c r="F21">
        <v>24</v>
      </c>
      <c r="G21">
        <v>3</v>
      </c>
      <c r="H21">
        <v>19.2</v>
      </c>
      <c r="I21">
        <v>6.6</v>
      </c>
      <c r="J21">
        <v>7.7</v>
      </c>
      <c r="L21">
        <v>0</v>
      </c>
      <c r="M21">
        <v>0.1519606</v>
      </c>
      <c r="N21" s="3">
        <v>0.19791666666666699</v>
      </c>
      <c r="O21">
        <v>20</v>
      </c>
      <c r="P21">
        <v>4.1999999999999993</v>
      </c>
      <c r="R21">
        <v>20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M21">
        <v>20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3</v>
      </c>
      <c r="GH21">
        <v>4.6500000000000004</v>
      </c>
      <c r="GI21">
        <v>6.3000000000000007</v>
      </c>
      <c r="GJ21">
        <v>7.9500000000000011</v>
      </c>
      <c r="GK21">
        <v>9.6000000000000014</v>
      </c>
      <c r="GL21">
        <v>11.250000000000002</v>
      </c>
      <c r="GM21">
        <v>12.900000000000002</v>
      </c>
      <c r="GN21">
        <v>14.550000000000002</v>
      </c>
      <c r="GO21">
        <v>16.200000000000003</v>
      </c>
      <c r="GP21">
        <v>17.850000000000001</v>
      </c>
      <c r="GQ21">
        <v>19.5</v>
      </c>
      <c r="GR21">
        <v>19.5</v>
      </c>
      <c r="GS21">
        <v>19.5</v>
      </c>
      <c r="GT21">
        <v>19.5</v>
      </c>
      <c r="GU21">
        <v>19.5</v>
      </c>
      <c r="GV21">
        <v>19.5</v>
      </c>
      <c r="GW21">
        <v>19.5</v>
      </c>
      <c r="GX21">
        <v>19.500000000000004</v>
      </c>
      <c r="GY21">
        <v>19.500000000000004</v>
      </c>
      <c r="GZ21">
        <v>19.500000000000004</v>
      </c>
      <c r="HA21">
        <v>19.500000000000004</v>
      </c>
      <c r="HB21">
        <v>19.500000000000004</v>
      </c>
      <c r="HC21">
        <v>19.500000000000004</v>
      </c>
      <c r="HD21">
        <v>19.500000000000004</v>
      </c>
      <c r="HE21">
        <v>19.500000000000004</v>
      </c>
      <c r="HF21">
        <v>0</v>
      </c>
    </row>
    <row r="22" spans="3:214" x14ac:dyDescent="0.25">
      <c r="C22">
        <v>21</v>
      </c>
      <c r="D22">
        <v>80</v>
      </c>
      <c r="E22">
        <v>96</v>
      </c>
      <c r="F22">
        <v>30</v>
      </c>
      <c r="G22">
        <v>5</v>
      </c>
      <c r="H22">
        <v>24</v>
      </c>
      <c r="I22">
        <v>7.2</v>
      </c>
      <c r="J22">
        <v>9.6</v>
      </c>
      <c r="L22">
        <v>0</v>
      </c>
      <c r="M22">
        <v>0.16287979999999999</v>
      </c>
      <c r="N22" s="3">
        <v>0.20833333333333301</v>
      </c>
      <c r="O22">
        <v>21</v>
      </c>
      <c r="P22">
        <v>4.1999999999999993</v>
      </c>
      <c r="R22">
        <v>21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M22">
        <v>21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5</v>
      </c>
      <c r="GP22">
        <v>6.8</v>
      </c>
      <c r="GQ22">
        <v>8.6</v>
      </c>
      <c r="GR22">
        <v>10.4</v>
      </c>
      <c r="GS22">
        <v>12.200000000000001</v>
      </c>
      <c r="GT22">
        <v>14.000000000000002</v>
      </c>
      <c r="GU22">
        <v>15.800000000000002</v>
      </c>
      <c r="GV22">
        <v>17.600000000000001</v>
      </c>
      <c r="GW22">
        <v>19.400000000000002</v>
      </c>
      <c r="GX22">
        <v>21.200000000000003</v>
      </c>
      <c r="GY22">
        <v>23.000000000000004</v>
      </c>
      <c r="GZ22">
        <v>24.800000000000004</v>
      </c>
      <c r="HA22">
        <v>24.800000000000004</v>
      </c>
      <c r="HB22">
        <v>24.800000000000004</v>
      </c>
      <c r="HC22">
        <v>24.800000000000004</v>
      </c>
      <c r="HD22">
        <v>24.800000000000004</v>
      </c>
      <c r="HE22">
        <v>24.800000000000004</v>
      </c>
      <c r="HF22">
        <v>0</v>
      </c>
    </row>
    <row r="23" spans="3:214" x14ac:dyDescent="0.25">
      <c r="C23">
        <v>22</v>
      </c>
      <c r="D23">
        <v>75</v>
      </c>
      <c r="E23">
        <v>96</v>
      </c>
      <c r="F23">
        <v>30</v>
      </c>
      <c r="G23">
        <v>5</v>
      </c>
      <c r="H23">
        <v>24</v>
      </c>
      <c r="I23">
        <v>7.7</v>
      </c>
      <c r="J23">
        <v>9.6</v>
      </c>
      <c r="L23">
        <v>0</v>
      </c>
      <c r="M23">
        <v>0.16287979999999999</v>
      </c>
      <c r="N23" s="3">
        <v>0.21875</v>
      </c>
      <c r="O23">
        <v>22</v>
      </c>
      <c r="P23">
        <v>4.1999999999999993</v>
      </c>
      <c r="R23">
        <v>22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M23">
        <v>22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5</v>
      </c>
      <c r="GK23">
        <v>6.9249999999999998</v>
      </c>
      <c r="GL23">
        <v>8.85</v>
      </c>
      <c r="GM23">
        <v>10.775</v>
      </c>
      <c r="GN23">
        <v>12.700000000000001</v>
      </c>
      <c r="GO23">
        <v>14.625000000000002</v>
      </c>
      <c r="GP23">
        <v>16.55</v>
      </c>
      <c r="GQ23">
        <v>18.475000000000001</v>
      </c>
      <c r="GR23">
        <v>20.400000000000002</v>
      </c>
      <c r="GS23">
        <v>22.325000000000003</v>
      </c>
      <c r="GT23">
        <v>24.250000000000004</v>
      </c>
      <c r="GU23">
        <v>24.250000000000004</v>
      </c>
      <c r="GV23">
        <v>24.250000000000004</v>
      </c>
      <c r="GW23">
        <v>24.250000000000004</v>
      </c>
      <c r="GX23">
        <v>24.250000000000004</v>
      </c>
      <c r="GY23">
        <v>24.250000000000004</v>
      </c>
      <c r="GZ23">
        <v>24.250000000000004</v>
      </c>
      <c r="HA23">
        <v>24.250000000000004</v>
      </c>
      <c r="HB23">
        <v>24.250000000000004</v>
      </c>
      <c r="HC23">
        <v>24.250000000000004</v>
      </c>
      <c r="HD23">
        <v>24.250000000000004</v>
      </c>
      <c r="HE23">
        <v>24.250000000000004</v>
      </c>
      <c r="HF23">
        <v>0</v>
      </c>
    </row>
    <row r="24" spans="3:214" x14ac:dyDescent="0.25">
      <c r="C24">
        <v>23</v>
      </c>
      <c r="D24">
        <v>85</v>
      </c>
      <c r="E24">
        <v>96</v>
      </c>
      <c r="F24">
        <v>30</v>
      </c>
      <c r="G24">
        <v>4</v>
      </c>
      <c r="H24">
        <v>24</v>
      </c>
      <c r="I24">
        <v>9.6</v>
      </c>
      <c r="J24">
        <v>9.6</v>
      </c>
      <c r="L24">
        <v>0</v>
      </c>
      <c r="M24">
        <v>0.16287979999999999</v>
      </c>
      <c r="N24" s="3">
        <v>0.22916666666666699</v>
      </c>
      <c r="O24">
        <v>23</v>
      </c>
      <c r="P24">
        <v>4.1999999999999993</v>
      </c>
      <c r="R24">
        <v>23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0</v>
      </c>
      <c r="DJ24">
        <v>0</v>
      </c>
      <c r="DK24">
        <v>0</v>
      </c>
      <c r="DM24">
        <v>23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4</v>
      </c>
      <c r="GU24">
        <v>6.4</v>
      </c>
      <c r="GV24">
        <v>8.8000000000000007</v>
      </c>
      <c r="GW24">
        <v>11.200000000000001</v>
      </c>
      <c r="GX24">
        <v>13.600000000000001</v>
      </c>
      <c r="GY24">
        <v>16</v>
      </c>
      <c r="GZ24">
        <v>18.399999999999999</v>
      </c>
      <c r="HA24">
        <v>20.799999999999997</v>
      </c>
      <c r="HB24">
        <v>23.199999999999996</v>
      </c>
      <c r="HC24">
        <v>25.599999999999994</v>
      </c>
      <c r="HD24">
        <v>25.599999999999998</v>
      </c>
      <c r="HE24">
        <v>25.599999999999998</v>
      </c>
      <c r="HF24">
        <v>0</v>
      </c>
    </row>
    <row r="25" spans="3:214" x14ac:dyDescent="0.25">
      <c r="C25">
        <v>24</v>
      </c>
      <c r="D25">
        <v>1</v>
      </c>
      <c r="E25">
        <v>32</v>
      </c>
      <c r="F25">
        <v>40</v>
      </c>
      <c r="G25">
        <v>7</v>
      </c>
      <c r="H25">
        <v>24</v>
      </c>
      <c r="I25">
        <v>9.6</v>
      </c>
      <c r="J25">
        <v>7.7</v>
      </c>
      <c r="L25">
        <v>0</v>
      </c>
      <c r="M25">
        <v>0.16287979999999999</v>
      </c>
      <c r="N25" s="3">
        <v>0.23958333333333301</v>
      </c>
      <c r="O25">
        <v>24</v>
      </c>
      <c r="P25">
        <v>4.1999999999999993</v>
      </c>
      <c r="R25">
        <v>24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M25">
        <v>24</v>
      </c>
      <c r="DN25">
        <v>7</v>
      </c>
      <c r="DO25">
        <v>8.9250000000000007</v>
      </c>
      <c r="DP25">
        <v>10.850000000000001</v>
      </c>
      <c r="DQ25">
        <v>12.775000000000002</v>
      </c>
      <c r="DR25">
        <v>14.700000000000003</v>
      </c>
      <c r="DS25">
        <v>16.625000000000004</v>
      </c>
      <c r="DT25">
        <v>18.550000000000004</v>
      </c>
      <c r="DU25">
        <v>20.475000000000005</v>
      </c>
      <c r="DV25">
        <v>22.400000000000006</v>
      </c>
      <c r="DW25">
        <v>24.325000000000006</v>
      </c>
      <c r="DX25">
        <v>24.32500000000001</v>
      </c>
      <c r="DY25">
        <v>24.32500000000001</v>
      </c>
      <c r="DZ25">
        <v>24.32500000000001</v>
      </c>
      <c r="EA25">
        <v>24.32500000000001</v>
      </c>
      <c r="EB25">
        <v>24.32500000000001</v>
      </c>
      <c r="EC25">
        <v>24.32500000000001</v>
      </c>
      <c r="ED25">
        <v>24.32500000000001</v>
      </c>
      <c r="EE25">
        <v>24.32500000000001</v>
      </c>
      <c r="EF25">
        <v>24.32500000000001</v>
      </c>
      <c r="EG25">
        <v>24.32500000000001</v>
      </c>
      <c r="EH25">
        <v>24.32500000000001</v>
      </c>
      <c r="EI25">
        <v>24.32500000000001</v>
      </c>
      <c r="EJ25">
        <v>24.32500000000001</v>
      </c>
      <c r="EK25">
        <v>24.325000000000014</v>
      </c>
      <c r="EL25">
        <v>24.325000000000014</v>
      </c>
      <c r="EM25">
        <v>24.325000000000014</v>
      </c>
      <c r="EN25">
        <v>24.325000000000014</v>
      </c>
      <c r="EO25">
        <v>24.325000000000014</v>
      </c>
      <c r="EP25">
        <v>24.325000000000014</v>
      </c>
      <c r="EQ25">
        <v>24.325000000000014</v>
      </c>
      <c r="ER25">
        <v>24.325000000000014</v>
      </c>
      <c r="ES25">
        <v>24.325000000000014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</row>
    <row r="26" spans="3:214" x14ac:dyDescent="0.25">
      <c r="C26">
        <v>25</v>
      </c>
      <c r="D26">
        <v>12</v>
      </c>
      <c r="E26">
        <v>28</v>
      </c>
      <c r="F26">
        <v>24</v>
      </c>
      <c r="G26">
        <v>0</v>
      </c>
      <c r="H26">
        <v>32</v>
      </c>
      <c r="I26">
        <v>11.5</v>
      </c>
      <c r="J26">
        <v>9.6</v>
      </c>
      <c r="L26">
        <v>249.65700000000001</v>
      </c>
      <c r="M26">
        <v>0.20704</v>
      </c>
      <c r="N26" s="3">
        <v>0.25</v>
      </c>
      <c r="O26">
        <v>25</v>
      </c>
      <c r="P26">
        <v>0</v>
      </c>
      <c r="R26">
        <v>25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M26">
        <v>25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2.4</v>
      </c>
      <c r="EA26">
        <v>4.8</v>
      </c>
      <c r="EB26">
        <v>7.1999999999999993</v>
      </c>
      <c r="EC26">
        <v>9.6</v>
      </c>
      <c r="ED26">
        <v>12</v>
      </c>
      <c r="EE26">
        <v>14.4</v>
      </c>
      <c r="EF26">
        <v>16.8</v>
      </c>
      <c r="EG26">
        <v>19.2</v>
      </c>
      <c r="EH26">
        <v>21.599999999999998</v>
      </c>
      <c r="EI26">
        <v>23.999999999999996</v>
      </c>
      <c r="EJ26">
        <v>26.399999999999995</v>
      </c>
      <c r="EK26">
        <v>28.799999999999994</v>
      </c>
      <c r="EL26">
        <v>31.199999999999992</v>
      </c>
      <c r="EM26">
        <v>33.599999999999994</v>
      </c>
      <c r="EN26">
        <v>33.599999999999994</v>
      </c>
      <c r="EO26">
        <v>33.599999999999994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</row>
    <row r="27" spans="3:214" x14ac:dyDescent="0.25">
      <c r="C27">
        <v>26</v>
      </c>
      <c r="D27">
        <v>49</v>
      </c>
      <c r="E27">
        <v>68</v>
      </c>
      <c r="F27">
        <v>24</v>
      </c>
      <c r="G27">
        <v>2</v>
      </c>
      <c r="H27">
        <v>19.2</v>
      </c>
      <c r="I27">
        <v>9.6</v>
      </c>
      <c r="J27">
        <v>9.6</v>
      </c>
      <c r="L27">
        <v>249.65700000000001</v>
      </c>
      <c r="M27">
        <v>0.20704</v>
      </c>
      <c r="N27" s="3">
        <v>0.26041666666666702</v>
      </c>
      <c r="O27">
        <v>26</v>
      </c>
      <c r="P27">
        <v>0</v>
      </c>
      <c r="R27">
        <v>26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M27">
        <v>26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2</v>
      </c>
      <c r="FK27">
        <v>4.4000000000000004</v>
      </c>
      <c r="FL27">
        <v>6.8000000000000007</v>
      </c>
      <c r="FM27">
        <v>9.2000000000000011</v>
      </c>
      <c r="FN27">
        <v>11.600000000000001</v>
      </c>
      <c r="FO27">
        <v>14.000000000000002</v>
      </c>
      <c r="FP27">
        <v>16.400000000000002</v>
      </c>
      <c r="FQ27">
        <v>18.8</v>
      </c>
      <c r="FR27">
        <v>21.2</v>
      </c>
      <c r="FS27">
        <v>21.2</v>
      </c>
      <c r="FT27">
        <v>21.2</v>
      </c>
      <c r="FU27">
        <v>21.2</v>
      </c>
      <c r="FV27">
        <v>21.2</v>
      </c>
      <c r="FW27">
        <v>21.2</v>
      </c>
      <c r="FX27">
        <v>21.2</v>
      </c>
      <c r="FY27">
        <v>21.2</v>
      </c>
      <c r="FZ27">
        <v>21.2</v>
      </c>
      <c r="GA27">
        <v>21.2</v>
      </c>
      <c r="GB27">
        <v>21.2</v>
      </c>
      <c r="GC27">
        <v>21.2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</row>
    <row r="28" spans="3:214" x14ac:dyDescent="0.25">
      <c r="C28">
        <v>27</v>
      </c>
      <c r="D28">
        <v>38</v>
      </c>
      <c r="E28">
        <v>64</v>
      </c>
      <c r="F28">
        <v>50</v>
      </c>
      <c r="G28">
        <v>5</v>
      </c>
      <c r="H28">
        <v>40</v>
      </c>
      <c r="I28">
        <v>19.2</v>
      </c>
      <c r="J28">
        <v>15.4</v>
      </c>
      <c r="L28">
        <v>249.65700000000001</v>
      </c>
      <c r="M28">
        <v>0.20704</v>
      </c>
      <c r="N28" s="3">
        <v>0.27083333333333298</v>
      </c>
      <c r="O28">
        <v>27</v>
      </c>
      <c r="P28">
        <v>0</v>
      </c>
      <c r="R28">
        <v>27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M28">
        <v>27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5</v>
      </c>
      <c r="EZ28">
        <v>8.85</v>
      </c>
      <c r="FA28">
        <v>12.7</v>
      </c>
      <c r="FB28">
        <v>16.55</v>
      </c>
      <c r="FC28">
        <v>20.400000000000002</v>
      </c>
      <c r="FD28">
        <v>24.250000000000004</v>
      </c>
      <c r="FE28">
        <v>28.100000000000005</v>
      </c>
      <c r="FF28">
        <v>31.950000000000006</v>
      </c>
      <c r="FG28">
        <v>35.800000000000004</v>
      </c>
      <c r="FH28">
        <v>39.650000000000006</v>
      </c>
      <c r="FI28">
        <v>43.500000000000007</v>
      </c>
      <c r="FJ28">
        <v>43.500000000000007</v>
      </c>
      <c r="FK28">
        <v>43.500000000000007</v>
      </c>
      <c r="FL28">
        <v>43.500000000000007</v>
      </c>
      <c r="FM28">
        <v>43.500000000000007</v>
      </c>
      <c r="FN28">
        <v>43.500000000000007</v>
      </c>
      <c r="FO28">
        <v>43.500000000000007</v>
      </c>
      <c r="FP28">
        <v>43.500000000000007</v>
      </c>
      <c r="FQ28">
        <v>43.500000000000007</v>
      </c>
      <c r="FR28">
        <v>43.500000000000007</v>
      </c>
      <c r="FS28">
        <v>43.500000000000007</v>
      </c>
      <c r="FT28">
        <v>43.500000000000007</v>
      </c>
      <c r="FU28">
        <v>43.500000000000007</v>
      </c>
      <c r="FV28">
        <v>43.500000000000007</v>
      </c>
      <c r="FW28">
        <v>43.500000000000007</v>
      </c>
      <c r="FX28">
        <v>43.500000000000007</v>
      </c>
      <c r="FY28">
        <v>43.500000000000007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</row>
    <row r="29" spans="3:214" x14ac:dyDescent="0.25">
      <c r="C29">
        <v>28</v>
      </c>
      <c r="D29">
        <v>77</v>
      </c>
      <c r="E29">
        <v>92</v>
      </c>
      <c r="F29">
        <v>70</v>
      </c>
      <c r="G29">
        <v>16</v>
      </c>
      <c r="H29">
        <v>56</v>
      </c>
      <c r="I29">
        <v>19.2</v>
      </c>
      <c r="J29">
        <v>15.4</v>
      </c>
      <c r="L29">
        <v>249.65700000000001</v>
      </c>
      <c r="M29">
        <v>0.20704</v>
      </c>
      <c r="N29" s="3">
        <v>0.28125</v>
      </c>
      <c r="O29">
        <v>28</v>
      </c>
      <c r="P29">
        <v>0</v>
      </c>
      <c r="R29">
        <v>28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M29">
        <v>28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16</v>
      </c>
      <c r="GM29">
        <v>19.850000000000001</v>
      </c>
      <c r="GN29">
        <v>23.700000000000003</v>
      </c>
      <c r="GO29">
        <v>27.550000000000004</v>
      </c>
      <c r="GP29">
        <v>31.400000000000006</v>
      </c>
      <c r="GQ29">
        <v>35.250000000000007</v>
      </c>
      <c r="GR29">
        <v>39.100000000000009</v>
      </c>
      <c r="GS29">
        <v>42.95000000000001</v>
      </c>
      <c r="GT29">
        <v>46.800000000000011</v>
      </c>
      <c r="GU29">
        <v>50.650000000000013</v>
      </c>
      <c r="GV29">
        <v>54.500000000000014</v>
      </c>
      <c r="GW29">
        <v>58.350000000000016</v>
      </c>
      <c r="GX29">
        <v>58.350000000000016</v>
      </c>
      <c r="GY29">
        <v>58.350000000000016</v>
      </c>
      <c r="GZ29">
        <v>58.350000000000016</v>
      </c>
      <c r="HA29">
        <v>58.350000000000016</v>
      </c>
      <c r="HB29">
        <v>0</v>
      </c>
      <c r="HC29">
        <v>0</v>
      </c>
      <c r="HD29">
        <v>0</v>
      </c>
      <c r="HE29">
        <v>0</v>
      </c>
      <c r="HF29">
        <v>0</v>
      </c>
    </row>
    <row r="30" spans="3:214" x14ac:dyDescent="0.25">
      <c r="C30">
        <v>29</v>
      </c>
      <c r="D30">
        <v>84</v>
      </c>
      <c r="E30">
        <v>96</v>
      </c>
      <c r="F30">
        <v>60</v>
      </c>
      <c r="G30">
        <v>7</v>
      </c>
      <c r="H30">
        <v>48</v>
      </c>
      <c r="I30">
        <v>17</v>
      </c>
      <c r="J30">
        <v>15.4</v>
      </c>
      <c r="L30">
        <v>187.28200000000001</v>
      </c>
      <c r="M30">
        <v>0.26746599999999998</v>
      </c>
      <c r="N30" s="3">
        <v>0.29166666666666702</v>
      </c>
      <c r="O30">
        <v>29</v>
      </c>
      <c r="P30">
        <v>0</v>
      </c>
      <c r="R30">
        <v>29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0</v>
      </c>
      <c r="DM30">
        <v>29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7</v>
      </c>
      <c r="GT30">
        <v>10.85</v>
      </c>
      <c r="GU30">
        <v>14.7</v>
      </c>
      <c r="GV30">
        <v>18.55</v>
      </c>
      <c r="GW30">
        <v>22.400000000000002</v>
      </c>
      <c r="GX30">
        <v>26.250000000000004</v>
      </c>
      <c r="GY30">
        <v>30.100000000000005</v>
      </c>
      <c r="GZ30">
        <v>33.950000000000003</v>
      </c>
      <c r="HA30">
        <v>37.800000000000004</v>
      </c>
      <c r="HB30">
        <v>41.650000000000006</v>
      </c>
      <c r="HC30">
        <v>45.500000000000007</v>
      </c>
      <c r="HD30">
        <v>49.350000000000009</v>
      </c>
      <c r="HE30">
        <v>53.20000000000001</v>
      </c>
      <c r="HF30">
        <v>0</v>
      </c>
    </row>
    <row r="31" spans="3:214" x14ac:dyDescent="0.25">
      <c r="C31">
        <v>30</v>
      </c>
      <c r="D31">
        <v>88</v>
      </c>
      <c r="E31">
        <v>96</v>
      </c>
      <c r="F31">
        <v>70</v>
      </c>
      <c r="G31">
        <v>35</v>
      </c>
      <c r="H31">
        <v>56</v>
      </c>
      <c r="I31">
        <v>17.2</v>
      </c>
      <c r="J31">
        <v>15.4</v>
      </c>
      <c r="L31">
        <v>187.28200000000001</v>
      </c>
      <c r="M31">
        <v>0.26746599999999998</v>
      </c>
      <c r="N31" s="3">
        <v>0.30208333333333298</v>
      </c>
      <c r="O31">
        <v>30</v>
      </c>
      <c r="P31">
        <v>0</v>
      </c>
      <c r="R31">
        <v>30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0</v>
      </c>
      <c r="DM31">
        <v>30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35</v>
      </c>
      <c r="GX31">
        <v>38.85</v>
      </c>
      <c r="GY31">
        <v>42.7</v>
      </c>
      <c r="GZ31">
        <v>46.550000000000004</v>
      </c>
      <c r="HA31">
        <v>50.400000000000006</v>
      </c>
      <c r="HB31">
        <v>54.250000000000007</v>
      </c>
      <c r="HC31">
        <v>58.100000000000009</v>
      </c>
      <c r="HD31">
        <v>61.95000000000001</v>
      </c>
      <c r="HE31">
        <v>65.800000000000011</v>
      </c>
      <c r="HF31">
        <v>0</v>
      </c>
    </row>
    <row r="32" spans="3:214" x14ac:dyDescent="0.25">
      <c r="L32">
        <v>187.28200000000001</v>
      </c>
      <c r="M32">
        <v>0.26746599999999998</v>
      </c>
      <c r="N32" s="3">
        <v>0.3125</v>
      </c>
      <c r="O32">
        <v>31</v>
      </c>
      <c r="P32">
        <v>0</v>
      </c>
    </row>
    <row r="33" spans="12:16" x14ac:dyDescent="0.25">
      <c r="L33">
        <v>187.28200000000001</v>
      </c>
      <c r="M33">
        <v>0.26746599999999998</v>
      </c>
      <c r="N33" s="3">
        <v>0.32291666666666702</v>
      </c>
      <c r="O33">
        <v>32</v>
      </c>
      <c r="P33">
        <v>0</v>
      </c>
    </row>
    <row r="34" spans="12:16" x14ac:dyDescent="0.25">
      <c r="L34">
        <v>1006.08</v>
      </c>
      <c r="M34">
        <v>0.25213400000000002</v>
      </c>
      <c r="N34" s="3">
        <v>0.33333333333333298</v>
      </c>
      <c r="O34">
        <v>33</v>
      </c>
      <c r="P34">
        <v>0</v>
      </c>
    </row>
    <row r="35" spans="12:16" x14ac:dyDescent="0.25">
      <c r="L35">
        <v>1006.08</v>
      </c>
      <c r="M35">
        <v>0.25213400000000002</v>
      </c>
      <c r="N35" s="3">
        <v>0.34375</v>
      </c>
      <c r="O35">
        <v>34</v>
      </c>
      <c r="P35">
        <v>0</v>
      </c>
    </row>
    <row r="36" spans="12:16" x14ac:dyDescent="0.25">
      <c r="L36">
        <v>1006.08</v>
      </c>
      <c r="M36">
        <v>0.25213400000000002</v>
      </c>
      <c r="N36" s="3">
        <v>0.35416666666666702</v>
      </c>
      <c r="O36">
        <v>35</v>
      </c>
      <c r="P36">
        <v>0</v>
      </c>
    </row>
    <row r="37" spans="12:16" x14ac:dyDescent="0.25">
      <c r="L37">
        <v>1006.08</v>
      </c>
      <c r="M37">
        <v>0.25213400000000002</v>
      </c>
      <c r="N37" s="3">
        <v>0.36458333333333298</v>
      </c>
      <c r="O37">
        <v>36</v>
      </c>
      <c r="P37">
        <v>0</v>
      </c>
    </row>
    <row r="38" spans="12:16" x14ac:dyDescent="0.25">
      <c r="L38">
        <v>1466.5</v>
      </c>
      <c r="M38">
        <v>0.211226</v>
      </c>
      <c r="N38" s="3">
        <v>0.375</v>
      </c>
      <c r="O38">
        <v>37</v>
      </c>
      <c r="P38">
        <v>0</v>
      </c>
    </row>
    <row r="39" spans="12:16" x14ac:dyDescent="0.25">
      <c r="L39">
        <v>1466.5</v>
      </c>
      <c r="M39">
        <v>0.211226</v>
      </c>
      <c r="N39" s="3">
        <v>0.38541666666666702</v>
      </c>
      <c r="O39">
        <v>38</v>
      </c>
      <c r="P39">
        <v>0</v>
      </c>
    </row>
    <row r="40" spans="12:16" x14ac:dyDescent="0.25">
      <c r="L40">
        <v>1466.5</v>
      </c>
      <c r="M40">
        <v>0.211226</v>
      </c>
      <c r="N40" s="3">
        <v>0.39583333333333298</v>
      </c>
      <c r="O40">
        <v>39</v>
      </c>
      <c r="P40">
        <v>0</v>
      </c>
    </row>
    <row r="41" spans="12:16" x14ac:dyDescent="0.25">
      <c r="L41">
        <v>1466.5</v>
      </c>
      <c r="M41">
        <v>0.211226</v>
      </c>
      <c r="N41" s="3">
        <v>0.40625</v>
      </c>
      <c r="O41">
        <v>40</v>
      </c>
      <c r="P41">
        <v>0</v>
      </c>
    </row>
    <row r="42" spans="12:16" x14ac:dyDescent="0.25">
      <c r="L42">
        <v>1486.68</v>
      </c>
      <c r="M42">
        <v>0.21156</v>
      </c>
      <c r="N42" s="3">
        <v>0.41666666666666702</v>
      </c>
      <c r="O42">
        <v>41</v>
      </c>
      <c r="P42">
        <v>0</v>
      </c>
    </row>
    <row r="43" spans="12:16" x14ac:dyDescent="0.25">
      <c r="L43">
        <v>1486.68</v>
      </c>
      <c r="M43">
        <v>0.21156</v>
      </c>
      <c r="N43" s="3">
        <v>0.42708333333333298</v>
      </c>
      <c r="O43">
        <v>42</v>
      </c>
      <c r="P43">
        <v>0</v>
      </c>
    </row>
    <row r="44" spans="12:16" x14ac:dyDescent="0.25">
      <c r="L44">
        <v>1486.68</v>
      </c>
      <c r="M44">
        <v>0.21156</v>
      </c>
      <c r="N44" s="3">
        <v>0.4375</v>
      </c>
      <c r="O44">
        <v>43</v>
      </c>
      <c r="P44">
        <v>0</v>
      </c>
    </row>
    <row r="45" spans="12:16" x14ac:dyDescent="0.25">
      <c r="L45">
        <v>1486.68</v>
      </c>
      <c r="M45">
        <v>0.21156</v>
      </c>
      <c r="N45" s="3">
        <v>0.44791666666666702</v>
      </c>
      <c r="O45">
        <v>44</v>
      </c>
      <c r="P45">
        <v>0</v>
      </c>
    </row>
    <row r="46" spans="12:16" x14ac:dyDescent="0.25">
      <c r="L46">
        <v>1459.7</v>
      </c>
      <c r="M46">
        <v>0.20951800000000001</v>
      </c>
      <c r="N46" s="3">
        <v>0.45833333333333298</v>
      </c>
      <c r="O46">
        <v>45</v>
      </c>
      <c r="P46">
        <v>0</v>
      </c>
    </row>
    <row r="47" spans="12:16" x14ac:dyDescent="0.25">
      <c r="L47">
        <v>1459.7</v>
      </c>
      <c r="M47">
        <v>0.20951800000000001</v>
      </c>
      <c r="N47" s="3">
        <v>0.46875</v>
      </c>
      <c r="O47">
        <v>46</v>
      </c>
      <c r="P47">
        <v>0</v>
      </c>
    </row>
    <row r="48" spans="12:16" x14ac:dyDescent="0.25">
      <c r="L48">
        <v>1459.7</v>
      </c>
      <c r="M48">
        <v>0.20951800000000001</v>
      </c>
      <c r="N48" s="3">
        <v>0.47916666666666702</v>
      </c>
      <c r="O48">
        <v>47</v>
      </c>
      <c r="P48">
        <v>0</v>
      </c>
    </row>
    <row r="49" spans="12:16" x14ac:dyDescent="0.25">
      <c r="L49">
        <v>1459.7</v>
      </c>
      <c r="M49">
        <v>0.20951800000000001</v>
      </c>
      <c r="N49" s="3">
        <v>0.48958333333333298</v>
      </c>
      <c r="O49">
        <v>48</v>
      </c>
      <c r="P49">
        <v>0</v>
      </c>
    </row>
    <row r="50" spans="12:16" x14ac:dyDescent="0.25">
      <c r="L50">
        <v>1380.1</v>
      </c>
      <c r="M50">
        <v>0.20277200000000001</v>
      </c>
      <c r="N50" s="3">
        <v>0.5</v>
      </c>
      <c r="O50">
        <v>49</v>
      </c>
      <c r="P50">
        <v>0</v>
      </c>
    </row>
    <row r="51" spans="12:16" x14ac:dyDescent="0.25">
      <c r="L51">
        <v>1380.1</v>
      </c>
      <c r="M51">
        <v>0.20277200000000001</v>
      </c>
      <c r="N51" s="3">
        <v>0.51041666666666696</v>
      </c>
      <c r="O51">
        <v>50</v>
      </c>
      <c r="P51">
        <v>0</v>
      </c>
    </row>
    <row r="52" spans="12:16" x14ac:dyDescent="0.25">
      <c r="L52">
        <v>1380.1</v>
      </c>
      <c r="M52">
        <v>0.20277200000000001</v>
      </c>
      <c r="N52" s="3">
        <v>0.52083333333333304</v>
      </c>
      <c r="O52">
        <v>51</v>
      </c>
      <c r="P52">
        <v>0</v>
      </c>
    </row>
    <row r="53" spans="12:16" x14ac:dyDescent="0.25">
      <c r="L53">
        <v>1380.1</v>
      </c>
      <c r="M53">
        <v>0.20277200000000001</v>
      </c>
      <c r="N53" s="3">
        <v>0.53125</v>
      </c>
      <c r="O53">
        <v>52</v>
      </c>
      <c r="P53">
        <v>0</v>
      </c>
    </row>
    <row r="54" spans="12:16" x14ac:dyDescent="0.25">
      <c r="L54">
        <v>1424.9</v>
      </c>
      <c r="M54">
        <v>0.19526099999999999</v>
      </c>
      <c r="N54" s="3">
        <v>0.54166666666666696</v>
      </c>
      <c r="O54">
        <v>53</v>
      </c>
      <c r="P54">
        <v>0</v>
      </c>
    </row>
    <row r="55" spans="12:16" x14ac:dyDescent="0.25">
      <c r="L55">
        <v>1424.9</v>
      </c>
      <c r="M55">
        <v>0.19526099999999999</v>
      </c>
      <c r="N55" s="3">
        <v>0.55208333333333304</v>
      </c>
      <c r="O55">
        <v>54</v>
      </c>
      <c r="P55">
        <v>0</v>
      </c>
    </row>
    <row r="56" spans="12:16" x14ac:dyDescent="0.25">
      <c r="L56">
        <v>1424.9</v>
      </c>
      <c r="M56">
        <v>0.19526099999999999</v>
      </c>
      <c r="N56" s="3">
        <v>0.5625</v>
      </c>
      <c r="O56">
        <v>55</v>
      </c>
      <c r="P56">
        <v>0</v>
      </c>
    </row>
    <row r="57" spans="12:16" x14ac:dyDescent="0.25">
      <c r="L57">
        <v>1424.9</v>
      </c>
      <c r="M57">
        <v>0.19526099999999999</v>
      </c>
      <c r="N57" s="3">
        <v>0.57291666666666696</v>
      </c>
      <c r="O57">
        <v>56</v>
      </c>
      <c r="P57">
        <v>0</v>
      </c>
    </row>
    <row r="58" spans="12:16" x14ac:dyDescent="0.25">
      <c r="L58">
        <v>1459.58</v>
      </c>
      <c r="M58">
        <v>0.1974448</v>
      </c>
      <c r="N58" s="3">
        <v>0.58333333333333304</v>
      </c>
      <c r="O58">
        <v>57</v>
      </c>
      <c r="P58">
        <v>0</v>
      </c>
    </row>
    <row r="59" spans="12:16" x14ac:dyDescent="0.25">
      <c r="L59">
        <v>1459.58</v>
      </c>
      <c r="M59">
        <v>0.1974448</v>
      </c>
      <c r="N59" s="3">
        <v>0.59375</v>
      </c>
      <c r="O59">
        <v>58</v>
      </c>
      <c r="P59">
        <v>0</v>
      </c>
    </row>
    <row r="60" spans="12:16" x14ac:dyDescent="0.25">
      <c r="L60">
        <v>1459.58</v>
      </c>
      <c r="M60">
        <v>0.1974448</v>
      </c>
      <c r="N60" s="3">
        <v>0.60416666666666696</v>
      </c>
      <c r="O60">
        <v>59</v>
      </c>
      <c r="P60">
        <v>0</v>
      </c>
    </row>
    <row r="61" spans="12:16" x14ac:dyDescent="0.25">
      <c r="L61">
        <v>1459.58</v>
      </c>
      <c r="M61">
        <v>0.1974448</v>
      </c>
      <c r="N61" s="3">
        <v>0.61458333333333304</v>
      </c>
      <c r="O61">
        <v>60</v>
      </c>
      <c r="P61">
        <v>0</v>
      </c>
    </row>
    <row r="62" spans="12:16" x14ac:dyDescent="0.25">
      <c r="L62">
        <v>1417.58</v>
      </c>
      <c r="M62">
        <v>0.211974</v>
      </c>
      <c r="N62" s="3">
        <v>0.625</v>
      </c>
      <c r="O62">
        <v>61</v>
      </c>
      <c r="P62">
        <v>0</v>
      </c>
    </row>
    <row r="63" spans="12:16" x14ac:dyDescent="0.25">
      <c r="L63">
        <v>1417.58</v>
      </c>
      <c r="M63">
        <v>0.211974</v>
      </c>
      <c r="N63" s="3">
        <v>0.63541666666666696</v>
      </c>
      <c r="O63">
        <v>62</v>
      </c>
      <c r="P63">
        <v>0</v>
      </c>
    </row>
    <row r="64" spans="12:16" x14ac:dyDescent="0.25">
      <c r="L64">
        <v>1417.58</v>
      </c>
      <c r="M64">
        <v>0.211974</v>
      </c>
      <c r="N64" s="3">
        <v>0.64583333333333304</v>
      </c>
      <c r="O64">
        <v>63</v>
      </c>
      <c r="P64">
        <v>0</v>
      </c>
    </row>
    <row r="65" spans="12:16" x14ac:dyDescent="0.25">
      <c r="L65">
        <v>1417.58</v>
      </c>
      <c r="M65">
        <v>0.211974</v>
      </c>
      <c r="N65" s="3">
        <v>0.65625</v>
      </c>
      <c r="O65">
        <v>64</v>
      </c>
      <c r="P65">
        <v>0</v>
      </c>
    </row>
    <row r="66" spans="12:16" x14ac:dyDescent="0.25">
      <c r="L66">
        <v>1474.67</v>
      </c>
      <c r="M66">
        <v>0.26635399999999998</v>
      </c>
      <c r="N66" s="3">
        <v>0.66666666666666696</v>
      </c>
      <c r="O66">
        <v>65</v>
      </c>
      <c r="P66">
        <v>0</v>
      </c>
    </row>
    <row r="67" spans="12:16" x14ac:dyDescent="0.25">
      <c r="L67">
        <v>1474.67</v>
      </c>
      <c r="M67">
        <v>0.26635399999999998</v>
      </c>
      <c r="N67" s="3">
        <v>0.67708333333333304</v>
      </c>
      <c r="O67">
        <v>66</v>
      </c>
      <c r="P67">
        <v>0</v>
      </c>
    </row>
    <row r="68" spans="12:16" x14ac:dyDescent="0.25">
      <c r="L68">
        <v>1474.67</v>
      </c>
      <c r="M68">
        <v>0.26635399999999998</v>
      </c>
      <c r="N68" s="3">
        <v>0.6875</v>
      </c>
      <c r="O68">
        <v>67</v>
      </c>
      <c r="P68">
        <v>0</v>
      </c>
    </row>
    <row r="69" spans="12:16" x14ac:dyDescent="0.25">
      <c r="L69">
        <v>1474.67</v>
      </c>
      <c r="M69">
        <v>0.26635399999999998</v>
      </c>
      <c r="N69" s="3">
        <v>0.69791666666666696</v>
      </c>
      <c r="O69">
        <v>68</v>
      </c>
      <c r="P69">
        <v>0</v>
      </c>
    </row>
    <row r="70" spans="12:16" x14ac:dyDescent="0.25">
      <c r="L70">
        <v>1357.25</v>
      </c>
      <c r="M70">
        <v>0.38165399999999999</v>
      </c>
      <c r="N70" s="3">
        <v>0.70833333333333304</v>
      </c>
      <c r="O70">
        <v>69</v>
      </c>
      <c r="P70">
        <v>0</v>
      </c>
    </row>
    <row r="71" spans="12:16" x14ac:dyDescent="0.25">
      <c r="L71">
        <v>1357.25</v>
      </c>
      <c r="M71">
        <v>0.38165399999999999</v>
      </c>
      <c r="N71" s="3">
        <v>0.71875</v>
      </c>
      <c r="O71">
        <v>70</v>
      </c>
      <c r="P71">
        <v>0</v>
      </c>
    </row>
    <row r="72" spans="12:16" x14ac:dyDescent="0.25">
      <c r="L72">
        <v>1357.25</v>
      </c>
      <c r="M72">
        <v>0.38165399999999999</v>
      </c>
      <c r="N72" s="3">
        <v>0.72916666666666696</v>
      </c>
      <c r="O72">
        <v>71</v>
      </c>
      <c r="P72">
        <v>0</v>
      </c>
    </row>
    <row r="73" spans="12:16" x14ac:dyDescent="0.25">
      <c r="L73">
        <v>1357.25</v>
      </c>
      <c r="M73">
        <v>0.38165399999999999</v>
      </c>
      <c r="N73" s="3">
        <v>0.73958333333333304</v>
      </c>
      <c r="O73">
        <v>72</v>
      </c>
      <c r="P73">
        <v>0</v>
      </c>
    </row>
    <row r="74" spans="12:16" x14ac:dyDescent="0.25">
      <c r="L74">
        <v>884.53700000000003</v>
      </c>
      <c r="M74">
        <v>0.451488</v>
      </c>
      <c r="N74" s="3">
        <v>0.75</v>
      </c>
      <c r="O74">
        <v>73</v>
      </c>
      <c r="P74">
        <v>0</v>
      </c>
    </row>
    <row r="75" spans="12:16" x14ac:dyDescent="0.25">
      <c r="L75">
        <v>884.53700000000003</v>
      </c>
      <c r="M75">
        <v>0.451488</v>
      </c>
      <c r="N75" s="3">
        <v>0.76041666666666696</v>
      </c>
      <c r="O75">
        <v>74</v>
      </c>
      <c r="P75">
        <v>0</v>
      </c>
    </row>
    <row r="76" spans="12:16" x14ac:dyDescent="0.25">
      <c r="L76">
        <v>884.53700000000003</v>
      </c>
      <c r="M76">
        <v>0.451488</v>
      </c>
      <c r="N76" s="3">
        <v>0.77083333333333304</v>
      </c>
      <c r="O76">
        <v>75</v>
      </c>
      <c r="P76">
        <v>0</v>
      </c>
    </row>
    <row r="77" spans="12:16" x14ac:dyDescent="0.25">
      <c r="L77">
        <v>884.53700000000003</v>
      </c>
      <c r="M77">
        <v>0.451488</v>
      </c>
      <c r="N77" s="3">
        <v>0.78125</v>
      </c>
      <c r="O77">
        <v>76</v>
      </c>
      <c r="P77">
        <v>0</v>
      </c>
    </row>
    <row r="78" spans="12:16" x14ac:dyDescent="0.25">
      <c r="L78">
        <v>463.65699999999998</v>
      </c>
      <c r="M78">
        <v>0.44752399999999998</v>
      </c>
      <c r="N78" s="3">
        <v>0.79166666666666696</v>
      </c>
      <c r="O78">
        <v>77</v>
      </c>
      <c r="P78">
        <v>0</v>
      </c>
    </row>
    <row r="79" spans="12:16" x14ac:dyDescent="0.25">
      <c r="L79">
        <v>463.65699999999998</v>
      </c>
      <c r="M79">
        <v>0.44752399999999998</v>
      </c>
      <c r="N79" s="3">
        <v>0.80208333333333304</v>
      </c>
      <c r="O79">
        <v>78</v>
      </c>
      <c r="P79">
        <v>0</v>
      </c>
    </row>
    <row r="80" spans="12:16" x14ac:dyDescent="0.25">
      <c r="L80">
        <v>463.65699999999998</v>
      </c>
      <c r="M80">
        <v>0.44752399999999998</v>
      </c>
      <c r="N80" s="3">
        <v>0.8125</v>
      </c>
      <c r="O80">
        <v>79</v>
      </c>
      <c r="P80">
        <v>0</v>
      </c>
    </row>
    <row r="81" spans="12:16" x14ac:dyDescent="0.25">
      <c r="L81">
        <v>463.65699999999998</v>
      </c>
      <c r="M81">
        <v>0.44752399999999998</v>
      </c>
      <c r="N81" s="3">
        <v>0.82291666666666696</v>
      </c>
      <c r="O81">
        <v>80</v>
      </c>
      <c r="P81">
        <v>0</v>
      </c>
    </row>
    <row r="82" spans="12:16" x14ac:dyDescent="0.25">
      <c r="L82">
        <v>477.71300000000002</v>
      </c>
      <c r="M82">
        <v>0.42130400000000001</v>
      </c>
      <c r="N82" s="3">
        <v>0.83333333333333304</v>
      </c>
      <c r="O82">
        <v>81</v>
      </c>
      <c r="P82">
        <v>0</v>
      </c>
    </row>
    <row r="83" spans="12:16" x14ac:dyDescent="0.25">
      <c r="L83">
        <v>477.71300000000002</v>
      </c>
      <c r="M83">
        <v>0.42130400000000001</v>
      </c>
      <c r="N83" s="3">
        <v>0.84375</v>
      </c>
      <c r="O83">
        <v>82</v>
      </c>
      <c r="P83">
        <v>0</v>
      </c>
    </row>
    <row r="84" spans="12:16" x14ac:dyDescent="0.25">
      <c r="L84">
        <v>477.71300000000002</v>
      </c>
      <c r="M84">
        <v>0.42130400000000001</v>
      </c>
      <c r="N84" s="3">
        <v>0.85416666666666696</v>
      </c>
      <c r="O84">
        <v>83</v>
      </c>
      <c r="P84">
        <v>0</v>
      </c>
    </row>
    <row r="85" spans="12:16" x14ac:dyDescent="0.25">
      <c r="L85">
        <v>477.71300000000002</v>
      </c>
      <c r="M85">
        <v>0.42130400000000001</v>
      </c>
      <c r="N85" s="3">
        <v>0.86458333333333304</v>
      </c>
      <c r="O85">
        <v>84</v>
      </c>
      <c r="P85">
        <v>0</v>
      </c>
    </row>
    <row r="86" spans="12:16" x14ac:dyDescent="0.25">
      <c r="L86">
        <v>189.65799999999999</v>
      </c>
      <c r="M86">
        <v>0.391986</v>
      </c>
      <c r="N86" s="3">
        <v>0.875</v>
      </c>
      <c r="O86">
        <v>85</v>
      </c>
      <c r="P86">
        <v>0</v>
      </c>
    </row>
    <row r="87" spans="12:16" x14ac:dyDescent="0.25">
      <c r="L87">
        <v>189.65799999999999</v>
      </c>
      <c r="M87">
        <v>0.391986</v>
      </c>
      <c r="N87" s="3">
        <v>0.88541666666666696</v>
      </c>
      <c r="O87">
        <v>86</v>
      </c>
      <c r="P87">
        <v>0</v>
      </c>
    </row>
    <row r="88" spans="12:16" x14ac:dyDescent="0.25">
      <c r="L88">
        <v>189.65799999999999</v>
      </c>
      <c r="M88">
        <v>0.391986</v>
      </c>
      <c r="N88" s="3">
        <v>0.89583333333333304</v>
      </c>
      <c r="O88">
        <v>87</v>
      </c>
      <c r="P88">
        <v>0</v>
      </c>
    </row>
    <row r="89" spans="12:16" x14ac:dyDescent="0.25">
      <c r="L89">
        <v>189.65799999999999</v>
      </c>
      <c r="M89">
        <v>0.391986</v>
      </c>
      <c r="N89" s="3">
        <v>0.90625</v>
      </c>
      <c r="O89">
        <v>88</v>
      </c>
      <c r="P89">
        <v>0</v>
      </c>
    </row>
    <row r="90" spans="12:16" x14ac:dyDescent="0.25">
      <c r="L90">
        <v>2.7917999999999998E-2</v>
      </c>
      <c r="M90">
        <v>0.331818</v>
      </c>
      <c r="N90" s="3">
        <v>0.91666666666666696</v>
      </c>
      <c r="O90">
        <v>89</v>
      </c>
      <c r="P90">
        <v>12.697082000000002</v>
      </c>
    </row>
    <row r="91" spans="12:16" x14ac:dyDescent="0.25">
      <c r="L91">
        <v>2.7917999999999998E-2</v>
      </c>
      <c r="M91">
        <v>0.331818</v>
      </c>
      <c r="N91" s="3">
        <v>0.92708333333333304</v>
      </c>
      <c r="O91">
        <v>90</v>
      </c>
      <c r="P91">
        <v>11.872081999999999</v>
      </c>
    </row>
    <row r="92" spans="12:16" x14ac:dyDescent="0.25">
      <c r="L92">
        <v>2.7917999999999998E-2</v>
      </c>
      <c r="M92">
        <v>0.331818</v>
      </c>
      <c r="N92" s="3">
        <v>0.9375</v>
      </c>
      <c r="O92">
        <v>91</v>
      </c>
      <c r="P92">
        <v>11.872081999999999</v>
      </c>
    </row>
    <row r="93" spans="12:16" x14ac:dyDescent="0.25">
      <c r="L93">
        <v>2.7917999999999998E-2</v>
      </c>
      <c r="M93">
        <v>0.331818</v>
      </c>
      <c r="N93" s="3">
        <v>0.94791666666666696</v>
      </c>
      <c r="O93">
        <v>92</v>
      </c>
      <c r="P93">
        <v>10.072081999999998</v>
      </c>
    </row>
    <row r="94" spans="12:16" x14ac:dyDescent="0.25">
      <c r="L94">
        <v>8.6149699999999996</v>
      </c>
      <c r="M94">
        <v>0.27374599999999999</v>
      </c>
      <c r="N94" s="3">
        <v>0.95833333333333304</v>
      </c>
      <c r="O94">
        <v>93</v>
      </c>
      <c r="P94">
        <v>1.485030000000001</v>
      </c>
    </row>
    <row r="95" spans="12:16" x14ac:dyDescent="0.25">
      <c r="L95">
        <v>8.6149699999999996</v>
      </c>
      <c r="M95">
        <v>0.27374599999999999</v>
      </c>
      <c r="N95" s="3">
        <v>0.96875</v>
      </c>
      <c r="O95">
        <v>94</v>
      </c>
      <c r="P95">
        <v>1.485030000000001</v>
      </c>
    </row>
    <row r="96" spans="12:16" x14ac:dyDescent="0.25">
      <c r="L96">
        <v>8.6149699999999996</v>
      </c>
      <c r="M96">
        <v>0.27374599999999999</v>
      </c>
      <c r="N96" s="3">
        <v>0.97916666666666696</v>
      </c>
      <c r="O96">
        <v>95</v>
      </c>
      <c r="P96">
        <v>0</v>
      </c>
    </row>
    <row r="97" spans="12:16" x14ac:dyDescent="0.25">
      <c r="L97">
        <v>8.6149699999999996</v>
      </c>
      <c r="M97">
        <v>0.27374599999999999</v>
      </c>
      <c r="N97" s="3">
        <v>0.98958333333333304</v>
      </c>
      <c r="O97">
        <v>96</v>
      </c>
      <c r="P97">
        <v>0</v>
      </c>
    </row>
    <row r="98" spans="12:16" x14ac:dyDescent="0.25">
      <c r="M98" s="2"/>
      <c r="N98" s="3"/>
    </row>
    <row r="99" spans="12:16" x14ac:dyDescent="0.25">
      <c r="O99" t="s">
        <v>16</v>
      </c>
      <c r="P99">
        <f>SUM(z)</f>
        <v>242.48338799999988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CPLEX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param Ta{i in 1..N};
param Td{i in 1..N};
param price{t in 1..T};
param w{t in 1..T};
param BC{i in 1..N};
param IS{i in 1..N};
param DL{i in 1..N};
param pc{i in 1..N};
param AR{i in 1..N};
param chargepow{i in 1..N} = min(AR[i], pc[i]);
var X{i in 1..N, t in 1..T+1} &gt;=0, binary;  #Charge Variable: 1 if charged, 0 o/w
var Y{i in 1..N, t in 1..T+1} &gt;=0, binary;  #discharge variable: 1 if discharged,
var z{t in 1..T} &gt;=0;
var SOC{i in 1..N, t in 1..T+1} &gt;=0;
var D{t in 1..T} = sum{i in 1..N} (X[i,t]-Y[i,t])*chargepow[i]/4;
var finalstate{i in 1..N} = SOC[i,Td[i]];
#Objective Function
minimize cost:
sum{t in 1..T} z[t]*price[t];
#Constraints:
subject to
Final{i in 1..N}: X[i,97] = 0;
Final2{i in 1..N}: Y[i,97] =0;
Init{i in 1..N}: SOC[i,Ta[i]] = IS[i];
NoDischargeUnplug{i in 1..N, t in (1..T diff Ta[i]..Td[i])}: X[i,t] + Y[i,t]=0; 
StateOfCharge{i in 1..N, t in Ta[i]+1..Td[i]}: 
            SOC[i,t] = SOC[i,t-1] + X[i,t]*chargepow[i]/4 - Y[i,t]*chargepow[i]/4;
ChargeDischarge{i in 1..N, t in Ta[i]..Td[i]}: X[i,t]+Y[i,t] &lt;=1;
ExcessiveDemand{t in 1..T}: 
            z[t] &gt;= sum{i in 1..N}((X[i,t]-Y[i,t])*chargepow[i]/4) -w[t];
FullCharge{i in 1..N, t in Ta[i]..Td[i]}: 
chargepow[i]*(Td[i] - Ta[i])/4 &lt; DL[i] ==&gt; X[i,t]&gt;0;
Otherwise{i in 1..N, t in Ta[i]..Td[i]}:
chargepow[i]*(Td[i] - Ta[i])/4 &gt;= DL[i] ==&gt; SOC[i,t] &gt;= (X[i,t]-X[i,t+1])*DL[i];
Otherwise2{i in 1..N}:
chargepow[i]*(Td[i] - Ta[i])/4 &gt;= DL[i] ==&gt; SOC[i,Td[i]] &gt;= DL[i];
#BatteryCapacity{i in 1..N, t in 1..T}: SOC[i,t] &lt;= BC[i];
#DesiredLevel{i in 1..N}: SOC[i,(Td[i]*4)] &gt;= DL[i];
#ContCharge{i in 1..N, t in Ta[i]+1..(Td[i]*4)}: SOC[i,t] &gt;= (X[i,t]-X[i,t+1])*DL[i];
## Display Another variable</FileText>
      <ParentWorksheetName>OPTwithDischarge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param Ta{i in 1..N};
param Td{i in 1..N};
param price{t in 1..T};
param w{t in 1..T};
param BC{i in 1..N};
param IS{i in 1..N};
param DL{i in 1..N};
param pc{i in 1..N};
param AR{i in 1..N};
param chargepow{i in 1..N} = min(AR[i], pc[i]);
var X{i in 1..N, t in 1..T+1} &gt;=0, binary;
var z{t in 1..T} &gt;=0;
var SOC{i in 1..N, t in 1..T+1} &gt;=0;
minimize cost:
sum{t in 1..T} z[t]*price[t];
subject to
Final{i in 1..N}: X[i,97] = 0;
Init2{i in 1..N}: SOC[i,Ta[i]] = IS[i];
StateOfCharge{i in 1..N, t in Ta[i]+1..Td[i]}: 
            SOC[i,t] = SOC[i,t-1] + X[i,t]*chargepow[i]/4;
ChargeImmediateAfterStart{i in 1..N}: X[i,Ta[i]]= 1;
#BatteryCapacity{i in 1..N, t in 1..T}: SOC[i,t] &lt;= BC[i];
#DesiredLevel{i in 1..N}: SOC[i,(Td[i]*4)] &gt;= DL[i];
#ContCharge{i in 1..N, t in Ta[i]+1..(Td[i]*4)}: SOC[i,t] &gt;= (X[i,t]-X[i,t+1])*DL[i];
ExcessiveDemand{t in 1..T}: 
            z[t] &gt;= sum{i in 1..N}(X[i,t]*chargepow[i]/4) -w[t];
FullCharge{i in 1..N, t in Ta[i]..Td[i]}: 
chargepow[i]*(Td[i] - Ta[i])/4 &lt; DL[i] ==&gt; X[i,t]&gt;0;
Otherwise{i in 1..N, t in Ta[i]..Td[i]}:
chargepow[i]*(Td[i] - Ta[i])/4 &gt;= DL[i] ==&gt; SOC[i,t] &gt;= (X[i,t]-X[i,t+1])*DL[i];
Otherwise2{i in 1..N}:
chargepow[i]*(Td[i] - Ta[i])/4 &gt;= DL[i] ==&gt; SOC[i,Td[i]] &gt;= DL[i];</FileText>
      <ParentWorksheetName>NonOpt30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set E2 = {4,5};
set E1 = {1,2,3,6,24};
param period =1;
param Ta{i in 1..N};
param Td{i in 1..N};
param price{t in 1..T};
param w{t in 1..T};
param BC{i in 1..N};
param IS{i in 1..N};
param DL{i in 1..N};
param pc{i in 1..N};
param AR{i in 1..N};
param chargepow{i in 1..N} = min(AR[i], pc[i]);
var X_1{i in E1, t in 1..T} &gt;=0, binary;
var z{t in (period*4)..T} &gt;=0;
var SOC{i in E1, t in Ta[i]..Td[i]} &gt;=0;
#var finalstate{i in 1..N} = SOC[i,Td[i]];
minimize cost:
sum{t in period*4..T} z[t]*price[t];
subject to
#Final{i in 1..N}: X_1[i,97] = 0;
#previousCharge{i in E1, t in Ta[i], Td[i]} = 
Nocharge{i in E1, t in (1..T diff period*4..Td[i])}: X_1[i,t] = 0;
Init2{i in E1}: SOC[i,Ta[i]] = IS[i];
StateOfCharge{i in E1, t in Ta[i]+1..Td[i]}: SOC[i,t] = SOC[i,t-1] + X_1[i,t]*chargepow[i]/4;
ExcessiveDemand{t in period*4..T}: z[t] &gt;= sum{i in E1}(X_1[i,t]*chargepow[i]/4) -w[t];
FullCharge{i in E1, t in (period*4)..Td[i]}: 
IS[i]+chargepow[i]*(Td[i] - period*4)/4 &lt; DL[i] ==&gt; X_1[i,t]&gt;0;
Otherwise{i in E1, t in (period*4)..Td[i]}:
IS[i]+chargepow[i]*(Td[i] - period*4)/4 &gt;= DL[i] ==&gt; SOC[i,t] &gt;= (X_1[i,t]-X_1[i,t+1])*DL[i];
Otherwise2{i in E1}:
IS[i]+ chargepow[i]*(Td[i] - period*4)/4 &gt;= DL[i] ==&gt; SOC[i,Td[i]] &gt;= DL[i];</FileText>
      <ParentWorksheetName>Opt30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param Ta{i in 1..N};
param Td{i in 1..N};
param price{t in 1..T};
param w{t in 1..T};
param BC{i in 1..N};
param IS{i in 1..N};
param DL{i in 1..N};
param pc{i in 1..N};
param AR{i in 1..N};
param chargepow{i in 1..N} = min(AR[i], pc[i]);
var X{i in 1..N, t in 1..T+1} &gt;=0, binary;
var z{t in 1..T} &gt;=0;
var SOC{i in 1..N, t in 1..T+1} &gt;=0;
var D{t in 1..T} = sum{i in 1..N} X[i,t]*chargepow[i]/4; 
var finalstate{i in 1..N} = SOC[i,Td[i]];
minimize cost:
sum{t in 1..T} z[t]*price[t];
subject to
Final{i in 1..N}: X[i,97] = 0;
Init2{i in 1..N}: SOC[i,Ta[i]] = IS[i];
StateOfCharge{i in 1..N, t in Ta[i]+1..Td[i]}: 
            SOC[i,t] = SOC[i,t-1] + X[i,t]*chargepow[i]/4;
ChargeImmediateAfterStart{i in 1..N}: X[i,Ta[i]]= 1;
#BatteryCapacity{i in 1..N, t in 1..T}: SOC[i,t] &lt;= BC[i];
#DesiredLevel{i in 1..N}: SOC[i,(Td[i]*4)] &gt;= DL[i];
#ContCharge{i in 1..N, t in Ta[i]+1..(Td[i]*4)}: SOC[i,t] &gt;= (X[i,t]-X[i,t+1])*DL[i];
ExcessiveDemand{t in 1..T}: 
            z[t] &gt;= sum{i in 1..N}(X[i,t]*chargepow[i]/4) -w[t];
FullCharge{i in 1..N, t in Ta[i]..Td[i]}: 
chargepow[i]*(Td[i] - Ta[i])/4 &lt; DL[i] ==&gt; X[i,t]&gt;0;
Otherwise{i in 1..N, t in Ta[i]..Td[i]}:
chargepow[i]*(Td[i] - Ta[i])/4 &gt;= DL[i] ==&gt; SOC[i,t] &gt;= (X[i,t]-X[i,t+1])*DL[i];
Otherwise2{i in 1..N}:
chargepow[i]*(Td[i] - Ta[i])/4 &gt;= DL[i] ==&gt; SOC[i,Td[i]] &gt;= DL[i];</FileText>
      <ParentWorksheetName>NonOpt100</ParentWorksheetName>
    </StoredFile>
    <StoredFile>
      <FileName>Untitled</FileName>
      <LanguageName>AMPLNEOS</LanguageName>
      <ModelPaneVisible>true</ModelPaneVisible>
      <ModelSettings/>
      <FileText>param N;
param T;
param Ta{i in 1..N};
param Td{i in 1..N};
param price{t in 1..T};
param w{t in 1..T};
param BC{i in 1..N};
param IS{i in 1..N};
param DL{i in 1..N};
param pc{i in 1..N};
param AR{i in 1..N};
param chargepow{i in 1..N} = min(AR[i], pc[i]);
var X{i in 1..N, t in 1..T+1} &gt;=0, binary;
var z{t in 1..T} &gt;=0;
var SOC{i in 1..N, t in 1..T+1} &gt;=0;
var D{t in 1..T} = sum{i in 1..N} X[i,t]*chargepow[i]/4; 
var finalstate{i in 1..N} = SOC[i,Td[i]];
minimize cost:
sum{t in 1..T} z[t]*price[t];
subject to
Final{i in 1..N}: X[i,97] = 0;
Init2{i in 1..N}: SOC[i,Ta[i]] = IS[i];
StateOfCharge{i in 1..N, t in Ta[i]+1..Td[i]}: 
            SOC[i,t] = SOC[i,t-1] + X[i,t]*chargepow[i]/4;
#ChargeImmediateAfterStart{i in 1..N}: X[i,Ta[i]]= 1;
#BatteryCapacity{i in 1..N, t in 1..T}: SOC[i,t] &lt;= BC[i];
#DesiredLevel{i in 1..N}: SOC[i,(Td[i]*4)] &gt;= DL[i];
#ContCharge{i in 1..N, t in Ta[i]+1..(Td[i]*4)}: SOC[i,t] &gt;= (X[i,t]-X[i,t+1])*DL[i];
ExcessiveDemand{t in 1..T}: 
            z[t] &gt;= sum{i in 1..N}(X[i,t]*chargepow[i]/4) -w[t];
FullCharge{i in 1..N, t in Ta[i]..Td[i]}: 
IS[i]+ chargepow[i]*(Td[i] - Ta[i])/4 &lt; DL[i] ==&gt; X[i,t]&gt;0;
Otherwise{i in 1..N, t in Ta[i]..Td[i]}:
IS[i]+ chargepow[i]*(Td[i] - Ta[i])/4 &gt;= DL[i] ==&gt; SOC[i,t] &gt;= (X[i,t]-X[i,t+1])*DL[i];
Otherwise2{i in 1..N}:
IS[i]+ chargepow[i]*(Td[i] - Ta[i])/4 &gt;= DL[i] ==&gt; SOC[i,Td[i]] &gt;= DL[i];</FileText>
      <ParentWorksheetName>Opt100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param Ta{i in 1..N};
param Td{i in 1..N};
param price{t in 1..T};
param w{t in 1..T};
param BC{i in 1..N};
param IS{i in 1..N};
param DL{i in 1..N};
param pc{i in 1..N};
param AR{i in 1..N};
param chargepow{i in 1..N} = min(AR[i], pc[i]);
var X{i in 1..N, t in 1..T+1} &gt;=0, binary;
var Y{i in 1..N, t in 1..T+1}, binary;
var z{t in 1..T} &gt;=0;
var SOC{i in 1..N, t in 1..T+1} &gt;=0;
var D{t in 1..T} = sum{i in 1..N} X[i,t]*chargepow[i]/4; 
var finalstate{i in 1..N} = SOC[i,Td[i]];
minimize cost:
sum{t in 1..T} z[t]*price[t];
subject to
Final{i in 1..N}: X[i,97] = 0;
Final2{i in 1..N}: Y[i,97] =0;
Nocharge{i in 1..N, t in (1..T diff Ta[i]..Td[i])}: X[i,t] = 0;
BatteryCapacity{i in 1..N, t in Ta[i]+1..Td[i]}: SOC[i,t] &lt;= BC[i];
Init2{i in 1..N}: SOC[i,Ta[i]] = IS[i];
StateOfCharge{i in 1..N, t in Ta[i]+1..Td[i]}: 
SOC[i,t] = SOC[i,t-1] + X[i,t]*chargepow[i]/4;
#ChargeImmediateAfterStart{i in 1..N}: X[i,Ta[i]]= 1;
#BatteryCapacity{i in 1..N, t in 1..T}: SOC[i,t] &lt;= BC[i];
#DesiredLevel{i in 1..N}: SOC[i,(Td[i]*4)] &gt;= DL[i];
#ContCharge{i in 1..N, t in Ta[i]+1..(Td[i]*4)}: SOC[i,t] &gt;= (X[i,t]-X[i,t+1])*DL[i];
ExcessiveDemand{t in 1..T}: z[t] &gt;= D[t] -w[t];
FullCharge{i in 1..N, t in Ta[i]..Td[i]}: 
IS[i]+ chargepow[i]*(Td[i] - Ta[i])/4 &lt; DL[i] ==&gt; X[i,t]&gt;0;
Otherwise{i in 1..N, t in Ta[i]..Td[i]}:
IS[i]+ chargepow[i]*(Td[i] - Ta[i])/4 &gt;= DL[i] ==&gt; SOC[i,t] &gt;= (X[i,t]-X[i,t+1])*DL[i];
Otherwise2{i in 1..N}:
IS[i]+ chargepow[i]*(Td[i] - Ta[i])/4 &gt;= DL[i] ==&gt; SOC[i,Td[i]] &gt;= DL[i];
initY{i in 1..N}: Y[i,Ta[i]]=0;
OneTimeCharging{i in 1..N, t in Ta[i]+1..Td[i]}: Y[i,t] &gt;= X[i,t] - X[i,t-1];
OneTimeCharging2{i in 1..N}: sum{t in Ta[i]..Td[i]} Y[i,t] &lt;=1;
data SheetData.dat; #SolverStudio: Line modified
solve; #SolverStudio: Line modified
display X &gt; Sheet; #SolverStudio: Line modified
display D &gt; Sheet; #SolverStudio: Line modified
display z &gt; Sheet; #SolverStudio: Line modified
#display SOC &gt; Sheet; #SolverStudio: Line modified
display finalstate &gt; Sheet; #SolverStudio: Line modified
</FileText>
      <ParentWorksheetName>Opt100_2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param Ta{i in 1..N};
param Td{i in 1..N};
param price{t in 1..T};
param w{t in 1..T};
param BC{i in 1..N};
param IS{i in 1..N};
param DL{i in 1..N};
param pc{i in 1..N};
param AR{i in 1..N};
param chargepow{i in 1..N} = min(AR[i], pc[i]);
var X{i in 1..N, t in 1..T+1} &gt;=0, binary;
var Y{i in 1..N, t in 1..T+1}, binary;
var z{t in 1..T} &gt;=0;
var SOC{i in 1..N, t in 1..T+1} &gt;=0;
var D{t in 1..T} = sum{i in 1..N} X[i,t]*chargepow[i]/4; 
var finalstate{i in 1..N} = SOC[i,Td[i]];
minimize cost:
sum{t in 1..T} z[t]*price[t];
subject to
Final{i in 1..N}: X[i,97] = 0;
Final2{i in 1..N}: Y[i,97] =0;
Nocharge{i in 1..N, t in (1..T diff Ta[i]..Td[i])}: X[i,t] = 0;
BatteryCapacity{i in 1..N, t in Ta[i]+1..Td[i]}: SOC[i,t] &lt;= BC[i];
Init2{i in 1..N}: SOC[i,Ta[i]] = IS[i];
StateOfCharge{i in 1..N, t in Ta[i]+1..Td[i]}: 
SOC[i,t] = SOC[i,t-1] + X[i,t]*chargepow[i]/4;
#ChargeImmediateAfterStart{i in 1..N}: X[i,Ta[i]]= 1;
#BatteryCapacity{i in 1..N, t in 1..T}: SOC[i,t] &lt;= BC[i];
#DesiredLevel{i in 1..N}: SOC[i,(Td[i]*4)] &gt;= DL[i];
#ContCharge{i in 1..N, t in Ta[i]+1..(Td[i]*4)}: SOC[i,t] &gt;= (X[i,t]-X[i,t+1])*DL[i];
ExcessiveDemand{t in 1..T}: z[t]&gt;= D[t]-w[t];
ChargeImmediateAfterStart{i in 1..N}: X[i,Ta[i]]= 1;
FullCharge{i in 1..N, t in Ta[i]..Td[i]}: 
IS[i]+ chargepow[i]*(Td[i] - Ta[i])/4 &lt; DL[i] ==&gt; X[i,t]&gt;0;
Otherwise{i in 1..N, t in Ta[i]..Td[i]}:
IS[i]+ chargepow[i]*(Td[i] - Ta[i])/4 &gt;= DL[i] ==&gt; SOC[i,t] &gt;= (X[i,t]-X[i,t+1])*DL[i];
Otherwise2{i in 1..N}:
IS[i]+ chargepow[i]*(Td[i] - Ta[i])/4 &gt;= DL[i] ==&gt; SOC[i,Td[i]] &gt;= DL[i];
initY{i in 1..N}: Y[i,Ta[i]]=0;
OneTimeCharging{i in 1..N, t in Ta[i]+1..Td[i]}: Y[i,t] &gt;= X[i,t] - X[i,t-1];
OneTimeCharging2{i in 1..N}: sum{t in Ta[i]..Td[i]} Y[i,t] &lt;=1;
data SheetData.dat; #SolverStudio: Line modified
solve; #SolverStudio: Line modified
display X &gt; Sheet; #SolverStudio: Line modified
display D &gt; Sheet; #SolverStudio: Line modified
display z &gt; Sheet; #SolverStudio: Line modified
display SOC &gt; Sheet; #SolverStudio: Line modified
display finalstate &gt; Sheet; #SolverStudio: Line modified
</FileText>
      <ParentWorksheetName>NonOpt2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N;
param T;
set E2 = {4,5};
set E1 = {1,2,3,6,24};
param period =2;
param X_1{i in E1, t in 1..T};
param Ta{i in 1..N};
param Td{i in 1..N};
param price{t in 1..T};
param w{t in 1..T};
param BC{i in 1..N};
param IS{i in 1..N};
param DL{i in 1..N};
param pc{i in 1..N};
param AR{i in 1..N};
param chargepow{i in 1..N} = min(AR[i], pc[i]);
var X_2{i in E2, t in 1..T} &gt;=0, binary;
var z{t in (period*4)..T} &gt;=0;
var SOC{i in E2, t in Ta[i]..Td[i]} &gt;=0;
minimize cost:
sum{t in period*4..T} z[t]*price[t];
subject to
#Final{i in 1..N}: X[i,97] = 0;
#previousCharge{i in E1, t in Ta[i], Td[i]} = 
Nocharge{i in E2, t in (1..T diff period*4..Td[i])}: X_2[i,t] = 0;
Init2{i in E2}: SOC[i,Ta[i]] = IS[i];
StateOfCharge{i in E2, t in Ta[i]+1..Td[i]}: SOC[i,t] = SOC[i,t-1] + X_2[i,t]*chargepow[i]/4;
ExcessiveDemand{t in period*4..T}: z[t] &gt;= sum{i in E2}(X_2[i,t]*chargepow[i]/4) + sum{j in E1}(X_1[j,t]*chargepow[j]/4) -w[t];
FullCharge{i in E2, t in (period*4)..Td[i]}: 
IS[i]+chargepow[i]*(Td[i] - period*4)/4 &lt; DL[i] ==&gt; X_2[i,t]&gt;0;
Otherwise{i in E2, t in (period*4)..Td[i]}:
IS[i]+chargepow[i]*(Td[i] - period*4)/4 &gt;= DL[i] ==&gt; SOC[i,t] &gt;= (X_2[i,t]-X_2[i,t+1])*DL[i];
Otherwise2{i in E2}:
IS[i]+ chargepow[i]*(Td[i] - period*4)/4 &gt;= DL[i] ==&gt; SOC[i,Td[i]] &gt;= DL[i];</FileText>
      <ParentWorksheetName>Opt30_2</ParentWorksheetName>
    </StoredFile>
  </StoredFiles>
</StoredFilesList>
</file>

<file path=customXml/itemProps1.xml><?xml version="1.0" encoding="utf-8"?>
<ds:datastoreItem xmlns:ds="http://schemas.openxmlformats.org/officeDocument/2006/customXml" ds:itemID="{39B407E8-FDB9-4E70-ACC5-39D13A8897EA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133</vt:i4>
      </vt:variant>
    </vt:vector>
  </HeadingPairs>
  <TitlesOfParts>
    <vt:vector size="141" baseType="lpstr">
      <vt:lpstr>NonOpt2</vt:lpstr>
      <vt:lpstr>Opt100_2</vt:lpstr>
      <vt:lpstr>Opt100</vt:lpstr>
      <vt:lpstr>OPTwithDischarge</vt:lpstr>
      <vt:lpstr>NonOpt100</vt:lpstr>
      <vt:lpstr>Opt30</vt:lpstr>
      <vt:lpstr>Opt30_2</vt:lpstr>
      <vt:lpstr>NonOpt30</vt:lpstr>
      <vt:lpstr>NonOpt100!AR</vt:lpstr>
      <vt:lpstr>NonOpt2!AR</vt:lpstr>
      <vt:lpstr>NonOpt30!AR</vt:lpstr>
      <vt:lpstr>'Opt100'!AR</vt:lpstr>
      <vt:lpstr>Opt100_2!AR</vt:lpstr>
      <vt:lpstr>'Opt30'!AR</vt:lpstr>
      <vt:lpstr>Opt30_2!AR</vt:lpstr>
      <vt:lpstr>OPTwithDischarge!AR</vt:lpstr>
      <vt:lpstr>NonOpt100!BC</vt:lpstr>
      <vt:lpstr>NonOpt2!BC</vt:lpstr>
      <vt:lpstr>NonOpt30!BC</vt:lpstr>
      <vt:lpstr>'Opt100'!BC</vt:lpstr>
      <vt:lpstr>Opt100_2!BC</vt:lpstr>
      <vt:lpstr>'Opt30'!BC</vt:lpstr>
      <vt:lpstr>Opt30_2!BC</vt:lpstr>
      <vt:lpstr>OPTwithDischarge!BC</vt:lpstr>
      <vt:lpstr>NonOpt100!D</vt:lpstr>
      <vt:lpstr>NonOpt2!D</vt:lpstr>
      <vt:lpstr>'Opt100'!D</vt:lpstr>
      <vt:lpstr>Opt100_2!D</vt:lpstr>
      <vt:lpstr>OPTwithDischarge!D</vt:lpstr>
      <vt:lpstr>NonOpt100!DL</vt:lpstr>
      <vt:lpstr>NonOpt2!DL</vt:lpstr>
      <vt:lpstr>NonOpt30!DL</vt:lpstr>
      <vt:lpstr>'Opt100'!DL</vt:lpstr>
      <vt:lpstr>Opt100_2!DL</vt:lpstr>
      <vt:lpstr>'Opt30'!DL</vt:lpstr>
      <vt:lpstr>Opt30_2!DL</vt:lpstr>
      <vt:lpstr>OPTwithDischarge!DL</vt:lpstr>
      <vt:lpstr>NonOpt100!EV</vt:lpstr>
      <vt:lpstr>NonOpt2!EV</vt:lpstr>
      <vt:lpstr>NonOpt30!EV</vt:lpstr>
      <vt:lpstr>'Opt100'!EV</vt:lpstr>
      <vt:lpstr>Opt100_2!EV</vt:lpstr>
      <vt:lpstr>'Opt30'!EV</vt:lpstr>
      <vt:lpstr>Opt30_2!EV</vt:lpstr>
      <vt:lpstr>OPTwithDischarge!EV</vt:lpstr>
      <vt:lpstr>NonOpt100!finalstate</vt:lpstr>
      <vt:lpstr>NonOpt2!finalstate</vt:lpstr>
      <vt:lpstr>'Opt100'!finalstate</vt:lpstr>
      <vt:lpstr>Opt100_2!finalstate</vt:lpstr>
      <vt:lpstr>'Opt30'!finalstate</vt:lpstr>
      <vt:lpstr>OPTwithDischarge!finalstate</vt:lpstr>
      <vt:lpstr>NonOpt100!IS</vt:lpstr>
      <vt:lpstr>NonOpt2!IS</vt:lpstr>
      <vt:lpstr>NonOpt30!IS</vt:lpstr>
      <vt:lpstr>'Opt100'!IS</vt:lpstr>
      <vt:lpstr>Opt100_2!IS</vt:lpstr>
      <vt:lpstr>'Opt30'!IS</vt:lpstr>
      <vt:lpstr>Opt30_2!IS</vt:lpstr>
      <vt:lpstr>OPTwithDischarge!IS</vt:lpstr>
      <vt:lpstr>NonOpt100!N</vt:lpstr>
      <vt:lpstr>NonOpt2!N</vt:lpstr>
      <vt:lpstr>NonOpt30!N</vt:lpstr>
      <vt:lpstr>'Opt100'!N</vt:lpstr>
      <vt:lpstr>Opt100_2!N</vt:lpstr>
      <vt:lpstr>'Opt30'!N</vt:lpstr>
      <vt:lpstr>Opt30_2!N</vt:lpstr>
      <vt:lpstr>OPTwithDischarge!N</vt:lpstr>
      <vt:lpstr>NonOpt100!pc</vt:lpstr>
      <vt:lpstr>NonOpt2!pc</vt:lpstr>
      <vt:lpstr>NonOpt30!pc</vt:lpstr>
      <vt:lpstr>'Opt100'!pc</vt:lpstr>
      <vt:lpstr>Opt100_2!pc</vt:lpstr>
      <vt:lpstr>'Opt30'!pc</vt:lpstr>
      <vt:lpstr>Opt30_2!pc</vt:lpstr>
      <vt:lpstr>OPTwithDischarge!pc</vt:lpstr>
      <vt:lpstr>NonOpt100!price</vt:lpstr>
      <vt:lpstr>NonOpt2!price</vt:lpstr>
      <vt:lpstr>NonOpt30!price</vt:lpstr>
      <vt:lpstr>'Opt100'!price</vt:lpstr>
      <vt:lpstr>Opt100_2!price</vt:lpstr>
      <vt:lpstr>'Opt30'!price</vt:lpstr>
      <vt:lpstr>Opt30_2!price</vt:lpstr>
      <vt:lpstr>OPTwithDischarge!price</vt:lpstr>
      <vt:lpstr>NonOpt100!SOC</vt:lpstr>
      <vt:lpstr>NonOpt2!SOC</vt:lpstr>
      <vt:lpstr>NonOpt30!SOC</vt:lpstr>
      <vt:lpstr>'Opt100'!SOC</vt:lpstr>
      <vt:lpstr>Opt100_2!SOC</vt:lpstr>
      <vt:lpstr>'Opt30'!SOC</vt:lpstr>
      <vt:lpstr>Opt30_2!SOC</vt:lpstr>
      <vt:lpstr>OPTwithDischarge!SOC</vt:lpstr>
      <vt:lpstr>NonOpt100!T</vt:lpstr>
      <vt:lpstr>NonOpt2!T</vt:lpstr>
      <vt:lpstr>NonOpt30!T</vt:lpstr>
      <vt:lpstr>'Opt100'!T</vt:lpstr>
      <vt:lpstr>Opt100_2!T</vt:lpstr>
      <vt:lpstr>'Opt30'!T</vt:lpstr>
      <vt:lpstr>Opt30_2!T</vt:lpstr>
      <vt:lpstr>OPTwithDischarge!T</vt:lpstr>
      <vt:lpstr>NonOpt100!Ta</vt:lpstr>
      <vt:lpstr>NonOpt2!Ta</vt:lpstr>
      <vt:lpstr>NonOpt30!Ta</vt:lpstr>
      <vt:lpstr>'Opt100'!Ta</vt:lpstr>
      <vt:lpstr>Opt100_2!Ta</vt:lpstr>
      <vt:lpstr>'Opt30'!Ta</vt:lpstr>
      <vt:lpstr>Opt30_2!Ta</vt:lpstr>
      <vt:lpstr>OPTwithDischarge!Ta</vt:lpstr>
      <vt:lpstr>NonOpt100!Td</vt:lpstr>
      <vt:lpstr>NonOpt2!Td</vt:lpstr>
      <vt:lpstr>NonOpt30!Td</vt:lpstr>
      <vt:lpstr>'Opt100'!Td</vt:lpstr>
      <vt:lpstr>Opt100_2!Td</vt:lpstr>
      <vt:lpstr>'Opt30'!Td</vt:lpstr>
      <vt:lpstr>Opt30_2!Td</vt:lpstr>
      <vt:lpstr>OPTwithDischarge!Td</vt:lpstr>
      <vt:lpstr>NonOpt100!w</vt:lpstr>
      <vt:lpstr>NonOpt2!w</vt:lpstr>
      <vt:lpstr>NonOpt30!w</vt:lpstr>
      <vt:lpstr>'Opt100'!w</vt:lpstr>
      <vt:lpstr>Opt100_2!w</vt:lpstr>
      <vt:lpstr>'Opt30'!w</vt:lpstr>
      <vt:lpstr>Opt30_2!w</vt:lpstr>
      <vt:lpstr>OPTwithDischarge!w</vt:lpstr>
      <vt:lpstr>NonOpt100!X</vt:lpstr>
      <vt:lpstr>NonOpt2!X</vt:lpstr>
      <vt:lpstr>NonOpt30!X</vt:lpstr>
      <vt:lpstr>'Opt100'!X</vt:lpstr>
      <vt:lpstr>Opt100_2!X</vt:lpstr>
      <vt:lpstr>OPTwithDischarge!X</vt:lpstr>
      <vt:lpstr>'Opt30'!X_1</vt:lpstr>
      <vt:lpstr>Opt30_2!X_1</vt:lpstr>
      <vt:lpstr>Opt30_2!X_2</vt:lpstr>
      <vt:lpstr>OPTwithDischarge!Y</vt:lpstr>
      <vt:lpstr>NonOpt100!z</vt:lpstr>
      <vt:lpstr>NonOpt2!z</vt:lpstr>
      <vt:lpstr>NonOpt30!z</vt:lpstr>
      <vt:lpstr>'Opt100'!z</vt:lpstr>
      <vt:lpstr>Opt100_2!z</vt:lpstr>
      <vt:lpstr>'Opt30'!z</vt:lpstr>
      <vt:lpstr>Opt30_2!z</vt:lpstr>
      <vt:lpstr>OPTwithDischarge!z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pouyasharifi</dc:creator>
  <cp:lastModifiedBy>Sharifi, Pouya</cp:lastModifiedBy>
  <dcterms:created xsi:type="dcterms:W3CDTF">2018-09-20T18:26:50Z</dcterms:created>
  <dcterms:modified xsi:type="dcterms:W3CDTF">2019-06-26T16:30:06Z</dcterms:modified>
</cp:coreProperties>
</file>