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w77\OneDrive\대학\멋쟁이사자처럼\중앙해커톤-컴공누나\DB\"/>
    </mc:Choice>
  </mc:AlternateContent>
  <xr:revisionPtr revIDLastSave="63" documentId="8_{E9C2A300-A18A-43CE-92C2-F56170B90903}" xr6:coauthVersionLast="34" xr6:coauthVersionMax="34" xr10:uidLastSave="{002FEAB7-1FB0-46A9-9271-858AB3943BAD}"/>
  <bookViews>
    <workbookView xWindow="0" yWindow="0" windowWidth="23040" windowHeight="8742" xr2:uid="{72131C6A-C49D-45C6-AD17-396D9AA8AD3D}"/>
  </bookViews>
  <sheets>
    <sheet name="노트북 스펙" sheetId="1" r:id="rId1"/>
    <sheet name="CPU" sheetId="2" r:id="rId2"/>
    <sheet name="VGA" sheetId="3" r:id="rId3"/>
  </sheets>
  <definedNames>
    <definedName name="_xlnm._FilterDatabase" localSheetId="0" hidden="1">'노트북 스펙'!$A$1:$N$140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5" i="2" l="1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77" i="1" l="1"/>
  <c r="H77" i="1" s="1"/>
  <c r="G16" i="1"/>
  <c r="H16" i="1" s="1"/>
  <c r="G5" i="1"/>
  <c r="H5" i="1" s="1"/>
  <c r="G128" i="1"/>
  <c r="H128" i="1" s="1"/>
  <c r="G119" i="1"/>
  <c r="H119" i="1" s="1"/>
  <c r="G108" i="1"/>
  <c r="H108" i="1" s="1"/>
  <c r="G99" i="1"/>
  <c r="H99" i="1" s="1"/>
  <c r="G101" i="1"/>
  <c r="H101" i="1" s="1"/>
  <c r="G125" i="1"/>
  <c r="H125" i="1" s="1"/>
  <c r="G116" i="1"/>
  <c r="H116" i="1" s="1"/>
  <c r="G106" i="1"/>
  <c r="H106" i="1" s="1"/>
  <c r="G97" i="1"/>
  <c r="H97" i="1" s="1"/>
  <c r="G115" i="1"/>
  <c r="H115" i="1" s="1"/>
  <c r="G105" i="1"/>
  <c r="H105" i="1" s="1"/>
  <c r="G94" i="1"/>
  <c r="H94" i="1" s="1"/>
  <c r="G132" i="1"/>
  <c r="H132" i="1" s="1"/>
  <c r="G93" i="1"/>
  <c r="H93" i="1" s="1"/>
  <c r="G17" i="1"/>
  <c r="H17" i="1" s="1"/>
  <c r="G84" i="1"/>
  <c r="H84" i="1" s="1"/>
  <c r="G64" i="1"/>
  <c r="H64" i="1" s="1"/>
  <c r="G58" i="1"/>
  <c r="H58" i="1" s="1"/>
  <c r="G41" i="1"/>
  <c r="H41" i="1" s="1"/>
  <c r="G31" i="1"/>
  <c r="H31" i="1" s="1"/>
  <c r="G140" i="1"/>
  <c r="H140" i="1" s="1"/>
  <c r="G21" i="1"/>
  <c r="H21" i="1" s="1"/>
  <c r="G33" i="1"/>
  <c r="H33" i="1" s="1"/>
  <c r="G127" i="1"/>
  <c r="H127" i="1" s="1"/>
  <c r="G118" i="1"/>
  <c r="H118" i="1" s="1"/>
  <c r="G110" i="1"/>
  <c r="H110" i="1" s="1"/>
  <c r="G8" i="1"/>
  <c r="H8" i="1" s="1"/>
  <c r="G71" i="1"/>
  <c r="H71" i="1" s="1"/>
  <c r="G15" i="1"/>
  <c r="H15" i="1" s="1"/>
  <c r="G139" i="1"/>
  <c r="H139" i="1" s="1"/>
  <c r="G114" i="1"/>
  <c r="H114" i="1" s="1"/>
  <c r="G104" i="1"/>
  <c r="H104" i="1" s="1"/>
  <c r="G124" i="1"/>
  <c r="H124" i="1" s="1"/>
  <c r="G96" i="1"/>
  <c r="H96" i="1" s="1"/>
  <c r="G74" i="1"/>
  <c r="H74" i="1" s="1"/>
  <c r="G30" i="1"/>
  <c r="H30" i="1" s="1"/>
  <c r="G90" i="1"/>
  <c r="H90" i="1" s="1"/>
  <c r="G89" i="1"/>
  <c r="H89" i="1" s="1"/>
  <c r="G88" i="1"/>
  <c r="H88" i="1" s="1"/>
  <c r="G87" i="1"/>
  <c r="H87" i="1" s="1"/>
  <c r="G86" i="1"/>
  <c r="H86" i="1" s="1"/>
  <c r="G81" i="1"/>
  <c r="H81" i="1" s="1"/>
  <c r="G79" i="1"/>
  <c r="H79" i="1" s="1"/>
  <c r="G134" i="1"/>
  <c r="H134" i="1" s="1"/>
  <c r="G133" i="1"/>
  <c r="H133" i="1" s="1"/>
  <c r="G131" i="1"/>
  <c r="H131" i="1" s="1"/>
  <c r="G130" i="1"/>
  <c r="H130" i="1" s="1"/>
  <c r="G123" i="1"/>
  <c r="H123" i="1" s="1"/>
  <c r="G113" i="1"/>
  <c r="H113" i="1" s="1"/>
  <c r="G103" i="1"/>
  <c r="H103" i="1" s="1"/>
  <c r="G95" i="1"/>
  <c r="H95" i="1" s="1"/>
  <c r="G76" i="1"/>
  <c r="H76" i="1" s="1"/>
  <c r="G126" i="1"/>
  <c r="H126" i="1" s="1"/>
  <c r="G117" i="1"/>
  <c r="H117" i="1" s="1"/>
  <c r="G107" i="1"/>
  <c r="H107" i="1" s="1"/>
  <c r="G98" i="1"/>
  <c r="H98" i="1" s="1"/>
  <c r="G120" i="1"/>
  <c r="H120" i="1" s="1"/>
  <c r="G109" i="1"/>
  <c r="H109" i="1" s="1"/>
  <c r="G100" i="1"/>
  <c r="H100" i="1" s="1"/>
  <c r="G122" i="1"/>
  <c r="H122" i="1" s="1"/>
  <c r="G112" i="1"/>
  <c r="H112" i="1" s="1"/>
  <c r="G102" i="1"/>
  <c r="H102" i="1" s="1"/>
  <c r="G92" i="1"/>
  <c r="H92" i="1" s="1"/>
  <c r="G91" i="1"/>
  <c r="H91" i="1" s="1"/>
  <c r="G4" i="1"/>
  <c r="H4" i="1" s="1"/>
  <c r="G70" i="1"/>
  <c r="H70" i="1" s="1"/>
  <c r="G69" i="1"/>
  <c r="H69" i="1" s="1"/>
  <c r="G68" i="1"/>
  <c r="H68" i="1" s="1"/>
  <c r="G67" i="1"/>
  <c r="H67" i="1" s="1"/>
  <c r="G66" i="1"/>
  <c r="H66" i="1" s="1"/>
  <c r="G14" i="1"/>
  <c r="H14" i="1" s="1"/>
  <c r="G51" i="1"/>
  <c r="H51" i="1" s="1"/>
  <c r="G50" i="1"/>
  <c r="H50" i="1" s="1"/>
  <c r="G45" i="1"/>
  <c r="H45" i="1" s="1"/>
  <c r="G34" i="1"/>
  <c r="H34" i="1" s="1"/>
  <c r="G29" i="1"/>
  <c r="H29" i="1" s="1"/>
  <c r="G135" i="1"/>
  <c r="H135" i="1" s="1"/>
  <c r="G9" i="1"/>
  <c r="H9" i="1" s="1"/>
  <c r="G19" i="1"/>
  <c r="H19" i="1" s="1"/>
  <c r="G62" i="1"/>
  <c r="H62" i="1" s="1"/>
  <c r="G61" i="1"/>
  <c r="H61" i="1" s="1"/>
  <c r="G53" i="1"/>
  <c r="H53" i="1" s="1"/>
  <c r="G36" i="1"/>
  <c r="H36" i="1" s="1"/>
  <c r="G22" i="1"/>
  <c r="H22" i="1" s="1"/>
  <c r="G82" i="1"/>
  <c r="H82" i="1" s="1"/>
  <c r="G85" i="1"/>
  <c r="H85" i="1" s="1"/>
  <c r="G13" i="1"/>
  <c r="H13" i="1" s="1"/>
  <c r="G83" i="1"/>
  <c r="H83" i="1" s="1"/>
  <c r="G129" i="1"/>
  <c r="H129" i="1" s="1"/>
  <c r="G121" i="1"/>
  <c r="H121" i="1" s="1"/>
  <c r="G111" i="1"/>
  <c r="H111" i="1" s="1"/>
  <c r="G12" i="1"/>
  <c r="H12" i="1" s="1"/>
  <c r="G11" i="1"/>
  <c r="H11" i="1" s="1"/>
  <c r="G10" i="1"/>
  <c r="H10" i="1" s="1"/>
  <c r="G6" i="1"/>
  <c r="H6" i="1" s="1"/>
  <c r="G72" i="1"/>
  <c r="H72" i="1" s="1"/>
  <c r="G75" i="1"/>
  <c r="H75" i="1" s="1"/>
  <c r="G136" i="1"/>
  <c r="H136" i="1" s="1"/>
  <c r="G28" i="1"/>
  <c r="H28" i="1" s="1"/>
  <c r="G2" i="1"/>
  <c r="H2" i="1" s="1"/>
  <c r="G27" i="1"/>
  <c r="H27" i="1" s="1"/>
  <c r="G60" i="1"/>
  <c r="H60" i="1" s="1"/>
  <c r="G52" i="1"/>
  <c r="H52" i="1" s="1"/>
  <c r="G48" i="1"/>
  <c r="H48" i="1" s="1"/>
  <c r="G47" i="1"/>
  <c r="H47" i="1" s="1"/>
  <c r="G46" i="1"/>
  <c r="H46" i="1" s="1"/>
  <c r="G7" i="1"/>
  <c r="H7" i="1" s="1"/>
  <c r="G80" i="1"/>
  <c r="H80" i="1" s="1"/>
  <c r="G78" i="1"/>
  <c r="H78" i="1" s="1"/>
  <c r="G44" i="1"/>
  <c r="H44" i="1" s="1"/>
  <c r="G35" i="1"/>
  <c r="H35" i="1" s="1"/>
  <c r="G57" i="1"/>
  <c r="H57" i="1" s="1"/>
  <c r="G40" i="1"/>
  <c r="H40" i="1" s="1"/>
  <c r="G26" i="1"/>
  <c r="H26" i="1" s="1"/>
  <c r="G20" i="1"/>
  <c r="H20" i="1" s="1"/>
  <c r="G59" i="1"/>
  <c r="H59" i="1" s="1"/>
  <c r="G42" i="1"/>
  <c r="H42" i="1" s="1"/>
  <c r="G32" i="1"/>
  <c r="H32" i="1" s="1"/>
  <c r="G138" i="1"/>
  <c r="H138" i="1" s="1"/>
  <c r="G137" i="1"/>
  <c r="H137" i="1" s="1"/>
  <c r="G73" i="1"/>
  <c r="H73" i="1" s="1"/>
  <c r="G3" i="1"/>
  <c r="H3" i="1" s="1"/>
  <c r="G18" i="1"/>
  <c r="H18" i="1" s="1"/>
  <c r="G56" i="1"/>
  <c r="H56" i="1" s="1"/>
  <c r="G39" i="1"/>
  <c r="H39" i="1" s="1"/>
  <c r="G25" i="1"/>
  <c r="H25" i="1" s="1"/>
  <c r="G65" i="1"/>
  <c r="H65" i="1" s="1"/>
  <c r="G63" i="1"/>
  <c r="H63" i="1" s="1"/>
  <c r="G55" i="1"/>
  <c r="H55" i="1" s="1"/>
  <c r="G38" i="1"/>
  <c r="H38" i="1" s="1"/>
  <c r="G24" i="1"/>
  <c r="H24" i="1" s="1"/>
  <c r="G49" i="1"/>
  <c r="H49" i="1" s="1"/>
  <c r="G43" i="1"/>
  <c r="H43" i="1" s="1"/>
  <c r="G54" i="1"/>
  <c r="H54" i="1" s="1"/>
  <c r="G37" i="1"/>
  <c r="H37" i="1" s="1"/>
  <c r="G23" i="1"/>
  <c r="H23" i="1" s="1"/>
  <c r="E85" i="1" l="1"/>
  <c r="E24" i="1"/>
  <c r="E65" i="1"/>
  <c r="E39" i="1"/>
  <c r="E18" i="1"/>
  <c r="E73" i="1"/>
  <c r="E138" i="1"/>
  <c r="E42" i="1"/>
  <c r="E20" i="1"/>
  <c r="E40" i="1"/>
  <c r="E47" i="1"/>
  <c r="E52" i="1"/>
  <c r="E27" i="1"/>
  <c r="E28" i="1"/>
  <c r="E75" i="1"/>
  <c r="E6" i="1"/>
  <c r="E11" i="1"/>
  <c r="E111" i="1"/>
  <c r="E129" i="1"/>
  <c r="E13" i="1"/>
  <c r="E82" i="1"/>
  <c r="E36" i="1"/>
  <c r="E61" i="1"/>
  <c r="E19" i="1"/>
  <c r="E135" i="1"/>
  <c r="E34" i="1"/>
  <c r="E50" i="1"/>
  <c r="E14" i="1"/>
  <c r="E67" i="1"/>
  <c r="E69" i="1"/>
  <c r="E4" i="1"/>
  <c r="E92" i="1"/>
  <c r="E112" i="1"/>
  <c r="E100" i="1"/>
  <c r="E120" i="1"/>
  <c r="E107" i="1"/>
  <c r="E126" i="1"/>
  <c r="E95" i="1"/>
  <c r="E113" i="1"/>
  <c r="E130" i="1"/>
  <c r="E133" i="1"/>
  <c r="E79" i="1"/>
  <c r="E86" i="1"/>
  <c r="E88" i="1"/>
  <c r="E90" i="1"/>
  <c r="E74" i="1"/>
  <c r="E124" i="1"/>
  <c r="E114" i="1"/>
  <c r="E15" i="1"/>
  <c r="E8" i="1"/>
  <c r="E118" i="1"/>
  <c r="E33" i="1"/>
  <c r="E140" i="1"/>
  <c r="E41" i="1"/>
  <c r="E64" i="1"/>
  <c r="E17" i="1"/>
  <c r="E132" i="1"/>
  <c r="E105" i="1"/>
  <c r="E97" i="1"/>
  <c r="E116" i="1"/>
  <c r="E101" i="1"/>
  <c r="E108" i="1"/>
  <c r="E128" i="1"/>
  <c r="E16" i="1"/>
  <c r="E43" i="1"/>
  <c r="E78" i="1"/>
  <c r="E37" i="1"/>
  <c r="E7" i="1"/>
  <c r="E55" i="1"/>
  <c r="E35" i="1"/>
  <c r="E23" i="1"/>
  <c r="E49" i="1"/>
  <c r="E25" i="1"/>
  <c r="E3" i="1"/>
  <c r="E32" i="1"/>
  <c r="E26" i="1"/>
  <c r="E44" i="1"/>
  <c r="E80" i="1"/>
  <c r="E48" i="1"/>
  <c r="E60" i="1"/>
  <c r="E2" i="1"/>
  <c r="E136" i="1"/>
  <c r="E72" i="1"/>
  <c r="E10" i="1"/>
  <c r="E12" i="1"/>
  <c r="E121" i="1"/>
  <c r="E83" i="1"/>
  <c r="E22" i="1"/>
  <c r="E53" i="1"/>
  <c r="E62" i="1"/>
  <c r="E9" i="1"/>
  <c r="E29" i="1"/>
  <c r="E45" i="1"/>
  <c r="E51" i="1"/>
  <c r="E66" i="1"/>
  <c r="E68" i="1"/>
  <c r="E70" i="1"/>
  <c r="E91" i="1"/>
  <c r="E102" i="1"/>
  <c r="E122" i="1"/>
  <c r="E109" i="1"/>
  <c r="E98" i="1"/>
  <c r="E117" i="1"/>
  <c r="E76" i="1"/>
  <c r="E103" i="1"/>
  <c r="E123" i="1"/>
  <c r="E131" i="1"/>
  <c r="E134" i="1"/>
  <c r="E81" i="1"/>
  <c r="E87" i="1"/>
  <c r="E89" i="1"/>
  <c r="E30" i="1"/>
  <c r="E96" i="1"/>
  <c r="E104" i="1"/>
  <c r="E139" i="1"/>
  <c r="E71" i="1"/>
  <c r="E110" i="1"/>
  <c r="E127" i="1"/>
  <c r="E21" i="1"/>
  <c r="E31" i="1"/>
  <c r="E58" i="1"/>
  <c r="E84" i="1"/>
  <c r="E93" i="1"/>
  <c r="E94" i="1"/>
  <c r="E115" i="1"/>
  <c r="E106" i="1"/>
  <c r="E125" i="1"/>
  <c r="E99" i="1"/>
  <c r="E119" i="1"/>
  <c r="E5" i="1"/>
  <c r="E77" i="1"/>
  <c r="E54" i="1"/>
  <c r="E38" i="1"/>
  <c r="E63" i="1"/>
  <c r="E56" i="1"/>
  <c r="E137" i="1"/>
  <c r="E59" i="1"/>
  <c r="E57" i="1"/>
  <c r="E46" i="1"/>
</calcChain>
</file>

<file path=xl/sharedStrings.xml><?xml version="1.0" encoding="utf-8"?>
<sst xmlns="http://schemas.openxmlformats.org/spreadsheetml/2006/main" count="1704" uniqueCount="1238">
  <si>
    <t>브랜드</t>
  </si>
  <si>
    <t>모델명</t>
  </si>
  <si>
    <t>가격[won]</t>
  </si>
  <si>
    <t>CPU</t>
  </si>
  <si>
    <t>CPU점수</t>
  </si>
  <si>
    <t>VGA이름(가공)</t>
    <phoneticPr fontId="2" type="noConversion"/>
  </si>
  <si>
    <t>VGA점수</t>
    <phoneticPr fontId="2" type="noConversion"/>
  </si>
  <si>
    <t>RAM[GB]</t>
  </si>
  <si>
    <t>HDD[GB]</t>
  </si>
  <si>
    <t>SSD[GB]</t>
  </si>
  <si>
    <t>배터리[Wh]</t>
  </si>
  <si>
    <t>모니터[inch]</t>
  </si>
  <si>
    <t>무게[Kg]</t>
  </si>
  <si>
    <t>CPU</t>
    <phoneticPr fontId="2" type="noConversion"/>
  </si>
  <si>
    <t>CPU_Score</t>
    <phoneticPr fontId="2" type="noConversion"/>
  </si>
  <si>
    <t>VGA</t>
    <phoneticPr fontId="2" type="noConversion"/>
  </si>
  <si>
    <t>VGA_score</t>
    <phoneticPr fontId="2" type="noConversion"/>
  </si>
  <si>
    <t>LG전자</t>
  </si>
  <si>
    <t>LG전자 2018 그램 15ZD980-GX50K</t>
  </si>
  <si>
    <t>i5-8250U 1.6GHz(3.4GHz)</t>
  </si>
  <si>
    <t>UHD620</t>
  </si>
  <si>
    <t xml:space="preserve">  2000E </t>
  </si>
  <si>
    <t>지포스GTX1050</t>
  </si>
  <si>
    <t xml:space="preserve">  2981U </t>
  </si>
  <si>
    <t>지포스GTX1050Ti</t>
  </si>
  <si>
    <t xml:space="preserve">  3215U </t>
  </si>
  <si>
    <t>지포스GTX1050TiwithMax-QDesign</t>
  </si>
  <si>
    <t xml:space="preserve">  3765U </t>
  </si>
  <si>
    <t>지포스GTX1060</t>
  </si>
  <si>
    <t xml:space="preserve">  3825U </t>
  </si>
  <si>
    <t>지포스GTX10603GB</t>
  </si>
  <si>
    <t>LG전자 2018 울트라PC 15UD480-GX50K</t>
  </si>
  <si>
    <t xml:space="preserve">  3855U </t>
  </si>
  <si>
    <t>지포스GTX10605GB</t>
  </si>
  <si>
    <t xml:space="preserve">  3865U </t>
  </si>
  <si>
    <t>지포스GTX1060withMax-QDesign</t>
  </si>
  <si>
    <t xml:space="preserve">  3955U </t>
  </si>
  <si>
    <t>지포스GTX1070</t>
  </si>
  <si>
    <t xml:space="preserve">  3965U </t>
  </si>
  <si>
    <t>지포스GTX1070Ti</t>
  </si>
  <si>
    <t xml:space="preserve">  3965Y </t>
  </si>
  <si>
    <t>지포스GTX1070withMax-QDesign</t>
  </si>
  <si>
    <t>LG전자 2018 울트라PC 15U480-GA56K</t>
  </si>
  <si>
    <t xml:space="preserve">  4405U </t>
  </si>
  <si>
    <t>지포스GTX1080</t>
  </si>
  <si>
    <t xml:space="preserve">  4405Y </t>
  </si>
  <si>
    <t>지포스GTX1080Ti</t>
  </si>
  <si>
    <t xml:space="preserve">  4410Y </t>
  </si>
  <si>
    <t>지포스GTX1080withMax-QDesign</t>
  </si>
  <si>
    <t>HP</t>
  </si>
  <si>
    <t xml:space="preserve">  4415U </t>
  </si>
  <si>
    <t>지포스GTX260</t>
  </si>
  <si>
    <t>ASUS</t>
  </si>
  <si>
    <t>ASUS 비보북 S406UA-BM169T (SSD 128GB)</t>
  </si>
  <si>
    <t xml:space="preserve"> A10-9600P</t>
  </si>
  <si>
    <t>지포스GTX260M</t>
  </si>
  <si>
    <t>MSI</t>
  </si>
  <si>
    <t>MSI GP63 Leopard 8RE</t>
  </si>
  <si>
    <t>i7-8750H 2.2GHz(4.1GHz)</t>
  </si>
  <si>
    <t xml:space="preserve"> A10-9620P</t>
  </si>
  <si>
    <t>지포스GTX275</t>
  </si>
  <si>
    <t>한성</t>
  </si>
  <si>
    <t>한성컴퓨터 TFG156</t>
  </si>
  <si>
    <t xml:space="preserve"> A10-9630P</t>
  </si>
  <si>
    <t>지포스GTX280</t>
  </si>
  <si>
    <t xml:space="preserve"> A12-9700P</t>
  </si>
  <si>
    <t>지포스GTX280M</t>
  </si>
  <si>
    <t>LG전자 2018 울트라PC GT 15UD780-PX70K</t>
  </si>
  <si>
    <t>i7-8550U 1.8GHz(4GHz)</t>
  </si>
  <si>
    <t xml:space="preserve"> A12-9720P</t>
  </si>
  <si>
    <t>지포스GTX285</t>
  </si>
  <si>
    <t xml:space="preserve"> A12-9730P</t>
  </si>
  <si>
    <t>지포스GTX285M</t>
  </si>
  <si>
    <t xml:space="preserve"> A4 PRO-3340B</t>
  </si>
  <si>
    <t>지포스GTX295</t>
  </si>
  <si>
    <t>LG전자 2018 울트라PC 15UD480-GX3DK</t>
  </si>
  <si>
    <t>i3-8130U 2.2GHz(3.4GHz)</t>
  </si>
  <si>
    <t xml:space="preserve"> A4-5050 </t>
  </si>
  <si>
    <t>지포스GTX460</t>
  </si>
  <si>
    <t>LG전자 2018 그램 14ZD980-GX50K</t>
  </si>
  <si>
    <t xml:space="preserve"> A4-9120</t>
  </si>
  <si>
    <t>지포스GTX460SE</t>
  </si>
  <si>
    <t xml:space="preserve"> A6 Micro-6500T </t>
  </si>
  <si>
    <t>지포스GTX460v2</t>
  </si>
  <si>
    <t xml:space="preserve"> A6-8500P</t>
  </si>
  <si>
    <t>지포스GTX460M</t>
  </si>
  <si>
    <t xml:space="preserve"> A6-9200</t>
  </si>
  <si>
    <t>지포스GTX465</t>
  </si>
  <si>
    <t xml:space="preserve"> A6-9210</t>
  </si>
  <si>
    <t>지포스GTX470</t>
  </si>
  <si>
    <t>MSI GL63 8RC-i5</t>
  </si>
  <si>
    <t>i5-8300H 2.3GHz(4.0GHz)</t>
  </si>
  <si>
    <t xml:space="preserve"> A6-9220</t>
  </si>
  <si>
    <t>지포스GTX470M</t>
  </si>
  <si>
    <t xml:space="preserve"> A6-9220e</t>
  </si>
  <si>
    <t>지포스GTX480</t>
  </si>
  <si>
    <t>ASUS 비보북 S510UN-BQ083</t>
  </si>
  <si>
    <t>지포스MX150</t>
  </si>
  <si>
    <t xml:space="preserve"> A8-7050</t>
  </si>
  <si>
    <t>지포스GTX480M</t>
  </si>
  <si>
    <t>LG전자 2018 그램 15Z980-HA76K</t>
  </si>
  <si>
    <t xml:space="preserve"> A8-8600P</t>
  </si>
  <si>
    <t>지포스GTX485M</t>
  </si>
  <si>
    <t xml:space="preserve"> A9-9400</t>
  </si>
  <si>
    <t>지포스GTX550Ti</t>
  </si>
  <si>
    <t xml:space="preserve"> A9-9410</t>
  </si>
  <si>
    <t>지포스GTX555</t>
  </si>
  <si>
    <t xml:space="preserve"> A9-9420</t>
  </si>
  <si>
    <t>지포스GTX560</t>
  </si>
  <si>
    <t xml:space="preserve"> A9-9420e</t>
  </si>
  <si>
    <t>지포스GTX560SE</t>
  </si>
  <si>
    <t>LG전자 2018 그램 15Z980-GA5SK</t>
  </si>
  <si>
    <t xml:space="preserve"> A9-9425</t>
  </si>
  <si>
    <t>지포스GTX560Ti</t>
  </si>
  <si>
    <t>ASUS 비보북 X540UA-DM128G</t>
  </si>
  <si>
    <t>i3-7100U (2.4GHz)</t>
  </si>
  <si>
    <t>HD620</t>
  </si>
  <si>
    <t xml:space="preserve">  B710 </t>
  </si>
  <si>
    <t>지포스GTX560M</t>
  </si>
  <si>
    <t>LG전자 2018 그램 14Z980-GA5IK</t>
  </si>
  <si>
    <t xml:space="preserve">  C2358 </t>
  </si>
  <si>
    <t>지포스GTX570</t>
  </si>
  <si>
    <t>한성컴퓨터 U58 ForceRecon 6757</t>
  </si>
  <si>
    <t xml:space="preserve">  C2538 </t>
  </si>
  <si>
    <t>지포스GTX570M</t>
  </si>
  <si>
    <t>MSI GE73 레이더 RGB 8RF</t>
  </si>
  <si>
    <t xml:space="preserve">  C2758 </t>
  </si>
  <si>
    <t>지포스GTX580</t>
  </si>
  <si>
    <t>MSI GL62MVR 7RFX</t>
  </si>
  <si>
    <t>i7-7700HQ 2.8GHz(3.8GHz)</t>
    <phoneticPr fontId="2" type="noConversion"/>
  </si>
  <si>
    <t xml:space="preserve">  D-1528 </t>
  </si>
  <si>
    <t>지포스GTX580M</t>
  </si>
  <si>
    <t>ASUS TUF FX504GM-EN012</t>
  </si>
  <si>
    <t xml:space="preserve"> E1-7010 </t>
  </si>
  <si>
    <t>지포스GTX590</t>
  </si>
  <si>
    <t xml:space="preserve">  E-2176M </t>
  </si>
  <si>
    <t>지포스GTX645</t>
  </si>
  <si>
    <t xml:space="preserve">  E-2186M </t>
  </si>
  <si>
    <t>지포스GTX650</t>
  </si>
  <si>
    <t xml:space="preserve"> E2-7110 </t>
  </si>
  <si>
    <t>지포스GTX650Ti</t>
  </si>
  <si>
    <t>삼성전자</t>
  </si>
  <si>
    <t>삼성전자 Odyssey Z NT850XAC-X716</t>
  </si>
  <si>
    <t xml:space="preserve"> E2-9000</t>
  </si>
  <si>
    <t>지포스GTX650TiBOOST</t>
  </si>
  <si>
    <t xml:space="preserve"> E2-9000e</t>
  </si>
  <si>
    <t>지포스GTX660</t>
  </si>
  <si>
    <t xml:space="preserve"> E2-9010</t>
  </si>
  <si>
    <t>지포스GTX660Ti</t>
  </si>
  <si>
    <t>레노버</t>
  </si>
  <si>
    <t xml:space="preserve">  E3-1268L v5 </t>
  </si>
  <si>
    <t>지포스GTX660M</t>
  </si>
  <si>
    <t>DELL</t>
  </si>
  <si>
    <t>DELL XPS 15 9570 D608X9570103KR</t>
  </si>
  <si>
    <t xml:space="preserve">  E3-1505L v5 </t>
  </si>
  <si>
    <t>지포스GTX670</t>
  </si>
  <si>
    <t>레노버 아이디어패드 330S-14IKB i7 Gen 8 Slim</t>
  </si>
  <si>
    <t xml:space="preserve">  E3-1535M v5 </t>
  </si>
  <si>
    <t>지포스GTX670M</t>
  </si>
  <si>
    <t>MSI GT75VR 7RE Titan</t>
  </si>
  <si>
    <t>i7-7820HK 2.9GHz(3.9GHz)</t>
  </si>
  <si>
    <t xml:space="preserve">  E3-1535M v6 </t>
  </si>
  <si>
    <t>지포스GTX670MX</t>
  </si>
  <si>
    <t>LG전자 2017 울트라PC 13UD580-GX50K</t>
  </si>
  <si>
    <t>i5-7200U 2.5GHz(3.1GHz)</t>
  </si>
  <si>
    <t xml:space="preserve">  E3-1545M v5 </t>
  </si>
  <si>
    <t>지포스GTX675M</t>
  </si>
  <si>
    <t xml:space="preserve">  E3826 </t>
  </si>
  <si>
    <t>지포스GTX675MX</t>
  </si>
  <si>
    <t xml:space="preserve">  E3827 </t>
  </si>
  <si>
    <t>지포스GTX680</t>
  </si>
  <si>
    <t xml:space="preserve">  E3940 </t>
  </si>
  <si>
    <t>지포스GTX680M</t>
  </si>
  <si>
    <t xml:space="preserve">  E3950 </t>
  </si>
  <si>
    <t>지포스GTX680MX</t>
  </si>
  <si>
    <t>HP Z북 17 G4-Y3P322SD P3</t>
  </si>
  <si>
    <t>i7-7820HQ 2.9GHz(3.9GHz)</t>
  </si>
  <si>
    <t>쿼드로P3000</t>
  </si>
  <si>
    <t xml:space="preserve">  E5-2648L v4 </t>
  </si>
  <si>
    <t>지포스GTX690</t>
  </si>
  <si>
    <t>ASUS TUF FX504GD-E4423</t>
  </si>
  <si>
    <t xml:space="preserve">  E5-4648 v3 </t>
  </si>
  <si>
    <t>지포스GTX745</t>
  </si>
  <si>
    <t>주연테크</t>
  </si>
  <si>
    <t>주연테크 리오나인 L7S-16H</t>
  </si>
  <si>
    <t>i7-7700HQ 2.8GHz(3.8GHz)</t>
  </si>
  <si>
    <t>HD630</t>
  </si>
  <si>
    <t xml:space="preserve"> FX-8800P</t>
  </si>
  <si>
    <t>지포스GTX750</t>
  </si>
  <si>
    <t>LG전자 2018 그램 13ZD980-GX50K</t>
  </si>
  <si>
    <t xml:space="preserve"> FX-9800P</t>
  </si>
  <si>
    <t>지포스GTX750Ti</t>
  </si>
  <si>
    <t xml:space="preserve"> FX-9830P</t>
  </si>
  <si>
    <t>지포스GTX760</t>
  </si>
  <si>
    <t xml:space="preserve">  G3900E </t>
  </si>
  <si>
    <t>지포스GTX760Ti</t>
  </si>
  <si>
    <t xml:space="preserve">G4400TE </t>
    <phoneticPr fontId="2" type="noConversion"/>
  </si>
  <si>
    <t>지포스GTX760A</t>
  </si>
  <si>
    <t>GX-215JJ</t>
    <phoneticPr fontId="2" type="noConversion"/>
  </si>
  <si>
    <t>지포스GTX760M</t>
  </si>
  <si>
    <t>GIGABYTE</t>
  </si>
  <si>
    <t>GIGABYTE AERO 15X v8 Lite</t>
  </si>
  <si>
    <t xml:space="preserve"> GX-218GL SOC</t>
  </si>
  <si>
    <t>지포스GTX765M</t>
  </si>
  <si>
    <t>LG전자 2018 울트라PC 15U480-KA76K</t>
  </si>
  <si>
    <t xml:space="preserve"> GX-222GC SOC</t>
  </si>
  <si>
    <t>지포스GTX770</t>
  </si>
  <si>
    <t>GX-224IJ</t>
    <phoneticPr fontId="2" type="noConversion"/>
  </si>
  <si>
    <t>지포스GTX770M</t>
  </si>
  <si>
    <t>GX-420GI</t>
    <phoneticPr fontId="2" type="noConversion"/>
  </si>
  <si>
    <t>지포스GTX775M</t>
  </si>
  <si>
    <t xml:space="preserve">  i3-4110U </t>
  </si>
  <si>
    <t>지포스GTX780</t>
  </si>
  <si>
    <t xml:space="preserve">  i3-4120U </t>
  </si>
  <si>
    <t>지포스GTX780Ti</t>
  </si>
  <si>
    <t>ASUS 비보북 S510UA-BQ494</t>
  </si>
  <si>
    <t xml:space="preserve">  i3-5020U </t>
  </si>
  <si>
    <t>지포스GTX780M</t>
  </si>
  <si>
    <t>삼성전자 2018 노트북 Pen NT930QAA-K28A</t>
  </si>
  <si>
    <t>4415U (2.3GHz)</t>
  </si>
  <si>
    <t>HD610</t>
  </si>
  <si>
    <t xml:space="preserve">  i3-5157U </t>
  </si>
  <si>
    <t>지포스GTX850A</t>
  </si>
  <si>
    <t xml:space="preserve">  i3-6006U </t>
  </si>
  <si>
    <t>지포스GTX850M</t>
  </si>
  <si>
    <t xml:space="preserve">  i3-6100E </t>
  </si>
  <si>
    <t>지포스GTX860M</t>
  </si>
  <si>
    <t xml:space="preserve">  i3-6100H </t>
  </si>
  <si>
    <t>지포스GTX870M</t>
  </si>
  <si>
    <t xml:space="preserve">  i3-6100U </t>
  </si>
  <si>
    <t>지포스GTX880M</t>
  </si>
  <si>
    <t>삼성전자 Odyssey NT800G5S-XD71A</t>
  </si>
  <si>
    <t xml:space="preserve">  i3-6157U </t>
  </si>
  <si>
    <t>지포스GTX950</t>
  </si>
  <si>
    <t xml:space="preserve">  i3-7020U </t>
  </si>
  <si>
    <t>지포스GTX950A</t>
  </si>
  <si>
    <t xml:space="preserve">  i3-7100H </t>
  </si>
  <si>
    <t>지포스GTX950M</t>
  </si>
  <si>
    <t>삼성전자 2018 노트북 Pen NT950QAA-X716A</t>
  </si>
  <si>
    <t>라데온540</t>
  </si>
  <si>
    <t xml:space="preserve">  i3-7100U </t>
  </si>
  <si>
    <t>지포스GTX960</t>
  </si>
  <si>
    <t xml:space="preserve">  i3-7130U </t>
  </si>
  <si>
    <t>지포스GTX960A</t>
  </si>
  <si>
    <t xml:space="preserve">  i3-8130U </t>
  </si>
  <si>
    <t>지포스GTX960M</t>
  </si>
  <si>
    <t xml:space="preserve">  i5-4402E </t>
  </si>
  <si>
    <t>지포스GTX965M</t>
  </si>
  <si>
    <t>MSI GS65 Stealth Thin 8RF</t>
  </si>
  <si>
    <t>지포스 GTX1070</t>
  </si>
  <si>
    <t xml:space="preserve">  i5-4422E </t>
  </si>
  <si>
    <t>지포스GTX970</t>
  </si>
  <si>
    <t>삼성전자 2018 노트북 Pen NT950QAA-X58A</t>
  </si>
  <si>
    <t>라데온540</t>
    <phoneticPr fontId="2" type="noConversion"/>
  </si>
  <si>
    <t xml:space="preserve">  i5-5287U </t>
  </si>
  <si>
    <t>지포스GTX970M</t>
  </si>
  <si>
    <t xml:space="preserve">  i5-6198DU </t>
  </si>
  <si>
    <t>지포스GTX980</t>
  </si>
  <si>
    <t xml:space="preserve">  i5-6260U </t>
  </si>
  <si>
    <t>지포스GTX980Ti</t>
  </si>
  <si>
    <t xml:space="preserve">  i5-6267U </t>
  </si>
  <si>
    <t>지포스GTX980M</t>
  </si>
  <si>
    <t>삼성전자 노트북3 NT300E5S-KD1A</t>
  </si>
  <si>
    <t>3865U (1.8GHz)</t>
  </si>
  <si>
    <t>HD610</t>
    <phoneticPr fontId="2" type="noConversion"/>
  </si>
  <si>
    <t xml:space="preserve">  i5-6287U </t>
  </si>
  <si>
    <t>지포스GTXTitan</t>
  </si>
  <si>
    <t xml:space="preserve">  i5-6300HQ </t>
  </si>
  <si>
    <t>지포스GTXTITANBlack</t>
  </si>
  <si>
    <t xml:space="preserve">  i5-6300U </t>
  </si>
  <si>
    <t>지포스GTXTITANX</t>
  </si>
  <si>
    <t xml:space="preserve">  i5-6360U </t>
  </si>
  <si>
    <t>지포스GTXTITANZ</t>
  </si>
  <si>
    <t>MSI GL63 8RD-i7</t>
  </si>
  <si>
    <t>지포스 GTX1050 Ti</t>
  </si>
  <si>
    <t xml:space="preserve">  i5-6440EQ </t>
  </si>
  <si>
    <t>지포스MX110</t>
  </si>
  <si>
    <t xml:space="preserve">  i5-6440HQ </t>
  </si>
  <si>
    <t>지포스MX130</t>
  </si>
  <si>
    <t>레노버 아이디어패드 330S-14IKB WIN10</t>
  </si>
  <si>
    <t>지포스 MX150</t>
    <phoneticPr fontId="2" type="noConversion"/>
  </si>
  <si>
    <t xml:space="preserve">  i5-7200U </t>
  </si>
  <si>
    <t xml:space="preserve">  i5-7260U </t>
  </si>
  <si>
    <t>HD6450</t>
  </si>
  <si>
    <t xml:space="preserve">  i5-7267U </t>
  </si>
  <si>
    <t>HD3000</t>
  </si>
  <si>
    <t xml:space="preserve">  i5-7287U </t>
  </si>
  <si>
    <t>HD4000</t>
  </si>
  <si>
    <t xml:space="preserve">  i5-7300HQ </t>
  </si>
  <si>
    <t>HD4400</t>
  </si>
  <si>
    <t>LG전자 2018 그램 15ZD980-TX5BK</t>
  </si>
  <si>
    <t>UHD 620</t>
  </si>
  <si>
    <t xml:space="preserve">  i5-7300U </t>
  </si>
  <si>
    <t>HD4600</t>
  </si>
  <si>
    <t>MSI GS63 7RE Stealth</t>
  </si>
  <si>
    <t xml:space="preserve">  i5-7360U </t>
  </si>
  <si>
    <t>HD5000</t>
  </si>
  <si>
    <t>삼성전자 2018 노트북9 Always NT900X5T-X58A</t>
  </si>
  <si>
    <t>지포스 MX150</t>
  </si>
  <si>
    <t xml:space="preserve">  i5-7440HQ </t>
  </si>
  <si>
    <t>HD510</t>
  </si>
  <si>
    <t xml:space="preserve">  i5-7Y54 </t>
  </si>
  <si>
    <t>HD515</t>
  </si>
  <si>
    <t xml:space="preserve">  i5-7Y57 </t>
  </si>
  <si>
    <t>HD520</t>
  </si>
  <si>
    <t xml:space="preserve">  i5-8250U </t>
  </si>
  <si>
    <t>HD5200</t>
  </si>
  <si>
    <t>한성컴퓨터</t>
  </si>
  <si>
    <t>한성컴퓨터 XH57 BossMonster Hero456GT</t>
  </si>
  <si>
    <t>G4560 (3.5GHz)</t>
  </si>
  <si>
    <t>지포스 GTX1050</t>
  </si>
  <si>
    <t xml:space="preserve">  i5-8300H </t>
  </si>
  <si>
    <t>HD530</t>
  </si>
  <si>
    <t>GIGABYTE AERO 15X v8 WIN10</t>
  </si>
  <si>
    <t xml:space="preserve">  i5-8350U </t>
  </si>
  <si>
    <t>HD5300</t>
  </si>
  <si>
    <t>MSI PL62 7RC-i5 WIN10</t>
  </si>
  <si>
    <t>i5-7300HQ 2.5GHz(3.5GHz)</t>
  </si>
  <si>
    <t xml:space="preserve">  i5-8400H </t>
  </si>
  <si>
    <t>HD5500</t>
  </si>
  <si>
    <t>ASUS 비보북 X510UA-BQ490</t>
  </si>
  <si>
    <t xml:space="preserve">  i7-4560U </t>
  </si>
  <si>
    <t>HD5600</t>
  </si>
  <si>
    <t>2018 노트북9 Always NT900X5T-X716A</t>
  </si>
  <si>
    <t xml:space="preserve">  i7-4722HQ </t>
  </si>
  <si>
    <t>HD6000</t>
  </si>
  <si>
    <t xml:space="preserve">  i7-4860EQ </t>
  </si>
  <si>
    <t xml:space="preserve">  i7-5550U </t>
  </si>
  <si>
    <t>HD615</t>
  </si>
  <si>
    <t>2017 그램 15Z975-GA7MK</t>
  </si>
  <si>
    <t xml:space="preserve">  i7-5700EQ </t>
  </si>
  <si>
    <t>2018 울트라PC 15U480-GA5IK</t>
  </si>
  <si>
    <t xml:space="preserve">  i7-5850HQ </t>
  </si>
  <si>
    <t>HDFamily</t>
  </si>
  <si>
    <t>XH58 BossMonster Hero8400</t>
  </si>
  <si>
    <t>i5-8400 2.8GHz</t>
    <phoneticPr fontId="2" type="noConversion"/>
  </si>
  <si>
    <t xml:space="preserve">  i7-6498DU </t>
  </si>
  <si>
    <t>HDGraphics620</t>
  </si>
  <si>
    <t>2018 울트라PC 15U480-KA56K</t>
  </si>
  <si>
    <t xml:space="preserve">  i7-6500U </t>
  </si>
  <si>
    <t>HDmanual-gen9_2015-133271</t>
  </si>
  <si>
    <t xml:space="preserve">  i7-6560U </t>
  </si>
  <si>
    <t>HDModded</t>
  </si>
  <si>
    <t xml:space="preserve">  i7-6567U </t>
  </si>
  <si>
    <t>HDP3000</t>
  </si>
  <si>
    <t xml:space="preserve">  i7-6600U </t>
  </si>
  <si>
    <t>HDP4000</t>
  </si>
  <si>
    <t>LEGION Y530-15ICH i7 WIN10</t>
  </si>
  <si>
    <t xml:space="preserve">  i7-6650U </t>
  </si>
  <si>
    <t>HDP4600</t>
  </si>
  <si>
    <t>14-bp102tu</t>
  </si>
  <si>
    <t xml:space="preserve">  i7-6700HQ </t>
  </si>
  <si>
    <t>HDP4600/P4700</t>
  </si>
  <si>
    <t>노트북5 NT500R5Y-GD5A</t>
  </si>
  <si>
    <t xml:space="preserve">  i7-6770HQ </t>
  </si>
  <si>
    <t>HDP530</t>
  </si>
  <si>
    <t xml:space="preserve">  i7-6820EQ </t>
  </si>
  <si>
    <t>HDP630</t>
  </si>
  <si>
    <t xml:space="preserve">  i7-6820HK </t>
  </si>
  <si>
    <t>InfoshockHD</t>
  </si>
  <si>
    <t xml:space="preserve">  i7-6820HQ </t>
  </si>
  <si>
    <t>MediaAcceleratorHD</t>
  </si>
  <si>
    <t xml:space="preserve">  i7-6822EQ </t>
  </si>
  <si>
    <t>SkylakeHDDTGT2</t>
  </si>
  <si>
    <t>2018 노트북9 Always NT900X3T-K58A</t>
  </si>
  <si>
    <t xml:space="preserve">  i7-6920HQ </t>
  </si>
  <si>
    <t>UHD600</t>
  </si>
  <si>
    <t xml:space="preserve">  i7-7500U </t>
  </si>
  <si>
    <t>UHD605</t>
  </si>
  <si>
    <t xml:space="preserve">  i7-7560U </t>
  </si>
  <si>
    <t>UHD610</t>
  </si>
  <si>
    <t xml:space="preserve">  i7-7567U </t>
  </si>
  <si>
    <t>UHD630</t>
  </si>
  <si>
    <t>Odyssey NT800G5H-X78A</t>
  </si>
  <si>
    <t>지포스 GTX1060</t>
  </si>
  <si>
    <t xml:space="preserve">  i7-7600U </t>
  </si>
  <si>
    <t>UHDGraphics620</t>
  </si>
  <si>
    <t>2018 노트북 Pen NT930QAA-K716A</t>
  </si>
  <si>
    <t xml:space="preserve">  i7-7660U </t>
  </si>
  <si>
    <t>UHDP630</t>
  </si>
  <si>
    <t xml:space="preserve">  i7-7700HQ </t>
  </si>
  <si>
    <t>쿼드로1000M</t>
  </si>
  <si>
    <t xml:space="preserve">  i7-7820HK </t>
  </si>
  <si>
    <t>쿼드로1100M</t>
  </si>
  <si>
    <t xml:space="preserve">  i7-7820HQ </t>
  </si>
  <si>
    <t>쿼드로2000</t>
  </si>
  <si>
    <t>비보북 S406UA-BM169T</t>
  </si>
  <si>
    <t xml:space="preserve">  i7-7920HQ </t>
  </si>
  <si>
    <t>쿼드로2000D</t>
  </si>
  <si>
    <t>AERO 15X v8 WIN10 4K PRO</t>
  </si>
  <si>
    <t>UHD 630</t>
  </si>
  <si>
    <t xml:space="preserve">  i7-7Y75 </t>
  </si>
  <si>
    <t>GS65 Stealth Thin 8RE</t>
  </si>
  <si>
    <t xml:space="preserve">  i7-8550U </t>
  </si>
  <si>
    <t>쿼드로2000M</t>
  </si>
  <si>
    <t xml:space="preserve">  i7-8650U </t>
  </si>
  <si>
    <t>쿼드로280NVSPCIe</t>
  </si>
  <si>
    <t xml:space="preserve">  i7-8705G </t>
  </si>
  <si>
    <t>쿼드로3000M</t>
  </si>
  <si>
    <t xml:space="preserve">  i7-8706G </t>
  </si>
  <si>
    <t>쿼드로400</t>
  </si>
  <si>
    <t xml:space="preserve">  i7-8750H </t>
  </si>
  <si>
    <t>쿼드로4000</t>
  </si>
  <si>
    <t xml:space="preserve">  i7-8809G </t>
  </si>
  <si>
    <t>쿼드로4000M</t>
  </si>
  <si>
    <t xml:space="preserve">  i7-8850H </t>
  </si>
  <si>
    <t>쿼드로410</t>
  </si>
  <si>
    <t xml:space="preserve">  i9-8950HK </t>
  </si>
  <si>
    <t>쿼드로5000</t>
  </si>
  <si>
    <t xml:space="preserve">  J3355 </t>
  </si>
  <si>
    <t>쿼드로5000M</t>
  </si>
  <si>
    <t xml:space="preserve">  m3-6Y30 </t>
  </si>
  <si>
    <t>쿼드로500M</t>
  </si>
  <si>
    <t xml:space="preserve">  m3-7Y30 </t>
  </si>
  <si>
    <t>쿼드로5010M</t>
  </si>
  <si>
    <t xml:space="preserve">  m3-7Y32 </t>
  </si>
  <si>
    <t>쿼드로600</t>
  </si>
  <si>
    <t xml:space="preserve">  m5-6Y54 </t>
  </si>
  <si>
    <t>쿼드로6000</t>
  </si>
  <si>
    <t xml:space="preserve">  m5-6Y57 </t>
  </si>
  <si>
    <t>쿼드로CX</t>
  </si>
  <si>
    <t xml:space="preserve">  m7-6Y75 </t>
  </si>
  <si>
    <t>쿼드로FX1000</t>
  </si>
  <si>
    <t xml:space="preserve">  N3000 </t>
  </si>
  <si>
    <t>쿼드로FX1100</t>
  </si>
  <si>
    <t xml:space="preserve">  N3010 </t>
  </si>
  <si>
    <t>쿼드로FX1300</t>
  </si>
  <si>
    <t xml:space="preserve">  N3060 </t>
  </si>
  <si>
    <t>쿼드로FX1400</t>
  </si>
  <si>
    <t xml:space="preserve">  N3160 </t>
  </si>
  <si>
    <t>쿼드로FX1500</t>
  </si>
  <si>
    <t xml:space="preserve">  N3350 </t>
  </si>
  <si>
    <t>쿼드로FX1500M</t>
  </si>
  <si>
    <t xml:space="preserve">  N3450 </t>
  </si>
  <si>
    <t>쿼드로FX1600M</t>
  </si>
  <si>
    <t xml:space="preserve">N3710 </t>
    <phoneticPr fontId="2" type="noConversion"/>
  </si>
  <si>
    <t>쿼드로FX1700</t>
  </si>
  <si>
    <t xml:space="preserve">N4200 </t>
    <phoneticPr fontId="2" type="noConversion"/>
  </si>
  <si>
    <t>쿼드로FX1700M</t>
  </si>
  <si>
    <t xml:space="preserve"> PRO A10-8700B</t>
  </si>
  <si>
    <t>쿼드로FX1800</t>
  </si>
  <si>
    <t xml:space="preserve"> PRO A10-8730B</t>
  </si>
  <si>
    <t>쿼드로FX1800M</t>
  </si>
  <si>
    <t xml:space="preserve"> PRO A10-9700B</t>
  </si>
  <si>
    <t>쿼드로FX2500M</t>
  </si>
  <si>
    <t xml:space="preserve"> PRO A12-8800B</t>
  </si>
  <si>
    <t>쿼드로FX2700M</t>
  </si>
  <si>
    <t xml:space="preserve"> PRO A12-8830B</t>
  </si>
  <si>
    <t>쿼드로FX2800M</t>
  </si>
  <si>
    <t xml:space="preserve"> PRO A12-9800B</t>
  </si>
  <si>
    <t>쿼드로FX3000</t>
  </si>
  <si>
    <t xml:space="preserve"> PRO A4-3350B </t>
  </si>
  <si>
    <t>쿼드로FX3400/4400</t>
  </si>
  <si>
    <t xml:space="preserve"> PRO A6-7350B</t>
  </si>
  <si>
    <t>쿼드로FX3450</t>
  </si>
  <si>
    <t xml:space="preserve"> PRO A6-8500B</t>
  </si>
  <si>
    <t>쿼드로FX3450/4000SDI</t>
  </si>
  <si>
    <t xml:space="preserve"> PRO A6-8530B</t>
  </si>
  <si>
    <t>쿼드로FX350</t>
  </si>
  <si>
    <t xml:space="preserve"> PRO A6-9500B</t>
  </si>
  <si>
    <t>쿼드로FX3500</t>
  </si>
  <si>
    <t xml:space="preserve"> PRO A8-8600B</t>
  </si>
  <si>
    <t>쿼드로FX3500M</t>
  </si>
  <si>
    <t xml:space="preserve"> PRO A8-9600B</t>
  </si>
  <si>
    <t>쿼드로FX350M</t>
  </si>
  <si>
    <t xml:space="preserve"> R-260H </t>
  </si>
  <si>
    <t>쿼드로FX3600M</t>
  </si>
  <si>
    <t xml:space="preserve">   RX-216GD</t>
  </si>
  <si>
    <t>쿼드로FX360M</t>
  </si>
  <si>
    <t xml:space="preserve">   RX-418GD</t>
    <phoneticPr fontId="2" type="noConversion"/>
  </si>
  <si>
    <t>쿼드로FX370</t>
  </si>
  <si>
    <t xml:space="preserve">   RX-421BD</t>
  </si>
  <si>
    <t>쿼드로FX370LP</t>
  </si>
  <si>
    <t xml:space="preserve"> Ryzen 3 2200U</t>
  </si>
  <si>
    <t>쿼드로FX3700</t>
  </si>
  <si>
    <t xml:space="preserve"> Ryzen 3 2300U</t>
  </si>
  <si>
    <t>쿼드로FX3700M</t>
  </si>
  <si>
    <t xml:space="preserve"> Ryzen 3 PRO 2300U</t>
  </si>
  <si>
    <t>쿼드로FX370M</t>
  </si>
  <si>
    <t xml:space="preserve"> Ryzen 5 2500U</t>
  </si>
  <si>
    <t>쿼드로FX380</t>
  </si>
  <si>
    <t xml:space="preserve"> Ryzen 5 PRO 2500U</t>
  </si>
  <si>
    <t>쿼드로FX380LP</t>
  </si>
  <si>
    <t xml:space="preserve"> Ryzen 7 2700U</t>
  </si>
  <si>
    <t>쿼드로FX3800</t>
  </si>
  <si>
    <t xml:space="preserve"> Ryzen 7 PRO 2700U</t>
  </si>
  <si>
    <t>쿼드로FX3800M</t>
  </si>
  <si>
    <t xml:space="preserve">  T5700 </t>
  </si>
  <si>
    <t>쿼드로FX380M</t>
  </si>
  <si>
    <t xml:space="preserve">  x5-E3930 </t>
  </si>
  <si>
    <t>쿼드로FX4500</t>
  </si>
  <si>
    <t xml:space="preserve">  x5-E8000 </t>
  </si>
  <si>
    <t>쿼드로FX4600</t>
  </si>
  <si>
    <t xml:space="preserve">  x5-Z8300 </t>
  </si>
  <si>
    <t>쿼드로FX4700X2</t>
  </si>
  <si>
    <t xml:space="preserve">  x5-Z8330 </t>
  </si>
  <si>
    <t>쿼드로FX4800</t>
  </si>
  <si>
    <t xml:space="preserve">  x5-Z8350 </t>
  </si>
  <si>
    <t>쿼드로FX500/600PCI</t>
  </si>
  <si>
    <t xml:space="preserve">  x5-Z8500 </t>
  </si>
  <si>
    <t>쿼드로FX500/FX600</t>
  </si>
  <si>
    <t xml:space="preserve">  x5-Z8550 </t>
  </si>
  <si>
    <t>쿼드로FX540</t>
  </si>
  <si>
    <t xml:space="preserve">  x7-Z8750 </t>
  </si>
  <si>
    <t>쿼드로FX550</t>
  </si>
  <si>
    <t>i5-8400</t>
    <phoneticPr fontId="2" type="noConversion"/>
  </si>
  <si>
    <t>쿼드로FX5500</t>
  </si>
  <si>
    <t>G4560</t>
    <phoneticPr fontId="2" type="noConversion"/>
  </si>
  <si>
    <t>쿼드로FX560</t>
  </si>
  <si>
    <t>쿼드로FX5600</t>
  </si>
  <si>
    <t>쿼드로FX570</t>
  </si>
  <si>
    <t>쿼드로FX570M</t>
  </si>
  <si>
    <t>쿼드로FX580</t>
  </si>
  <si>
    <t>쿼드로FX5800</t>
  </si>
  <si>
    <t>쿼드로FX770M</t>
  </si>
  <si>
    <t>쿼드로FX880M</t>
  </si>
  <si>
    <t>쿼드로FXGo1400</t>
  </si>
  <si>
    <t>쿼드로GP100</t>
  </si>
  <si>
    <t>쿼드로GV100</t>
  </si>
  <si>
    <t>쿼드로K1000M</t>
  </si>
  <si>
    <t>쿼드로K1100M</t>
  </si>
  <si>
    <t>쿼드로K1200</t>
  </si>
  <si>
    <t>쿼드로K2000</t>
  </si>
  <si>
    <t>쿼드로K2000D</t>
  </si>
  <si>
    <t>쿼드로K2000M</t>
  </si>
  <si>
    <t>쿼드로K2100M</t>
  </si>
  <si>
    <t>쿼드로K2200</t>
  </si>
  <si>
    <t>쿼드로K2200M</t>
  </si>
  <si>
    <t>쿼드로K3000M</t>
  </si>
  <si>
    <t>쿼드로K3100M</t>
  </si>
  <si>
    <t>쿼드로K4000</t>
  </si>
  <si>
    <t>쿼드로K4000M</t>
  </si>
  <si>
    <t>쿼드로K4100M</t>
  </si>
  <si>
    <t>쿼드로K420</t>
  </si>
  <si>
    <t>쿼드로K4200</t>
  </si>
  <si>
    <t>쿼드로K5000</t>
  </si>
  <si>
    <t>쿼드로K5000M</t>
  </si>
  <si>
    <t>쿼드로K5100M</t>
  </si>
  <si>
    <t>쿼드로K510M</t>
  </si>
  <si>
    <t>쿼드로K5200</t>
  </si>
  <si>
    <t>쿼드로K600</t>
  </si>
  <si>
    <t>쿼드로K6000</t>
  </si>
  <si>
    <t>쿼드로K610M</t>
  </si>
  <si>
    <t>쿼드로K620</t>
  </si>
  <si>
    <t>쿼드로K620M</t>
  </si>
  <si>
    <t>쿼드로M1000M</t>
  </si>
  <si>
    <t>쿼드로M1200</t>
  </si>
  <si>
    <t>쿼드로M2000</t>
  </si>
  <si>
    <t>쿼드로M2000M</t>
  </si>
  <si>
    <t>쿼드로M2200</t>
  </si>
  <si>
    <t>쿼드로M3000M</t>
  </si>
  <si>
    <t>쿼드로M4000</t>
  </si>
  <si>
    <t>쿼드로M4000M</t>
  </si>
  <si>
    <t>쿼드로M5000</t>
  </si>
  <si>
    <t>쿼드로M5000M</t>
  </si>
  <si>
    <t>쿼드로M500M</t>
  </si>
  <si>
    <t>쿼드로M520</t>
  </si>
  <si>
    <t>쿼드로M5500</t>
  </si>
  <si>
    <t>쿼드로M6000</t>
  </si>
  <si>
    <t>쿼드로M600024GB</t>
  </si>
  <si>
    <t>쿼드로M600M</t>
  </si>
  <si>
    <t>쿼드로M620</t>
  </si>
  <si>
    <t>쿼드로NVS110M</t>
  </si>
  <si>
    <t>쿼드로NVS120M</t>
  </si>
  <si>
    <t>쿼드로NVS130M</t>
  </si>
  <si>
    <t>쿼드로NVS135M</t>
  </si>
  <si>
    <t>쿼드로NVS140M</t>
  </si>
  <si>
    <t>쿼드로NVS150M</t>
  </si>
  <si>
    <t>쿼드로NVS160M</t>
  </si>
  <si>
    <t>쿼드로NVS210S</t>
  </si>
  <si>
    <t>쿼드로NVS210S/지포스6150LE</t>
  </si>
  <si>
    <t>쿼드로NVS280SD</t>
  </si>
  <si>
    <t>쿼드로NVS285</t>
  </si>
  <si>
    <t>쿼드로NVS285128MB</t>
  </si>
  <si>
    <t>쿼드로NVS290</t>
  </si>
  <si>
    <t>쿼드로NVS295</t>
  </si>
  <si>
    <t>쿼드로NVS320M</t>
  </si>
  <si>
    <t>쿼드로NVS420</t>
  </si>
  <si>
    <t>쿼드로NVS440</t>
  </si>
  <si>
    <t>쿼드로NVS450</t>
  </si>
  <si>
    <t>쿼드로NVS55/280PCI</t>
  </si>
  <si>
    <t>쿼드로P1000</t>
  </si>
  <si>
    <t>쿼드로P2000</t>
  </si>
  <si>
    <t>쿼드로P3200</t>
  </si>
  <si>
    <t>쿼드로P3200withMax-QDesign</t>
  </si>
  <si>
    <t>쿼드로P400</t>
  </si>
  <si>
    <t>쿼드로P4000</t>
  </si>
  <si>
    <t>쿼드로P4000withMax-QDesign</t>
  </si>
  <si>
    <t>쿼드로P4200</t>
  </si>
  <si>
    <t>쿼드로P500</t>
  </si>
  <si>
    <t>쿼드로P5000</t>
  </si>
  <si>
    <t>쿼드로P5200</t>
  </si>
  <si>
    <t>쿼드로P600</t>
  </si>
  <si>
    <t>쿼드로P6000</t>
  </si>
  <si>
    <t>쿼드로P620</t>
  </si>
  <si>
    <t>라데온2100</t>
  </si>
  <si>
    <t>라데온3000</t>
  </si>
  <si>
    <t>라데온3100</t>
  </si>
  <si>
    <t>라데온520</t>
  </si>
  <si>
    <t>라데온530</t>
  </si>
  <si>
    <t>라데온6600M</t>
  </si>
  <si>
    <t>라데온7000/라데온VEFamily</t>
  </si>
  <si>
    <t>라데온7500</t>
  </si>
  <si>
    <t>라데온7500Family</t>
  </si>
  <si>
    <t>라데온9000Family</t>
  </si>
  <si>
    <t>라데온9100Family</t>
  </si>
  <si>
    <t>라데온9100IGP</t>
  </si>
  <si>
    <t>라데온9200</t>
  </si>
  <si>
    <t>라데온9200LEFamily</t>
  </si>
  <si>
    <t>라데온9200PROFamily</t>
  </si>
  <si>
    <t>라데온9200SE</t>
  </si>
  <si>
    <t>라데온9250</t>
  </si>
  <si>
    <t>라데온9500</t>
  </si>
  <si>
    <t>라데온9500PRO/9700</t>
  </si>
  <si>
    <t>라데온9550</t>
  </si>
  <si>
    <t>라데온9550/X1050</t>
  </si>
  <si>
    <t>라데온9600Family</t>
  </si>
  <si>
    <t>라데온9600PROFamily</t>
  </si>
  <si>
    <t>라데온9600TXFamily</t>
  </si>
  <si>
    <t>라데온9600XT</t>
  </si>
  <si>
    <t>라데온9600SE</t>
  </si>
  <si>
    <t>라데온9700PRO</t>
  </si>
  <si>
    <t>라데온9800PRO</t>
  </si>
  <si>
    <t>라데온9800SE</t>
  </si>
  <si>
    <t>라데온9800XT</t>
  </si>
  <si>
    <t>라데온E4690</t>
  </si>
  <si>
    <t>라데온E6760</t>
  </si>
  <si>
    <t>라데온E8860</t>
  </si>
  <si>
    <t>라데온HD2350</t>
  </si>
  <si>
    <t>라데온HD2400</t>
  </si>
  <si>
    <t>라데온HD2400PCI</t>
  </si>
  <si>
    <t>라데온HD2400Pro</t>
  </si>
  <si>
    <t>라데온HD2400XT</t>
  </si>
  <si>
    <t>라데온HD2600PRO</t>
  </si>
  <si>
    <t>라데온HD2600ProAGP</t>
  </si>
  <si>
    <t>라데온HD2600XT</t>
  </si>
  <si>
    <t>라데온HD2900GT</t>
  </si>
  <si>
    <t>라데온HD2900PRO</t>
  </si>
  <si>
    <t>라데온HD2900XT</t>
  </si>
  <si>
    <t>라데온HD3200</t>
  </si>
  <si>
    <t>라데온HD3300</t>
  </si>
  <si>
    <t>라데온HD3450</t>
  </si>
  <si>
    <t>라데온HD3470</t>
  </si>
  <si>
    <t>라데온HD3650AGP</t>
  </si>
  <si>
    <t>라데온HD3670</t>
  </si>
  <si>
    <t>라데온HD3850</t>
  </si>
  <si>
    <t>라데온HD3850AGP</t>
  </si>
  <si>
    <t>라데온HD3850X2</t>
  </si>
  <si>
    <t>라데온HD3870</t>
  </si>
  <si>
    <t>라데온HD3870X2</t>
  </si>
  <si>
    <t>라데온HD4200</t>
  </si>
  <si>
    <t>라데온HD4250</t>
  </si>
  <si>
    <t>라데온HD4270</t>
  </si>
  <si>
    <t>라데온HD4290</t>
  </si>
  <si>
    <t>라데온HD4300/4500Serisi</t>
  </si>
  <si>
    <t>라데온HD4330</t>
  </si>
  <si>
    <t>라데온HD4350</t>
  </si>
  <si>
    <t>라데온HD4550</t>
  </si>
  <si>
    <t>라데온HD4650</t>
  </si>
  <si>
    <t>라데온HD4650AGP</t>
  </si>
  <si>
    <t>라데온HD4670</t>
  </si>
  <si>
    <t>라데온HD4770</t>
  </si>
  <si>
    <t>라데온HD4810</t>
  </si>
  <si>
    <t>라데온HD4830</t>
  </si>
  <si>
    <t>라데온HD4850</t>
  </si>
  <si>
    <t>라데온HD4850X2</t>
  </si>
  <si>
    <t>라데온HD4870</t>
  </si>
  <si>
    <t>라데온HD4870X2</t>
  </si>
  <si>
    <t>라데온HD4890</t>
  </si>
  <si>
    <t>라데온HD5450</t>
  </si>
  <si>
    <t>라데온HD5470</t>
  </si>
  <si>
    <t>라데온HD5550</t>
  </si>
  <si>
    <t>라데온HD5570</t>
  </si>
  <si>
    <t>라데온HD5600/5700</t>
  </si>
  <si>
    <t>라데온HD5670</t>
  </si>
  <si>
    <t>라데온HD5750</t>
  </si>
  <si>
    <t>라데온HD5770</t>
  </si>
  <si>
    <t>라데온HD5830</t>
  </si>
  <si>
    <t>라데온HD5850</t>
  </si>
  <si>
    <t>라데온HD5870</t>
  </si>
  <si>
    <t>라데온HD5970</t>
  </si>
  <si>
    <t>라데온HD6230</t>
  </si>
  <si>
    <t>라데온HD6250</t>
  </si>
  <si>
    <t>라데온HD6290</t>
  </si>
  <si>
    <t>라데온HD6290M</t>
  </si>
  <si>
    <t>라데온HD6300M</t>
  </si>
  <si>
    <t>라데온HD6310</t>
  </si>
  <si>
    <t>라데온HD6320</t>
  </si>
  <si>
    <t>라데온HD6320Graphic</t>
  </si>
  <si>
    <t>라데온HD6320M</t>
  </si>
  <si>
    <t>라데온HD6350</t>
  </si>
  <si>
    <t>라데온HD6370D</t>
  </si>
  <si>
    <t>라데온HD6370M</t>
  </si>
  <si>
    <t>라데온HD6380G</t>
  </si>
  <si>
    <t>라데온HD6410D</t>
  </si>
  <si>
    <t>라데온HD6430M</t>
  </si>
  <si>
    <t>라데온HD6450</t>
  </si>
  <si>
    <t>라데온HD6450A</t>
  </si>
  <si>
    <t>라데온HD6470M</t>
  </si>
  <si>
    <t>라데온HD6480G</t>
  </si>
  <si>
    <t>라데온HD6490M</t>
  </si>
  <si>
    <t>라데온HD6520G</t>
  </si>
  <si>
    <t>라데온HD6530D</t>
  </si>
  <si>
    <t>라데온HD6550A</t>
  </si>
  <si>
    <t>라데온HD6550D</t>
  </si>
  <si>
    <t>라데온HD6570</t>
  </si>
  <si>
    <t>라데온HD6610M</t>
  </si>
  <si>
    <t>라데온HD6620G</t>
  </si>
  <si>
    <t>라데온HD6630M</t>
  </si>
  <si>
    <t>라데온HD6650M</t>
  </si>
  <si>
    <t>라데온HD6670</t>
  </si>
  <si>
    <t>라데온HD6670+6670Dual</t>
  </si>
  <si>
    <t>라데온HD6700M</t>
  </si>
  <si>
    <t>라데온HD6750</t>
  </si>
  <si>
    <t>라데온HD6750M</t>
  </si>
  <si>
    <t>라데온HD6770</t>
  </si>
  <si>
    <t>라데온HD6770M</t>
  </si>
  <si>
    <t>라데온HD6790</t>
  </si>
  <si>
    <t>라데온HD6800M</t>
  </si>
  <si>
    <t>라데온HD6850</t>
  </si>
  <si>
    <t>라데온HD6870</t>
  </si>
  <si>
    <t>라데온HD6900M</t>
  </si>
  <si>
    <t>라데온HD6950</t>
  </si>
  <si>
    <t>라데온HD6970</t>
  </si>
  <si>
    <t>라데온HD6990</t>
  </si>
  <si>
    <t>라데온HD7290</t>
  </si>
  <si>
    <t>라데온HD7290M</t>
  </si>
  <si>
    <t>라데온HD7310</t>
  </si>
  <si>
    <t>라데온HD7310G</t>
  </si>
  <si>
    <t>라데온HD7310M</t>
  </si>
  <si>
    <t>라데온HD7340</t>
  </si>
  <si>
    <t>라데온HD7340G</t>
  </si>
  <si>
    <t>라데온HD7340M</t>
  </si>
  <si>
    <t>라데온HD7350</t>
  </si>
  <si>
    <t>라데온HD7400G</t>
  </si>
  <si>
    <t>라데온HD7420G</t>
  </si>
  <si>
    <t>라데온HD7450</t>
  </si>
  <si>
    <t>라데온HD7450A</t>
  </si>
  <si>
    <t>라데온HD7450M</t>
  </si>
  <si>
    <t>라데온HD7470</t>
  </si>
  <si>
    <t>라데온HD7470M</t>
  </si>
  <si>
    <t>라데온HD7480D</t>
  </si>
  <si>
    <t>라데온HD7500G</t>
  </si>
  <si>
    <t>라데온HD7500G+7500M/7600MDual</t>
  </si>
  <si>
    <t>라데온HD7500G+7550MDual</t>
  </si>
  <si>
    <t>라데온HD7500G+HD7500M/7600MDual</t>
  </si>
  <si>
    <t>라데온HD7520G</t>
  </si>
  <si>
    <t>라데온HD7520G+7400MDual</t>
  </si>
  <si>
    <t>라데온HD7520G+7600MDual</t>
  </si>
  <si>
    <t>라데온HD7520G+7610MDual</t>
  </si>
  <si>
    <t>라데온HD7520G+7650MDual</t>
  </si>
  <si>
    <t>라데온HD7520G+7670MDual</t>
  </si>
  <si>
    <t>라데온HD7520G+7700MDual</t>
  </si>
  <si>
    <t>라데온HD7520G+8600/8700MDual</t>
  </si>
  <si>
    <t>라데온HD7520G+HD7400MDual</t>
  </si>
  <si>
    <t>라데온HD7520G+HD7600MDual</t>
  </si>
  <si>
    <t>라데온HD7520G+HD7670MDual</t>
  </si>
  <si>
    <t>라데온HD7520G+HD8600/8700MDual</t>
  </si>
  <si>
    <t>라데온HD7520G+HD8750MDual</t>
  </si>
  <si>
    <t>라데온HD7540D</t>
  </si>
  <si>
    <t>라데온HD7540D+6570Dual</t>
  </si>
  <si>
    <t>라데온HD7550M</t>
  </si>
  <si>
    <t>라데온HD7550M/7650M</t>
  </si>
  <si>
    <t>라데온HD7560D</t>
  </si>
  <si>
    <t>라데온HD7560D+6570Dual</t>
  </si>
  <si>
    <t>라데온HD7560D+6670Dual</t>
  </si>
  <si>
    <t>라데온HD7560D+7560DDual</t>
  </si>
  <si>
    <t>라데온HD7560D+7670Dual</t>
  </si>
  <si>
    <t>라데온HD7560D+HD7000Dual</t>
  </si>
  <si>
    <t>라데온HD7560D+HD7700Dual</t>
  </si>
  <si>
    <t>라데온HD7560D+R5235Dual</t>
  </si>
  <si>
    <t>라데온HD7570</t>
  </si>
  <si>
    <t>라데온HD7570M</t>
  </si>
  <si>
    <t>라데온HD7570M/HD7670M</t>
  </si>
  <si>
    <t>라데온HD7580D</t>
  </si>
  <si>
    <t>라데온HD7600G</t>
  </si>
  <si>
    <t>라데온HD7600G+7450MDual</t>
  </si>
  <si>
    <t>라데온HD7600G+7500M/7600MDual</t>
  </si>
  <si>
    <t>라데온HD7600G+7550MDual</t>
  </si>
  <si>
    <t>라데온HD7600G+8500M/8700MDual</t>
  </si>
  <si>
    <t>라데온HD7600G+HD7500M/7600MDual</t>
  </si>
  <si>
    <t>라데온HD7600G+HD7550MDual</t>
  </si>
  <si>
    <t>라데온HD7600G+HD8670MDual</t>
  </si>
  <si>
    <t>라데온HD7600G+HDDual</t>
  </si>
  <si>
    <t>라데온HD7600M+7600MDual</t>
  </si>
  <si>
    <t>라데온HD7610M</t>
  </si>
  <si>
    <t>라데온HD7620G</t>
  </si>
  <si>
    <t>라데온HD7620G+8600MDual</t>
  </si>
  <si>
    <t>라데온HD7620G+8670MDual</t>
  </si>
  <si>
    <t>라데온HD7620G+HD8600MDual</t>
  </si>
  <si>
    <t>라데온HD7620G+HD8670MDual</t>
  </si>
  <si>
    <t>라데온HD7640G</t>
  </si>
  <si>
    <t>라데온HD7640G+6400MDual</t>
  </si>
  <si>
    <t>라데온HD7640G+7400MDual</t>
  </si>
  <si>
    <t>라데온HD7640G+7470MDual</t>
  </si>
  <si>
    <t>라데온HD7640G+7500/7600Dual</t>
  </si>
  <si>
    <t>라데온HD7640G+7600MDual</t>
  </si>
  <si>
    <t>라데온HD7640G+7610MDual</t>
  </si>
  <si>
    <t>라데온HD7640G+7670MDual</t>
  </si>
  <si>
    <t>라데온HD7640G+7700MDual</t>
  </si>
  <si>
    <t>라데온HD7640G+8500MDual</t>
  </si>
  <si>
    <t>라데온HD7640G+8570MDual</t>
  </si>
  <si>
    <t>라데온HD7640G+8600/8700MDual</t>
  </si>
  <si>
    <t>라데온HD7640G+8670MDual</t>
  </si>
  <si>
    <t>라데온HD7640G+8750MDual</t>
  </si>
  <si>
    <t>라데온HD7640G+HD7400MDual</t>
  </si>
  <si>
    <t>라데온HD7640G+HD7600MDual</t>
  </si>
  <si>
    <t>라데온HD7640G+HD7670MDual</t>
  </si>
  <si>
    <t>라데온HD7640G+HD7700MDual</t>
  </si>
  <si>
    <t>라데온HD7640G+HD8500MDual</t>
  </si>
  <si>
    <t>라데온HD7640G+HD8500MNHD8500MDual</t>
  </si>
  <si>
    <t>라데온HD7640G+HD8570MDual</t>
  </si>
  <si>
    <t>라데온HD7640G+HD8600/8700MDual</t>
  </si>
  <si>
    <t>라데온HD7640G+HD8750MDual</t>
  </si>
  <si>
    <t>라데온HD7640G+R5M200Dual</t>
  </si>
  <si>
    <t>라데온HD7640GNHD7640G+HD7600MNHD7600MD</t>
  </si>
  <si>
    <t>라데온HD7640GNHD7640G+HD7670MDual</t>
  </si>
  <si>
    <t>라데온HD7650A</t>
  </si>
  <si>
    <t>라데온HD7650M</t>
  </si>
  <si>
    <t>라데온HD7660D</t>
  </si>
  <si>
    <t>라데온HD7660D+6570Dual</t>
  </si>
  <si>
    <t>라데온HD7660D+6670Dual</t>
  </si>
  <si>
    <t>라데온HD7660D+7470Dual</t>
  </si>
  <si>
    <t>라데온HD7660D+7670Dual</t>
  </si>
  <si>
    <t>라데온HD7660D+HD6670Dual</t>
  </si>
  <si>
    <t>라데온HD7660D+HD7000Dual</t>
  </si>
  <si>
    <t>라데온HD7660D+HD7700Dual</t>
  </si>
  <si>
    <t>라데온HD7660D+R7240Dual</t>
  </si>
  <si>
    <t>라데온HD7660G</t>
  </si>
  <si>
    <t>라데온HD7660G+7400MDual</t>
  </si>
  <si>
    <t>라데온HD7660G+7470MDual</t>
  </si>
  <si>
    <t>라데온HD7660G+7600MDual</t>
  </si>
  <si>
    <t>라데온HD7660G+7610MDual</t>
  </si>
  <si>
    <t>라데온HD7660G+7670MDual</t>
  </si>
  <si>
    <t>라데온HD7660G+7700MDual</t>
  </si>
  <si>
    <t>라데온HD7660G+7730MDual</t>
  </si>
  <si>
    <t>라데온HD7660G+8600MDual</t>
  </si>
  <si>
    <t>라데온HD7660G+8670MDual</t>
  </si>
  <si>
    <t>라데온HD7660G+HD7500M/7600MDual</t>
  </si>
  <si>
    <t>라데온HD7660G+HD7600MDual</t>
  </si>
  <si>
    <t>라데온HD7660G+HD7670MDual</t>
  </si>
  <si>
    <t>라데온HD7660G+HD7700MDual</t>
  </si>
  <si>
    <t>라데온HD7660G+HD7730MDual</t>
  </si>
  <si>
    <t>라데온HD7660G+HD8670MDual</t>
  </si>
  <si>
    <t>라데온HD7660GNHD7660G+HD7600MNHD7600MD</t>
  </si>
  <si>
    <t>라데온HD7660GNHD7660G+HD7670MDual</t>
  </si>
  <si>
    <t>라데온HD7660GNHD7660G+HD7700MNHD7700MD</t>
  </si>
  <si>
    <t>라데온HD7670</t>
  </si>
  <si>
    <t>라데온HD7670A</t>
  </si>
  <si>
    <t>라데온HD7670M</t>
  </si>
  <si>
    <t>라데온HD7670M+7670MDual</t>
  </si>
  <si>
    <t>라데온HD7690M</t>
  </si>
  <si>
    <t>라데온HD7690MXT</t>
  </si>
  <si>
    <t>라데온HD7730</t>
  </si>
  <si>
    <t>라데온HD7730M</t>
  </si>
  <si>
    <t>라데온HD7750</t>
  </si>
  <si>
    <t>라데온HD7750M</t>
  </si>
  <si>
    <t>라데온HD7770</t>
  </si>
  <si>
    <t>라데온HD7790</t>
  </si>
  <si>
    <t>라데온HD7850</t>
  </si>
  <si>
    <t>라데온HD7850M</t>
  </si>
  <si>
    <t>라데온HD7870</t>
  </si>
  <si>
    <t>라데온HD7870XT</t>
  </si>
  <si>
    <t>라데온HD7870M</t>
  </si>
  <si>
    <t>라데온HD7950/R9280</t>
  </si>
  <si>
    <t>라데온HD7970/R9280X</t>
  </si>
  <si>
    <t>라데온HD7970M</t>
  </si>
  <si>
    <t>라데온HD7990</t>
  </si>
  <si>
    <t>라데온HD8180</t>
  </si>
  <si>
    <t>라데온HD8210</t>
  </si>
  <si>
    <t>라데온HD8240</t>
  </si>
  <si>
    <t>라데온HD8250</t>
  </si>
  <si>
    <t>라데온HD8280</t>
  </si>
  <si>
    <t>라데온HD8280E</t>
  </si>
  <si>
    <t>라데온HD8280G</t>
  </si>
  <si>
    <t>라데온HD8330</t>
  </si>
  <si>
    <t>라데온HD8330E</t>
  </si>
  <si>
    <t>라데온HD8350</t>
  </si>
  <si>
    <t>라데온HD8350G</t>
  </si>
  <si>
    <t>라데온HD8370D</t>
  </si>
  <si>
    <t>라데온HD8400</t>
  </si>
  <si>
    <t>라데온HD8400E</t>
  </si>
  <si>
    <t>라데온HD8410G</t>
  </si>
  <si>
    <t>라데온HD8450G</t>
  </si>
  <si>
    <t>라데온HD8450G+8600MDual</t>
  </si>
  <si>
    <t>라데온HD8450G+8670MDual</t>
  </si>
  <si>
    <t>라데온HD8450G+8750MDual</t>
  </si>
  <si>
    <t>라데온HD8450G+HD8600MDual</t>
  </si>
  <si>
    <t>라데온HD8450G+HD8750MDual</t>
  </si>
  <si>
    <t>라데온HD8470</t>
  </si>
  <si>
    <t>라데온HD8470D</t>
  </si>
  <si>
    <t>라데온HD8470D+6450Dual</t>
  </si>
  <si>
    <t>라데온HD8490</t>
  </si>
  <si>
    <t>라데온HD8500M</t>
  </si>
  <si>
    <t>라데온HD8500M/8700M</t>
  </si>
  <si>
    <t>라데온HD8510G</t>
  </si>
  <si>
    <t>라데온HD8510G+8500MDual</t>
  </si>
  <si>
    <t>라데온HD8550D</t>
  </si>
  <si>
    <t>라데온HD8550G</t>
  </si>
  <si>
    <t>라데온HD8550G+8500MDual</t>
  </si>
  <si>
    <t>라데온HD8550G+8570MDual</t>
  </si>
  <si>
    <t>라데온HD8550G+8600/8700MDual</t>
  </si>
  <si>
    <t>라데온HD8550G+8600MDual</t>
  </si>
  <si>
    <t>라데온HD8550G+8670MDual</t>
  </si>
  <si>
    <t>라데온HD8550G+8690MDual</t>
  </si>
  <si>
    <t>라데온HD8550G+8750MDual</t>
  </si>
  <si>
    <t>라데온HD8550G+HD7600MDual</t>
  </si>
  <si>
    <t>라데온HD8550G+HD8570MDual</t>
  </si>
  <si>
    <t>라데온HD8550G+HD8600/8700MDual</t>
  </si>
  <si>
    <t>라데온HD8550G+HD8600MDual</t>
  </si>
  <si>
    <t>라데온HD8550G+HD8670MDual</t>
  </si>
  <si>
    <t>라데온HD8550G+HD8750MDual</t>
  </si>
  <si>
    <t>라데온HD8550G+R5M200Dual</t>
  </si>
  <si>
    <t>라데온HD8550G+R5M230Dual</t>
  </si>
  <si>
    <t>라데온HD8570</t>
  </si>
  <si>
    <t>라데온HD8570+8670DDual</t>
  </si>
  <si>
    <t>라데온HD8570D</t>
  </si>
  <si>
    <t>라데온HD8570D+6570Dual</t>
  </si>
  <si>
    <t>라데온HD8570D+HD6570Dual</t>
  </si>
  <si>
    <t>라데온HD8570D+HD6670Dual</t>
  </si>
  <si>
    <t>라데온HD8570D+HD7000Dual</t>
  </si>
  <si>
    <t>라데온HD8570D+HD7700Dual</t>
  </si>
  <si>
    <t>라데온HD8570D+HD8570Dual</t>
  </si>
  <si>
    <t>라데온HD8570D+R7200Dual</t>
  </si>
  <si>
    <t>라데온HD8570D+R7240Dual</t>
  </si>
  <si>
    <t>라데온HD8570M</t>
  </si>
  <si>
    <t>라데온HD8600/8700M</t>
  </si>
  <si>
    <t>라데온HD8610G</t>
  </si>
  <si>
    <t>라데온HD8610G+8500MDual</t>
  </si>
  <si>
    <t>라데온HD8610G+8600MDual</t>
  </si>
  <si>
    <t>라데온HD8610G+8670MDual</t>
  </si>
  <si>
    <t>라데온HD8610G+HD8500MDual</t>
  </si>
  <si>
    <t>라데온HD8610G+HD8600MDual</t>
  </si>
  <si>
    <t>라데온HD8610G+HD8670MDual</t>
  </si>
  <si>
    <t>라데온HD8610G+R5M200Dual</t>
  </si>
  <si>
    <t>라데온HD8650D</t>
  </si>
  <si>
    <t>라데온HD8650G</t>
  </si>
  <si>
    <t>라데온HD8650G+7600MDual</t>
  </si>
  <si>
    <t>라데온HD8650G+7670MDual</t>
  </si>
  <si>
    <t>라데온HD8650G+8500MDual</t>
  </si>
  <si>
    <t>라데온HD8650G+8570MDual</t>
  </si>
  <si>
    <t>라데온HD8650G+8600/8700MDual</t>
  </si>
  <si>
    <t>라데온HD8650G+8600MDual</t>
  </si>
  <si>
    <t>라데온HD8650G+8670MDual</t>
  </si>
  <si>
    <t>라데온HD8650G+8750MDual</t>
  </si>
  <si>
    <t>라데온HD8650G+HD7600MDual</t>
  </si>
  <si>
    <t>라데온HD8650G+HD7670MDual</t>
  </si>
  <si>
    <t>라데온HD8650G+HD8570MDual</t>
  </si>
  <si>
    <t>라데온HD8650G+HD8600/8700MDual</t>
  </si>
  <si>
    <t>라데온HD8650G+HD8600MDual</t>
  </si>
  <si>
    <t>라데온HD8650G+HD8670MDual</t>
  </si>
  <si>
    <t>라데온HD8650G+HD8750MDual</t>
  </si>
  <si>
    <t>라데온HD8650G+R5M200Dual</t>
  </si>
  <si>
    <t>라데온HD8650G+R5M230Dual</t>
  </si>
  <si>
    <t>라데온HD8650GNHD8650G+HD8570MDual</t>
  </si>
  <si>
    <t>라데온HD8650GNHD8650G+HD8600MNHD8600MD</t>
  </si>
  <si>
    <t>라데온HD8670D</t>
  </si>
  <si>
    <t>라데온HD8670D+6670Dual</t>
  </si>
  <si>
    <t>라데온HD8670D+7700Dual</t>
  </si>
  <si>
    <t>라데온HD8670D+HD6670Dual</t>
  </si>
  <si>
    <t>라데온HD8670D+HD7000Dual</t>
  </si>
  <si>
    <t>라데온HD8670D+R5235Dual</t>
  </si>
  <si>
    <t>라데온HD8670D+R7200Dual</t>
  </si>
  <si>
    <t>라데온HD8670D+R7240Dual</t>
  </si>
  <si>
    <t>라데온HD8670M</t>
  </si>
  <si>
    <t>라데온HD8690A</t>
  </si>
  <si>
    <t>라데온HD8690M</t>
  </si>
  <si>
    <t>라데온HD8730M</t>
  </si>
  <si>
    <t>라데온HD8750M</t>
  </si>
  <si>
    <t>라데온HD8790M</t>
  </si>
  <si>
    <t>라데온HD8790M/R9M290X</t>
  </si>
  <si>
    <t>라데온HD8850M</t>
  </si>
  <si>
    <t>라데온HD8850M/R9M265X</t>
  </si>
  <si>
    <t>라데온HD8870M</t>
  </si>
  <si>
    <t>라데온HD8870M/R9M270X/M370X</t>
  </si>
  <si>
    <t>라데온HD8950</t>
  </si>
  <si>
    <t>라데온HD8970M</t>
  </si>
  <si>
    <t>라데온HD8990</t>
  </si>
  <si>
    <t>라데온HD8530M</t>
  </si>
  <si>
    <t>라데온IGP320M</t>
  </si>
  <si>
    <t>라데온IGP340M</t>
  </si>
  <si>
    <t>라데온IGP345M</t>
  </si>
  <si>
    <t>라데온IGP350M</t>
  </si>
  <si>
    <t>라데온Pro450</t>
  </si>
  <si>
    <t>라데온Pro460</t>
  </si>
  <si>
    <t>라데온Pro555</t>
  </si>
  <si>
    <t>라데온Pro555X</t>
  </si>
  <si>
    <t>라데온Pro560</t>
  </si>
  <si>
    <t>라데온ProDuo</t>
  </si>
  <si>
    <t>라데온ProVega56</t>
  </si>
  <si>
    <t>라데온ProVega64</t>
  </si>
  <si>
    <t>라데온ProWX2100</t>
  </si>
  <si>
    <t>라데온ProWX3100</t>
  </si>
  <si>
    <t>라데온ProWX4100</t>
  </si>
  <si>
    <t>라데온ProWX4130</t>
  </si>
  <si>
    <t>라데온ProWX4150</t>
  </si>
  <si>
    <t>라데온ProWX5100</t>
  </si>
  <si>
    <t>라데온ProWX7100</t>
  </si>
  <si>
    <t>라데온ProWX9100</t>
  </si>
  <si>
    <t>라데온R2</t>
  </si>
  <si>
    <t>라데온R2E</t>
  </si>
  <si>
    <t>라데온R3</t>
  </si>
  <si>
    <t>라데온R3E</t>
  </si>
  <si>
    <t>라데온R4</t>
  </si>
  <si>
    <t>라데온R5220</t>
  </si>
  <si>
    <t>라데온R5230</t>
  </si>
  <si>
    <t>라데온R5235</t>
  </si>
  <si>
    <t>라데온R5235+HD7560DDual</t>
  </si>
  <si>
    <t>라데온R5235X</t>
  </si>
  <si>
    <t>라데온R5240</t>
  </si>
  <si>
    <t>라데온R5310</t>
  </si>
  <si>
    <t>라데온R5330</t>
  </si>
  <si>
    <t>라데온R5340</t>
  </si>
  <si>
    <t>라데온R5420</t>
  </si>
  <si>
    <t>라데온R5430</t>
  </si>
  <si>
    <t>라데온R5A10-9600P라데온R5,10COMPUTECORES4C</t>
  </si>
  <si>
    <t>라데온R5A10-9620P라데온R5,10COMPUTECORES4C</t>
  </si>
  <si>
    <t>라데온R5A10-9630P라데온R5,10COMPUTECORES4C</t>
  </si>
  <si>
    <t>라데온R5A6-9500라데온R5,8COMPUTECORES2C+6G</t>
  </si>
  <si>
    <t>라데온R5M230</t>
  </si>
  <si>
    <t>라데온R5M240</t>
  </si>
  <si>
    <t>라데온R5M255</t>
  </si>
  <si>
    <t>라데온R5M315</t>
  </si>
  <si>
    <t>라데온R5M320</t>
  </si>
  <si>
    <t>라데온R5M330</t>
  </si>
  <si>
    <t>라데온R5M335</t>
  </si>
  <si>
    <t>라데온R5M420</t>
  </si>
  <si>
    <t>라데온R5M430</t>
  </si>
  <si>
    <t>라데온R5M435</t>
  </si>
  <si>
    <t>라데온R5OpteronX3216</t>
  </si>
  <si>
    <t>라데온R5PROA10-8730BR5,10COMPUTECORES4C+6G</t>
  </si>
  <si>
    <t>라데온R5PROA6-8530BR5,6COMPUTECORES2C+4G</t>
  </si>
  <si>
    <t>라데온R5PROA6-8570R5,8COMPUTECORES2C+6G</t>
  </si>
  <si>
    <t>라데온R5PROA6-8570ER5,6COMPUTECORES2C+4G</t>
  </si>
  <si>
    <t>라데온R5PROA6-9500R5,8COMPUTECORES2C+6G</t>
  </si>
  <si>
    <t>라데온R5PROA6-9500BR5,6COMPUTECORES2C+4G</t>
  </si>
  <si>
    <t>라데온R5PROA6-9500ER5,6COMPUTECORES2C+4G</t>
  </si>
  <si>
    <t>라데온R5PROA8-9600BR5,10COMPUTECORES4C+6G</t>
  </si>
  <si>
    <t>라데온R5E</t>
  </si>
  <si>
    <t>라데온R6</t>
  </si>
  <si>
    <t>라데온R6+R7M265DXDual</t>
  </si>
  <si>
    <t>라데온R6A10-8700P</t>
  </si>
  <si>
    <t>라데온R6A8-8600P</t>
  </si>
  <si>
    <t>라데온R6PROA10-8700BR6,10ComputeCores4C+6G</t>
  </si>
  <si>
    <t>라데온R6PROA8-8600BR6,10ComputeCores4C+6G</t>
  </si>
  <si>
    <t>라데온R7+HD7700Dual</t>
  </si>
  <si>
    <t>라데온R7+R5330Dual</t>
  </si>
  <si>
    <t>라데온R7+R5435DualA10-9700RADEON</t>
  </si>
  <si>
    <t>라데온R7+R7200Dual</t>
  </si>
  <si>
    <t>라데온R7+R7240Dual</t>
  </si>
  <si>
    <t>라데온R7+R7350Dual</t>
  </si>
  <si>
    <t>라데온R7240</t>
  </si>
  <si>
    <t>라데온R7240+HD8570DDual</t>
  </si>
  <si>
    <t>라데온R7240+HD8670DDual</t>
  </si>
  <si>
    <t>라데온R7250</t>
  </si>
  <si>
    <t>라데온R7250X</t>
  </si>
  <si>
    <t>라데온R7260</t>
  </si>
  <si>
    <t>라데온R7260X</t>
  </si>
  <si>
    <t>라데온R7340</t>
  </si>
  <si>
    <t>라데온R7360</t>
  </si>
  <si>
    <t>라데온R7370</t>
  </si>
  <si>
    <t>라데온R7430</t>
  </si>
  <si>
    <t>라데온R7450</t>
  </si>
  <si>
    <t>라데온R7A10ExtremeEdition</t>
  </si>
  <si>
    <t>라데온R7A10PRO-7800B</t>
  </si>
  <si>
    <t>라데온R7A10PRO-7850B</t>
  </si>
  <si>
    <t>라데온R7A10-7700K</t>
  </si>
  <si>
    <t>라데온R7A10-7800</t>
  </si>
  <si>
    <t>라데온R7A10-7850K</t>
  </si>
  <si>
    <t>라데온R7A10-7860K</t>
  </si>
  <si>
    <t>라데온R7A10-7870K</t>
  </si>
  <si>
    <t>라데온R7A10-7890K</t>
  </si>
  <si>
    <t>라데온R7A10-8750</t>
  </si>
  <si>
    <t>라데온R7A10-8850</t>
  </si>
  <si>
    <t>라데온R7A10-9700RADEON</t>
  </si>
  <si>
    <t>라데온R7A10-9700ERADEON</t>
  </si>
  <si>
    <t>라데온R7A12-9700PRADEON</t>
  </si>
  <si>
    <t>라데온R7A12-9720PRADEON</t>
  </si>
  <si>
    <t>라데온R7A12-9730PRADEON</t>
  </si>
  <si>
    <t>라데온R7A12-9800RADEON</t>
  </si>
  <si>
    <t>라데온R7A12-9800ERADEON</t>
  </si>
  <si>
    <t>라데온R7A265</t>
  </si>
  <si>
    <t>라데온R7A370</t>
  </si>
  <si>
    <t>라데온R7A8PRO-7600B</t>
  </si>
  <si>
    <t>라데온R7A8-7500</t>
  </si>
  <si>
    <t>라데온R7A8-7500라데온R7,10ComputeCores4C+6</t>
  </si>
  <si>
    <t>라데온R7A8-7600</t>
  </si>
  <si>
    <t>라데온R7A8-7650K</t>
  </si>
  <si>
    <t>라데온R7A8-7670K</t>
  </si>
  <si>
    <t>라데온R7A8-8650</t>
  </si>
  <si>
    <t>라데온R7A8-9600RADEON</t>
  </si>
  <si>
    <t>라데온R7FX-8800P</t>
  </si>
  <si>
    <t>라데온R7FX-9800PRADEON</t>
  </si>
  <si>
    <t>라데온R7FX-9830PRADEON</t>
  </si>
  <si>
    <t>라데온R7M260</t>
  </si>
  <si>
    <t>라데온R7M260X</t>
  </si>
  <si>
    <t>라데온R7M265</t>
  </si>
  <si>
    <t>라데온R7M270</t>
  </si>
  <si>
    <t>라데온R7M340</t>
  </si>
  <si>
    <t>라데온R7M350</t>
  </si>
  <si>
    <t>라데온R7M360</t>
  </si>
  <si>
    <t>라데온R7M365X</t>
  </si>
  <si>
    <t>라데온R7M370</t>
  </si>
  <si>
    <t>라데온R7M440</t>
  </si>
  <si>
    <t>라데온R7M445</t>
  </si>
  <si>
    <t>라데온R7M460</t>
  </si>
  <si>
    <t>라데온R7M465</t>
  </si>
  <si>
    <t>라데온R7M465X</t>
  </si>
  <si>
    <t>라데온R7OpteronX3421</t>
  </si>
  <si>
    <t>라데온R7PROA10-8750B</t>
  </si>
  <si>
    <t>라데온R7PROA10-8770</t>
  </si>
  <si>
    <t>라데온R7PROA10-8770E</t>
  </si>
  <si>
    <t>라데온R7PROA10-8850B</t>
  </si>
  <si>
    <t>라데온R7PROA10-9700</t>
  </si>
  <si>
    <t>라데온R7PROA10-9700B</t>
  </si>
  <si>
    <t>라데온R7PROA10-9700E</t>
  </si>
  <si>
    <t>라데온R7PROA12-8800B</t>
  </si>
  <si>
    <t>라데온R7PROA12-8830B</t>
  </si>
  <si>
    <t>라데온R7PROA12-8870</t>
  </si>
  <si>
    <t>라데온R7PROA12-8870E</t>
  </si>
  <si>
    <t>라데온R7PROA12-9800</t>
  </si>
  <si>
    <t>라데온R7PROA12-9800B</t>
  </si>
  <si>
    <t>라데온R7PROA12-9800E</t>
  </si>
  <si>
    <t>라데온R7PROA8-8650B</t>
  </si>
  <si>
    <t>라데온R7PROA8-9600</t>
  </si>
  <si>
    <t>라데온R9255</t>
  </si>
  <si>
    <t>라데온R9260</t>
  </si>
  <si>
    <t>라데온R9270/R7370</t>
  </si>
  <si>
    <t>라데온R9270X</t>
  </si>
  <si>
    <t>라데온R9280</t>
  </si>
  <si>
    <t>라데온R9280X</t>
  </si>
  <si>
    <t>라데온R9285/380</t>
  </si>
  <si>
    <t>라데온R9290/390</t>
  </si>
  <si>
    <t>라데온R9290X/390X</t>
  </si>
  <si>
    <t>라데온R9295X2</t>
  </si>
  <si>
    <t>라데온R9350</t>
  </si>
  <si>
    <t>라데온R9360</t>
  </si>
  <si>
    <t>라데온R9370</t>
  </si>
  <si>
    <t>라데온R9380</t>
  </si>
  <si>
    <t>라데온R9380X</t>
  </si>
  <si>
    <t>라데온R9390</t>
  </si>
  <si>
    <t>라데온R9390X</t>
  </si>
  <si>
    <t>라데온R9Fury</t>
  </si>
  <si>
    <t>라데온R9Fury+FuryX</t>
  </si>
  <si>
    <t>라데온R9M265X</t>
  </si>
  <si>
    <t>라데온R9M270X</t>
  </si>
  <si>
    <t>라데온R9M275</t>
  </si>
  <si>
    <t>라데온R9M275X/M375</t>
  </si>
  <si>
    <t>라데온R9M290X</t>
  </si>
  <si>
    <t>라데온R9M295X</t>
  </si>
  <si>
    <t>라데온R9M360</t>
  </si>
  <si>
    <t>라데온R9M370X</t>
  </si>
  <si>
    <t>라데온R9M375</t>
  </si>
  <si>
    <t>라데온R9M375X</t>
  </si>
  <si>
    <t>라데온R9M380</t>
  </si>
  <si>
    <t>라데온R9M390X</t>
  </si>
  <si>
    <t>라데온R9M395</t>
  </si>
  <si>
    <t>라데온R9M395X</t>
  </si>
  <si>
    <t>라데온R9M470</t>
  </si>
  <si>
    <t>라데온R9M470X</t>
  </si>
  <si>
    <t>라데온RX460</t>
  </si>
  <si>
    <t>라데온RX470</t>
  </si>
  <si>
    <t>라데온RX480</t>
  </si>
  <si>
    <t>라데온RX550</t>
  </si>
  <si>
    <t>라데온RX560</t>
  </si>
  <si>
    <t>라데온RX570</t>
  </si>
  <si>
    <t>라데온RX580</t>
  </si>
  <si>
    <t>라데온RXVega</t>
  </si>
  <si>
    <t>라데온RXVega10</t>
  </si>
  <si>
    <t>라데온RXVega11</t>
  </si>
  <si>
    <t>라데온RXVega56</t>
  </si>
  <si>
    <t>라데온RXVega64</t>
  </si>
  <si>
    <t>라데온RXVegaMGH</t>
  </si>
  <si>
    <t>라데온RXVegaMGL</t>
  </si>
  <si>
    <t>라데온RX540</t>
  </si>
  <si>
    <t>라데온TMR9A360</t>
  </si>
  <si>
    <t>라데온Vega10</t>
  </si>
  <si>
    <t>라데온Vega11</t>
  </si>
  <si>
    <t>라데온Vega3</t>
  </si>
  <si>
    <t>라데온Vega6</t>
  </si>
  <si>
    <t>라데온Vega8</t>
  </si>
  <si>
    <t>라데온VegaFrontierEdition</t>
  </si>
  <si>
    <t>라데온X1050</t>
  </si>
  <si>
    <t>라데온X1200</t>
  </si>
  <si>
    <t>라데온X1250</t>
  </si>
  <si>
    <t>라데온X1270</t>
  </si>
  <si>
    <t>라데온X1300</t>
  </si>
  <si>
    <t>라데온X1300PRO</t>
  </si>
  <si>
    <t>라데온X1550</t>
  </si>
  <si>
    <t>라데온X155064-bit</t>
  </si>
  <si>
    <t>라데온X1600</t>
  </si>
  <si>
    <t>라데온X1600Pro</t>
  </si>
  <si>
    <t>라데온X1600Pro/X1300XT</t>
  </si>
  <si>
    <t>라데온X1600XT</t>
  </si>
  <si>
    <t>라데온X1650GTO</t>
  </si>
  <si>
    <t>라데온X1650Pro</t>
  </si>
  <si>
    <t>라데온X1650SE</t>
  </si>
  <si>
    <t>라데온X1700TargaEdition</t>
  </si>
  <si>
    <t>라데온X1800GTO</t>
  </si>
  <si>
    <t>라데온X1900CrossFireEdition</t>
  </si>
  <si>
    <t>라데온X1900GT</t>
  </si>
  <si>
    <t>라데온X1950CrossFireEdition</t>
  </si>
  <si>
    <t>라데온X1950GT</t>
  </si>
  <si>
    <t>라데온X1950Pro</t>
  </si>
  <si>
    <t>라데온X300SE</t>
  </si>
  <si>
    <t>라데온X550</t>
  </si>
  <si>
    <t>라데온X550XT</t>
  </si>
  <si>
    <t>라데온X550XTX</t>
  </si>
  <si>
    <t>라데온X600256MBHyperMemory</t>
  </si>
  <si>
    <t>라데온X600XT</t>
  </si>
  <si>
    <t>라데온X700</t>
  </si>
  <si>
    <t>라데온X700PRO</t>
  </si>
  <si>
    <t>라데온X700SE</t>
  </si>
  <si>
    <t>라데온X800GT</t>
  </si>
  <si>
    <t>라데온X800GTO</t>
  </si>
  <si>
    <t>라데온X800PRO</t>
  </si>
  <si>
    <t>라데온X800PRO/GTO</t>
  </si>
  <si>
    <t>라데온X800XL</t>
  </si>
  <si>
    <t>라데온X800XT</t>
  </si>
  <si>
    <t>라데온X850PRO</t>
  </si>
  <si>
    <t>라데온X850XT</t>
  </si>
  <si>
    <t>라데온X850XTPlatinumEdition</t>
  </si>
  <si>
    <t>라데온Xpress1100</t>
  </si>
  <si>
    <t>라데온Xpress1150</t>
  </si>
  <si>
    <t>라데온Xpress1200</t>
  </si>
  <si>
    <t>라데온Xpress1250</t>
  </si>
  <si>
    <t>라데온Xpress1270</t>
  </si>
  <si>
    <t>라데온XPRESS200</t>
  </si>
  <si>
    <t>라데온XPRESS200M</t>
  </si>
  <si>
    <t>RadeonTR5430</t>
  </si>
  <si>
    <t>RadeonTR7450</t>
  </si>
  <si>
    <t>HD620</t>
    <phoneticPr fontId="2" type="noConversion"/>
  </si>
  <si>
    <t>UHD620</t>
    <phoneticPr fontId="2" type="noConversion"/>
  </si>
  <si>
    <t>LG전자 2018 울트라PC 15U480-GA56K</t>
    <phoneticPr fontId="2" type="noConversion"/>
  </si>
  <si>
    <t>레노버 아이디어패드 330S-14IKB WIN10</t>
    <phoneticPr fontId="2" type="noConversion"/>
  </si>
  <si>
    <t>레노버 아이디어패드 320-15 Quad Classic</t>
    <phoneticPr fontId="2" type="noConversion"/>
  </si>
  <si>
    <t>HP 스펙터 x360 13-ae526TU (SSD 360GB)</t>
    <phoneticPr fontId="2" type="noConversion"/>
  </si>
  <si>
    <t>VGA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</si>
</sst>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4" xfId="0" applyFont="1" applyFill="1" applyBorder="1">
      <alignment vertical="center"/>
    </xf>
    <xf numFmtId="0" fontId="1" fillId="0" borderId="4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0" fillId="0" borderId="4" xfId="0" applyBorder="1">
      <alignment vertical="center"/>
    </xf>
    <xf numFmtId="3" fontId="1" fillId="0" borderId="4" xfId="0" applyNumberFormat="1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>
      <alignment vertical="center"/>
    </xf>
    <xf numFmtId="3" fontId="1" fillId="2" borderId="4" xfId="0" applyNumberFormat="1" applyFont="1" applyFill="1" applyBorder="1" applyAlignment="1">
      <alignment horizontal="right" wrapText="1"/>
    </xf>
    <xf numFmtId="3" fontId="1" fillId="0" borderId="4" xfId="0" applyNumberFormat="1" applyFont="1" applyBorder="1" applyAlignment="1">
      <alignment horizontal="right" wrapText="1"/>
    </xf>
    <xf numFmtId="0" fontId="1" fillId="2" borderId="5" xfId="0" applyFont="1" applyFill="1" applyBorder="1" applyAlignment="1">
      <alignment vertical="top" wrapText="1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4" fillId="2" borderId="4" xfId="0" applyFont="1" applyFill="1" applyBorder="1" applyAlignment="1">
      <alignment vertical="top" wrapText="1"/>
    </xf>
    <xf numFmtId="0" fontId="0" fillId="0" borderId="4" xfId="0" applyFont="1" applyFill="1" applyBorder="1">
      <alignment vertical="center"/>
    </xf>
    <xf numFmtId="0" fontId="1" fillId="0" borderId="7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BBA7-F184-474D-8C2B-426481674567}">
  <dimension ref="A1:R140"/>
  <sheetViews>
    <sheetView tabSelected="1" workbookViewId="0">
      <selection activeCell="J114" sqref="J114"/>
    </sheetView>
  </sheetViews>
  <sheetFormatPr defaultRowHeight="16.5"/>
  <cols>
    <col min="1" max="1" width="10.046875" style="27" bestFit="1" customWidth="1"/>
    <col min="2" max="2" width="40.44921875" style="27" customWidth="1"/>
    <col min="3" max="3" width="8.69921875" style="27" bestFit="1" customWidth="1"/>
    <col min="4" max="4" width="24.046875" style="27" bestFit="1" customWidth="1"/>
    <col min="5" max="5" width="7.34765625" style="27" bestFit="1" customWidth="1"/>
    <col min="6" max="6" width="15.25" style="27" bestFit="1" customWidth="1"/>
    <col min="7" max="7" width="15.25" style="27" customWidth="1"/>
    <col min="8" max="8" width="11.69921875" style="28" bestFit="1" customWidth="1"/>
    <col min="9" max="9" width="7.84765625" style="27" bestFit="1" customWidth="1"/>
    <col min="10" max="10" width="7.796875" style="27" bestFit="1" customWidth="1"/>
    <col min="11" max="11" width="7.59765625" style="27" bestFit="1" customWidth="1"/>
    <col min="12" max="13" width="5.84765625" style="27" bestFit="1" customWidth="1"/>
    <col min="14" max="14" width="7.09765625" style="27" bestFit="1" customWidth="1"/>
    <col min="17" max="17" width="18.09765625" bestFit="1" customWidth="1"/>
    <col min="18" max="18" width="18.796875" hidden="1" customWidth="1"/>
    <col min="19" max="19" width="10.09765625" customWidth="1"/>
    <col min="21" max="21" width="47.5" bestFit="1" customWidth="1"/>
    <col min="22" max="22" width="9.75" bestFit="1" customWidth="1"/>
  </cols>
  <sheetData>
    <row r="1" spans="1:14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1237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12</v>
      </c>
    </row>
    <row r="2" spans="1:14">
      <c r="A2" s="16" t="s">
        <v>52</v>
      </c>
      <c r="B2" s="8" t="s">
        <v>114</v>
      </c>
      <c r="C2" s="9">
        <v>385000</v>
      </c>
      <c r="D2" s="8" t="s">
        <v>115</v>
      </c>
      <c r="E2" s="10">
        <f>VLOOKUP(LEFT(D2,SEARCH(" ",D2)-1),CPU!$A$2:$C$197,3,)</f>
        <v>3823</v>
      </c>
      <c r="F2" s="10" t="s">
        <v>116</v>
      </c>
      <c r="G2" s="10" t="str">
        <f>SUBSTITUTE(F2," ","")</f>
        <v>HD620</v>
      </c>
      <c r="H2" s="11">
        <f>VLOOKUP("*"&amp;G2&amp;"*",VGA!$A$2:$B$934,2,)</f>
        <v>924</v>
      </c>
      <c r="I2" s="9">
        <v>4</v>
      </c>
      <c r="J2" s="9">
        <v>0</v>
      </c>
      <c r="K2" s="9">
        <v>128</v>
      </c>
      <c r="L2" s="9">
        <v>33</v>
      </c>
      <c r="M2" s="9">
        <v>15.6</v>
      </c>
      <c r="N2" s="12">
        <v>2</v>
      </c>
    </row>
    <row r="3" spans="1:14">
      <c r="A3" s="7" t="s">
        <v>52</v>
      </c>
      <c r="B3" s="8" t="s">
        <v>53</v>
      </c>
      <c r="C3" s="9">
        <v>696000</v>
      </c>
      <c r="D3" s="15" t="s">
        <v>19</v>
      </c>
      <c r="E3" s="10">
        <f>VLOOKUP(LEFT(D3,SEARCH(" ",D3)-1),CPU!$A$2:$C$197,3,)</f>
        <v>7663</v>
      </c>
      <c r="F3" s="10" t="s">
        <v>20</v>
      </c>
      <c r="G3" s="10" t="str">
        <f>SUBSTITUTE(F3," ","")</f>
        <v>UHD620</v>
      </c>
      <c r="H3" s="11">
        <f>VLOOKUP("*"&amp;G3&amp;"*",VGA!$A$2:$B$934,2,)</f>
        <v>994</v>
      </c>
      <c r="I3" s="9">
        <v>4</v>
      </c>
      <c r="J3" s="9">
        <v>0</v>
      </c>
      <c r="K3" s="9">
        <v>128</v>
      </c>
      <c r="L3" s="9">
        <v>39</v>
      </c>
      <c r="M3" s="9">
        <v>14</v>
      </c>
      <c r="N3" s="12">
        <v>1.2</v>
      </c>
    </row>
    <row r="4" spans="1:14">
      <c r="A4" s="7" t="s">
        <v>52</v>
      </c>
      <c r="B4" s="8" t="s">
        <v>215</v>
      </c>
      <c r="C4" s="9">
        <v>660000</v>
      </c>
      <c r="D4" s="8" t="s">
        <v>19</v>
      </c>
      <c r="E4" s="10">
        <f>VLOOKUP(LEFT(D4,SEARCH(" ",D4)-1),CPU!$A$2:$C$197,3,)</f>
        <v>7663</v>
      </c>
      <c r="F4" s="10" t="s">
        <v>20</v>
      </c>
      <c r="G4" s="10" t="str">
        <f>SUBSTITUTE(F4," ","")</f>
        <v>UHD620</v>
      </c>
      <c r="H4" s="11">
        <f>VLOOKUP("*"&amp;G4&amp;"*",VGA!$A$2:$B$934,2,)</f>
        <v>994</v>
      </c>
      <c r="I4" s="9">
        <v>4</v>
      </c>
      <c r="J4" s="9">
        <v>0</v>
      </c>
      <c r="K4" s="9">
        <v>128</v>
      </c>
      <c r="L4" s="9">
        <v>42</v>
      </c>
      <c r="M4" s="9">
        <v>15.6</v>
      </c>
      <c r="N4" s="12">
        <v>1.7</v>
      </c>
    </row>
    <row r="5" spans="1:14">
      <c r="A5" s="7" t="s">
        <v>52</v>
      </c>
      <c r="B5" s="10" t="s">
        <v>386</v>
      </c>
      <c r="C5" s="20">
        <v>696000</v>
      </c>
      <c r="D5" s="18" t="s">
        <v>19</v>
      </c>
      <c r="E5" s="10">
        <f>VLOOKUP(LEFT(D5,SEARCH(" ",D5)-1),CPU!$A$2:$C$197,3,)</f>
        <v>7663</v>
      </c>
      <c r="F5" s="8" t="s">
        <v>291</v>
      </c>
      <c r="G5" s="10" t="str">
        <f>SUBSTITUTE(F5," ","")</f>
        <v>UHD620</v>
      </c>
      <c r="H5" s="11">
        <f>VLOOKUP("*"&amp;G5&amp;"*",VGA!$A$2:$B$934,2,)</f>
        <v>994</v>
      </c>
      <c r="I5" s="9">
        <v>4</v>
      </c>
      <c r="J5" s="9">
        <v>0</v>
      </c>
      <c r="K5" s="9">
        <v>128</v>
      </c>
      <c r="L5" s="9">
        <v>39</v>
      </c>
      <c r="M5" s="9">
        <v>14</v>
      </c>
      <c r="N5" s="12">
        <v>1.2</v>
      </c>
    </row>
    <row r="6" spans="1:14">
      <c r="A6" s="7" t="s">
        <v>52</v>
      </c>
      <c r="B6" s="8" t="s">
        <v>132</v>
      </c>
      <c r="C6" s="9">
        <v>1159000</v>
      </c>
      <c r="D6" s="8" t="s">
        <v>58</v>
      </c>
      <c r="E6" s="10">
        <f>VLOOKUP(LEFT(D6,SEARCH(" ",D6)-1),CPU!$A$2:$C$197,3,)</f>
        <v>12578</v>
      </c>
      <c r="F6" s="10" t="s">
        <v>28</v>
      </c>
      <c r="G6" s="10" t="str">
        <f>SUBSTITUTE(F6," ","")</f>
        <v>지포스GTX1060</v>
      </c>
      <c r="H6" s="11">
        <f>VLOOKUP("*"&amp;G6&amp;"*",VGA!$A$2:$B$934,2,)</f>
        <v>8977</v>
      </c>
      <c r="I6" s="9">
        <v>8</v>
      </c>
      <c r="J6" s="9">
        <v>0</v>
      </c>
      <c r="K6" s="9">
        <v>128</v>
      </c>
      <c r="L6" s="9">
        <v>48</v>
      </c>
      <c r="M6" s="9">
        <v>15.6</v>
      </c>
      <c r="N6" s="12">
        <v>2.2999999999999998</v>
      </c>
    </row>
    <row r="7" spans="1:14">
      <c r="A7" s="7" t="s">
        <v>52</v>
      </c>
      <c r="B7" s="8" t="s">
        <v>96</v>
      </c>
      <c r="C7" s="9">
        <v>858000</v>
      </c>
      <c r="D7" s="8" t="s">
        <v>19</v>
      </c>
      <c r="E7" s="10">
        <f>VLOOKUP(LEFT(D7,SEARCH(" ",D7)-1),CPU!$A$2:$C$197,3,)</f>
        <v>7663</v>
      </c>
      <c r="F7" s="10" t="s">
        <v>97</v>
      </c>
      <c r="G7" s="10" t="str">
        <f>SUBSTITUTE(F7," ","")</f>
        <v>지포스MX150</v>
      </c>
      <c r="H7" s="11">
        <f>VLOOKUP("*"&amp;G7&amp;"*",VGA!$A$2:$B$934,2,)</f>
        <v>2101</v>
      </c>
      <c r="I7" s="9">
        <v>8</v>
      </c>
      <c r="J7" s="9">
        <v>0</v>
      </c>
      <c r="K7" s="9">
        <v>256</v>
      </c>
      <c r="L7" s="9">
        <v>42</v>
      </c>
      <c r="M7" s="9">
        <v>15.6</v>
      </c>
      <c r="N7" s="12">
        <v>1.7</v>
      </c>
    </row>
    <row r="8" spans="1:14">
      <c r="A8" s="7" t="s">
        <v>52</v>
      </c>
      <c r="B8" s="15" t="s">
        <v>320</v>
      </c>
      <c r="C8" s="8">
        <v>666000</v>
      </c>
      <c r="D8" s="8" t="s">
        <v>19</v>
      </c>
      <c r="E8" s="10">
        <f>VLOOKUP(LEFT(D8,SEARCH(" ",D8)-1),CPU!$A$2:$C$197,3,)</f>
        <v>7663</v>
      </c>
      <c r="F8" s="8" t="s">
        <v>291</v>
      </c>
      <c r="G8" s="10" t="str">
        <f>SUBSTITUTE(F8," ","")</f>
        <v>UHD620</v>
      </c>
      <c r="H8" s="11">
        <f>VLOOKUP("*"&amp;G8&amp;"*",VGA!$A$2:$B$934,2,)</f>
        <v>994</v>
      </c>
      <c r="I8" s="9">
        <v>4</v>
      </c>
      <c r="J8" s="9">
        <v>0</v>
      </c>
      <c r="K8" s="9">
        <v>256</v>
      </c>
      <c r="L8" s="9">
        <v>42</v>
      </c>
      <c r="M8" s="9">
        <v>15.6</v>
      </c>
      <c r="N8" s="12">
        <v>1.5</v>
      </c>
    </row>
    <row r="9" spans="1:14">
      <c r="A9" s="7" t="s">
        <v>52</v>
      </c>
      <c r="B9" s="8" t="s">
        <v>180</v>
      </c>
      <c r="C9" s="9">
        <v>735000</v>
      </c>
      <c r="D9" s="8" t="s">
        <v>91</v>
      </c>
      <c r="E9" s="10">
        <f>VLOOKUP(LEFT(D9,SEARCH(" ",D9)-1),CPU!$A$2:$C$197,3,)</f>
        <v>9384</v>
      </c>
      <c r="F9" s="10" t="s">
        <v>22</v>
      </c>
      <c r="G9" s="10" t="str">
        <f>SUBSTITUTE(F9," ","")</f>
        <v>지포스GTX1050</v>
      </c>
      <c r="H9" s="11">
        <f>VLOOKUP("*"&amp;G9&amp;"*",VGA!$A$2:$B$934,2,)</f>
        <v>4589</v>
      </c>
      <c r="I9" s="9">
        <v>4</v>
      </c>
      <c r="J9" s="9">
        <v>1024</v>
      </c>
      <c r="K9" s="9">
        <v>0</v>
      </c>
      <c r="L9" s="9">
        <v>48</v>
      </c>
      <c r="M9" s="9">
        <v>15.6</v>
      </c>
      <c r="N9" s="12">
        <v>2.2999999999999998</v>
      </c>
    </row>
    <row r="10" spans="1:14">
      <c r="A10" s="7" t="s">
        <v>52</v>
      </c>
      <c r="B10" s="8" t="s">
        <v>132</v>
      </c>
      <c r="C10" s="9">
        <v>1277000</v>
      </c>
      <c r="D10" s="8" t="s">
        <v>58</v>
      </c>
      <c r="E10" s="10">
        <f>VLOOKUP(LEFT(D10,SEARCH(" ",D10)-1),CPU!$A$2:$C$197,3,)</f>
        <v>12578</v>
      </c>
      <c r="F10" s="10" t="s">
        <v>28</v>
      </c>
      <c r="G10" s="10" t="str">
        <f>SUBSTITUTE(F10," ","")</f>
        <v>지포스GTX1060</v>
      </c>
      <c r="H10" s="11">
        <f>VLOOKUP("*"&amp;G10&amp;"*",VGA!$A$2:$B$934,2,)</f>
        <v>8977</v>
      </c>
      <c r="I10" s="9">
        <v>8</v>
      </c>
      <c r="J10" s="9">
        <v>1024</v>
      </c>
      <c r="K10" s="9">
        <v>128</v>
      </c>
      <c r="L10" s="9">
        <v>48</v>
      </c>
      <c r="M10" s="9">
        <v>15.6</v>
      </c>
      <c r="N10" s="12">
        <v>2.2999999999999998</v>
      </c>
    </row>
    <row r="11" spans="1:14">
      <c r="A11" s="7" t="s">
        <v>52</v>
      </c>
      <c r="B11" s="8" t="s">
        <v>132</v>
      </c>
      <c r="C11" s="9">
        <v>1347000</v>
      </c>
      <c r="D11" s="8" t="s">
        <v>58</v>
      </c>
      <c r="E11" s="10">
        <f>VLOOKUP(LEFT(D11,SEARCH(" ",D11)-1),CPU!$A$2:$C$197,3,)</f>
        <v>12578</v>
      </c>
      <c r="F11" s="10" t="s">
        <v>28</v>
      </c>
      <c r="G11" s="10" t="str">
        <f>SUBSTITUTE(F11," ","")</f>
        <v>지포스GTX1060</v>
      </c>
      <c r="H11" s="11">
        <f>VLOOKUP("*"&amp;G11&amp;"*",VGA!$A$2:$B$934,2,)</f>
        <v>8977</v>
      </c>
      <c r="I11" s="9">
        <v>8</v>
      </c>
      <c r="J11" s="9">
        <v>1024</v>
      </c>
      <c r="K11" s="9">
        <v>250</v>
      </c>
      <c r="L11" s="9">
        <v>48</v>
      </c>
      <c r="M11" s="9">
        <v>15.6</v>
      </c>
      <c r="N11" s="12">
        <v>2.2999999999999998</v>
      </c>
    </row>
    <row r="12" spans="1:14">
      <c r="A12" s="7" t="s">
        <v>52</v>
      </c>
      <c r="B12" s="8" t="s">
        <v>132</v>
      </c>
      <c r="C12" s="9">
        <v>1498000</v>
      </c>
      <c r="D12" s="8" t="s">
        <v>58</v>
      </c>
      <c r="E12" s="10">
        <f>VLOOKUP(LEFT(D12,SEARCH(" ",D12)-1),CPU!$A$2:$C$197,3,)</f>
        <v>12578</v>
      </c>
      <c r="F12" s="10" t="s">
        <v>28</v>
      </c>
      <c r="G12" s="10" t="str">
        <f>SUBSTITUTE(F12," ","")</f>
        <v>지포스GTX1060</v>
      </c>
      <c r="H12" s="11">
        <f>VLOOKUP("*"&amp;G12&amp;"*",VGA!$A$2:$B$934,2,)</f>
        <v>8977</v>
      </c>
      <c r="I12" s="9">
        <v>8</v>
      </c>
      <c r="J12" s="9">
        <v>1024</v>
      </c>
      <c r="K12" s="9">
        <v>500</v>
      </c>
      <c r="L12" s="9">
        <v>48</v>
      </c>
      <c r="M12" s="9">
        <v>15.6</v>
      </c>
      <c r="N12" s="12">
        <v>2.2999999999999998</v>
      </c>
    </row>
    <row r="13" spans="1:14">
      <c r="A13" s="7" t="s">
        <v>152</v>
      </c>
      <c r="B13" s="8" t="s">
        <v>153</v>
      </c>
      <c r="C13" s="9">
        <v>2129000</v>
      </c>
      <c r="D13" s="8" t="s">
        <v>58</v>
      </c>
      <c r="E13" s="10">
        <f>VLOOKUP(LEFT(D13,SEARCH(" ",D13)-1),CPU!$A$2:$C$197,3,)</f>
        <v>12578</v>
      </c>
      <c r="F13" s="18" t="s">
        <v>24</v>
      </c>
      <c r="G13" s="10" t="str">
        <f>SUBSTITUTE(F13," ","")</f>
        <v>지포스GTX1050Ti</v>
      </c>
      <c r="H13" s="11">
        <f>VLOOKUP("*"&amp;G13&amp;"*",VGA!$A$2:$B$934,2,)</f>
        <v>5928</v>
      </c>
      <c r="I13" s="9">
        <v>4</v>
      </c>
      <c r="J13" s="9">
        <v>0</v>
      </c>
      <c r="K13" s="9">
        <v>512</v>
      </c>
      <c r="L13" s="9">
        <v>97</v>
      </c>
      <c r="M13" s="9">
        <v>15.6</v>
      </c>
      <c r="N13" s="12">
        <v>2</v>
      </c>
    </row>
    <row r="14" spans="1:14">
      <c r="A14" s="7" t="s">
        <v>200</v>
      </c>
      <c r="B14" s="8" t="s">
        <v>201</v>
      </c>
      <c r="C14" s="9">
        <v>2516000</v>
      </c>
      <c r="D14" s="8" t="s">
        <v>58</v>
      </c>
      <c r="E14" s="10">
        <f>VLOOKUP(LEFT(D14,SEARCH(" ",D14)-1),CPU!$A$2:$C$197,3,)</f>
        <v>12578</v>
      </c>
      <c r="F14" s="10" t="s">
        <v>37</v>
      </c>
      <c r="G14" s="10" t="str">
        <f>SUBSTITUTE(F14," ","")</f>
        <v>지포스GTX1070</v>
      </c>
      <c r="H14" s="11">
        <f>VLOOKUP("*"&amp;G14&amp;"*",VGA!$A$2:$B$934,2,)</f>
        <v>11173</v>
      </c>
      <c r="I14" s="9">
        <v>8</v>
      </c>
      <c r="J14" s="9">
        <v>0</v>
      </c>
      <c r="K14" s="9">
        <v>512</v>
      </c>
      <c r="L14" s="9">
        <v>94.24</v>
      </c>
      <c r="M14" s="9">
        <v>15.6</v>
      </c>
      <c r="N14" s="12">
        <v>2</v>
      </c>
    </row>
    <row r="15" spans="1:14">
      <c r="A15" s="7" t="s">
        <v>200</v>
      </c>
      <c r="B15" s="15" t="s">
        <v>313</v>
      </c>
      <c r="C15" s="8">
        <v>2558000</v>
      </c>
      <c r="D15" s="8" t="s">
        <v>58</v>
      </c>
      <c r="E15" s="10">
        <f>VLOOKUP(LEFT(D15,SEARCH(" ",D15)-1),CPU!$A$2:$C$197,3,)</f>
        <v>12578</v>
      </c>
      <c r="F15" s="8" t="s">
        <v>249</v>
      </c>
      <c r="G15" s="10" t="str">
        <f>SUBSTITUTE(F15," ","")</f>
        <v>지포스GTX1070</v>
      </c>
      <c r="H15" s="11">
        <f>VLOOKUP("*"&amp;G15&amp;"*",VGA!$A$2:$B$934,2,)</f>
        <v>11173</v>
      </c>
      <c r="I15" s="9">
        <v>16</v>
      </c>
      <c r="J15" s="9">
        <v>0</v>
      </c>
      <c r="K15" s="9">
        <v>512</v>
      </c>
      <c r="L15" s="9">
        <v>94.24</v>
      </c>
      <c r="M15" s="9">
        <v>15.6</v>
      </c>
      <c r="N15" s="12">
        <v>2</v>
      </c>
    </row>
    <row r="16" spans="1:14">
      <c r="A16" s="21" t="s">
        <v>200</v>
      </c>
      <c r="B16" s="15" t="s">
        <v>389</v>
      </c>
      <c r="C16" s="8">
        <v>2807000</v>
      </c>
      <c r="D16" s="8" t="s">
        <v>58</v>
      </c>
      <c r="E16" s="10">
        <f>VLOOKUP(LEFT(D16,SEARCH(" ",D16)-1),CPU!$A$2:$C$197,3,)</f>
        <v>12578</v>
      </c>
      <c r="F16" s="8" t="s">
        <v>390</v>
      </c>
      <c r="G16" s="10" t="str">
        <f>SUBSTITUTE(F16," ","")</f>
        <v>UHD630</v>
      </c>
      <c r="H16" s="11">
        <f>VLOOKUP("*"&amp;G16&amp;"*",VGA!$A$2:$B$934,2,)</f>
        <v>1155</v>
      </c>
      <c r="I16" s="9">
        <v>16</v>
      </c>
      <c r="J16" s="9">
        <v>0</v>
      </c>
      <c r="K16" s="9">
        <v>512</v>
      </c>
      <c r="L16" s="9">
        <v>94.24</v>
      </c>
      <c r="M16" s="9">
        <v>15.6</v>
      </c>
      <c r="N16" s="12">
        <v>2</v>
      </c>
    </row>
    <row r="17" spans="1:14">
      <c r="A17" s="16" t="s">
        <v>49</v>
      </c>
      <c r="B17" s="10" t="s">
        <v>350</v>
      </c>
      <c r="C17" s="8">
        <v>548000</v>
      </c>
      <c r="D17" s="8" t="s">
        <v>19</v>
      </c>
      <c r="E17" s="10">
        <f>VLOOKUP(LEFT(D17,SEARCH(" ",D17)-1),CPU!$A$2:$C$197,3,)</f>
        <v>7663</v>
      </c>
      <c r="F17" s="8" t="s">
        <v>291</v>
      </c>
      <c r="G17" s="10" t="str">
        <f>SUBSTITUTE(F17," ","")</f>
        <v>UHD620</v>
      </c>
      <c r="H17" s="11">
        <f>VLOOKUP("*"&amp;G17&amp;"*",VGA!$A$2:$B$934,2,)</f>
        <v>994</v>
      </c>
      <c r="I17" s="9">
        <v>4</v>
      </c>
      <c r="J17" s="9">
        <v>0</v>
      </c>
      <c r="K17" s="9">
        <v>128</v>
      </c>
      <c r="L17" s="9">
        <v>41</v>
      </c>
      <c r="M17" s="9">
        <v>14</v>
      </c>
      <c r="N17" s="12">
        <v>1.55</v>
      </c>
    </row>
    <row r="18" spans="1:14">
      <c r="A18" s="7" t="s">
        <v>49</v>
      </c>
      <c r="B18" s="15" t="s">
        <v>1236</v>
      </c>
      <c r="C18" s="9">
        <v>1598000</v>
      </c>
      <c r="D18" s="15" t="s">
        <v>19</v>
      </c>
      <c r="E18" s="10">
        <f>VLOOKUP(LEFT(D18,SEARCH(" ",D18)-1),CPU!$A$2:$C$197,3,)</f>
        <v>7663</v>
      </c>
      <c r="F18" s="10" t="s">
        <v>20</v>
      </c>
      <c r="G18" s="10" t="str">
        <f>SUBSTITUTE(F18," ","")</f>
        <v>UHD620</v>
      </c>
      <c r="H18" s="11">
        <f>VLOOKUP("*"&amp;G18&amp;"*",VGA!$A$2:$B$934,2,)</f>
        <v>994</v>
      </c>
      <c r="I18" s="9">
        <v>8</v>
      </c>
      <c r="J18" s="9">
        <v>0</v>
      </c>
      <c r="K18" s="9">
        <v>360</v>
      </c>
      <c r="L18" s="10">
        <v>60</v>
      </c>
      <c r="M18" s="9">
        <v>13.3</v>
      </c>
      <c r="N18" s="12">
        <v>1.26</v>
      </c>
    </row>
    <row r="19" spans="1:14">
      <c r="A19" s="7" t="s">
        <v>49</v>
      </c>
      <c r="B19" s="8" t="s">
        <v>175</v>
      </c>
      <c r="C19" s="9">
        <v>3699000</v>
      </c>
      <c r="D19" s="8" t="s">
        <v>176</v>
      </c>
      <c r="E19" s="10">
        <f>VLOOKUP(LEFT(D19,SEARCH(" ",D19)-1),CPU!$A$2:$C$197,3,)</f>
        <v>9420</v>
      </c>
      <c r="F19" s="10" t="s">
        <v>177</v>
      </c>
      <c r="G19" s="10" t="str">
        <f>SUBSTITUTE(F19," ","")</f>
        <v>쿼드로P3000</v>
      </c>
      <c r="H19" s="11">
        <f>VLOOKUP("*"&amp;G19&amp;"*",VGA!$A$2:$B$934,2,)</f>
        <v>5150</v>
      </c>
      <c r="I19" s="9">
        <v>32</v>
      </c>
      <c r="J19" s="9">
        <v>2048</v>
      </c>
      <c r="K19" s="9">
        <v>256</v>
      </c>
      <c r="L19" s="9">
        <v>96</v>
      </c>
      <c r="M19" s="9">
        <v>17.3</v>
      </c>
      <c r="N19" s="12">
        <v>3</v>
      </c>
    </row>
    <row r="20" spans="1:14">
      <c r="A20" s="7" t="s">
        <v>17</v>
      </c>
      <c r="B20" s="8" t="s">
        <v>75</v>
      </c>
      <c r="C20" s="9">
        <v>557000</v>
      </c>
      <c r="D20" s="8" t="s">
        <v>76</v>
      </c>
      <c r="E20" s="10">
        <f>VLOOKUP(LEFT(D20,SEARCH(" ",D20)-1),CPU!$A$2:$C$197,3,)</f>
        <v>5196</v>
      </c>
      <c r="F20" s="10" t="s">
        <v>20</v>
      </c>
      <c r="G20" s="10" t="str">
        <f>SUBSTITUTE(F20," ","")</f>
        <v>UHD620</v>
      </c>
      <c r="H20" s="11">
        <f>VLOOKUP("*"&amp;G20&amp;"*",VGA!$A$2:$B$934,2,)</f>
        <v>994</v>
      </c>
      <c r="I20" s="9">
        <v>4</v>
      </c>
      <c r="J20" s="9">
        <v>0</v>
      </c>
      <c r="K20" s="9">
        <v>128</v>
      </c>
      <c r="L20" s="10">
        <v>38</v>
      </c>
      <c r="M20" s="9">
        <v>15.6</v>
      </c>
      <c r="N20" s="12">
        <v>1.89</v>
      </c>
    </row>
    <row r="21" spans="1:14">
      <c r="A21" s="7" t="s">
        <v>17</v>
      </c>
      <c r="B21" s="10" t="s">
        <v>331</v>
      </c>
      <c r="C21" s="8">
        <v>890000</v>
      </c>
      <c r="D21" s="8" t="s">
        <v>19</v>
      </c>
      <c r="E21" s="10">
        <f>VLOOKUP(LEFT(D21,SEARCH(" ",D21)-1),CPU!$A$2:$C$197,3,)</f>
        <v>7663</v>
      </c>
      <c r="F21" s="8" t="s">
        <v>291</v>
      </c>
      <c r="G21" s="10" t="str">
        <f>SUBSTITUTE(F21," ","")</f>
        <v>UHD620</v>
      </c>
      <c r="H21" s="11">
        <f>VLOOKUP("*"&amp;G21&amp;"*",VGA!$A$2:$B$934,2,)</f>
        <v>994</v>
      </c>
      <c r="I21" s="9">
        <v>8</v>
      </c>
      <c r="J21" s="9">
        <v>0</v>
      </c>
      <c r="K21" s="9">
        <v>128</v>
      </c>
      <c r="L21" s="10">
        <v>38</v>
      </c>
      <c r="M21" s="9">
        <v>15.6</v>
      </c>
      <c r="N21" s="12">
        <v>1.89</v>
      </c>
    </row>
    <row r="22" spans="1:14">
      <c r="A22" s="7" t="s">
        <v>17</v>
      </c>
      <c r="B22" s="8" t="s">
        <v>163</v>
      </c>
      <c r="C22" s="9">
        <v>728000</v>
      </c>
      <c r="D22" s="8" t="s">
        <v>164</v>
      </c>
      <c r="E22" s="10">
        <f>VLOOKUP(LEFT(D22,SEARCH(" ",D22)-1),CPU!$A$2:$C$197,3,)</f>
        <v>4637</v>
      </c>
      <c r="F22" s="10" t="s">
        <v>116</v>
      </c>
      <c r="G22" s="10" t="str">
        <f>SUBSTITUTE(F22," ","")</f>
        <v>HD620</v>
      </c>
      <c r="H22" s="11">
        <f>VLOOKUP("*"&amp;G22&amp;"*",VGA!$A$2:$B$934,2,)</f>
        <v>924</v>
      </c>
      <c r="I22" s="9">
        <v>8</v>
      </c>
      <c r="J22" s="9">
        <v>0</v>
      </c>
      <c r="K22" s="9">
        <v>256</v>
      </c>
      <c r="L22" s="10">
        <v>38</v>
      </c>
      <c r="M22" s="9">
        <v>13.3</v>
      </c>
      <c r="N22" s="12">
        <v>1.3</v>
      </c>
    </row>
    <row r="23" spans="1:14">
      <c r="A23" s="7" t="s">
        <v>17</v>
      </c>
      <c r="B23" s="8" t="s">
        <v>18</v>
      </c>
      <c r="C23" s="9">
        <v>1319000</v>
      </c>
      <c r="D23" s="10" t="s">
        <v>19</v>
      </c>
      <c r="E23" s="10">
        <f>VLOOKUP(LEFT(D23,SEARCH(" ",D23)-1),CPU!$A$2:$C$197,3,)</f>
        <v>7663</v>
      </c>
      <c r="F23" s="10" t="s">
        <v>20</v>
      </c>
      <c r="G23" s="10" t="str">
        <f>SUBSTITUTE(F23," ","")</f>
        <v>UHD620</v>
      </c>
      <c r="H23" s="11">
        <f>VLOOKUP("*"&amp;G23&amp;"*",VGA!$A$2:$B$934,2,)</f>
        <v>994</v>
      </c>
      <c r="I23" s="9">
        <v>8</v>
      </c>
      <c r="J23" s="9">
        <v>0</v>
      </c>
      <c r="K23" s="9">
        <v>256</v>
      </c>
      <c r="L23" s="9">
        <v>72</v>
      </c>
      <c r="M23" s="9">
        <v>15.6</v>
      </c>
      <c r="N23" s="12">
        <v>1.0900000000000001</v>
      </c>
    </row>
    <row r="24" spans="1:14">
      <c r="A24" s="7" t="s">
        <v>17</v>
      </c>
      <c r="B24" s="8" t="s">
        <v>31</v>
      </c>
      <c r="C24" s="9">
        <v>856000</v>
      </c>
      <c r="D24" s="8" t="s">
        <v>19</v>
      </c>
      <c r="E24" s="10">
        <f>VLOOKUP(LEFT(D24,SEARCH(" ",D24)-1),CPU!$A$2:$C$197,3,)</f>
        <v>7663</v>
      </c>
      <c r="F24" s="10" t="s">
        <v>20</v>
      </c>
      <c r="G24" s="10" t="str">
        <f>SUBSTITUTE(F24," ","")</f>
        <v>UHD620</v>
      </c>
      <c r="H24" s="11">
        <f>VLOOKUP("*"&amp;G24&amp;"*",VGA!$A$2:$B$934,2,)</f>
        <v>994</v>
      </c>
      <c r="I24" s="9">
        <v>8</v>
      </c>
      <c r="J24" s="9">
        <v>0</v>
      </c>
      <c r="K24" s="9">
        <v>256</v>
      </c>
      <c r="L24" s="10">
        <v>38</v>
      </c>
      <c r="M24" s="9">
        <v>15.6</v>
      </c>
      <c r="N24" s="12">
        <v>1.89</v>
      </c>
    </row>
    <row r="25" spans="1:14">
      <c r="A25" s="7" t="s">
        <v>17</v>
      </c>
      <c r="B25" s="8" t="s">
        <v>1233</v>
      </c>
      <c r="C25" s="9">
        <v>979000</v>
      </c>
      <c r="D25" s="8" t="s">
        <v>19</v>
      </c>
      <c r="E25" s="10">
        <f>VLOOKUP(LEFT(D25,SEARCH(" ",D25)-1),CPU!$A$2:$C$197,3,)</f>
        <v>7663</v>
      </c>
      <c r="F25" s="10" t="s">
        <v>20</v>
      </c>
      <c r="G25" s="10" t="str">
        <f>SUBSTITUTE(F25," ","")</f>
        <v>UHD620</v>
      </c>
      <c r="H25" s="11">
        <f>VLOOKUP("*"&amp;G25&amp;"*",VGA!$A$2:$B$934,2,)</f>
        <v>994</v>
      </c>
      <c r="I25" s="9">
        <v>8</v>
      </c>
      <c r="J25" s="9">
        <v>0</v>
      </c>
      <c r="K25" s="9">
        <v>256</v>
      </c>
      <c r="L25" s="10">
        <v>38</v>
      </c>
      <c r="M25" s="9">
        <v>15.6</v>
      </c>
      <c r="N25" s="12">
        <v>1.89</v>
      </c>
    </row>
    <row r="26" spans="1:14">
      <c r="A26" s="7" t="s">
        <v>17</v>
      </c>
      <c r="B26" s="8" t="s">
        <v>79</v>
      </c>
      <c r="C26" s="9">
        <v>1234000</v>
      </c>
      <c r="D26" s="15" t="s">
        <v>19</v>
      </c>
      <c r="E26" s="10">
        <f>VLOOKUP(LEFT(D26,SEARCH(" ",D26)-1),CPU!$A$2:$C$197,3,)</f>
        <v>7663</v>
      </c>
      <c r="F26" s="10" t="s">
        <v>20</v>
      </c>
      <c r="G26" s="10" t="str">
        <f>SUBSTITUTE(F26," ","")</f>
        <v>UHD620</v>
      </c>
      <c r="H26" s="11">
        <f>VLOOKUP("*"&amp;G26&amp;"*",VGA!$A$2:$B$934,2,)</f>
        <v>994</v>
      </c>
      <c r="I26" s="9">
        <v>8</v>
      </c>
      <c r="J26" s="9">
        <v>0</v>
      </c>
      <c r="K26" s="9">
        <v>256</v>
      </c>
      <c r="L26" s="9">
        <v>72</v>
      </c>
      <c r="M26" s="9">
        <v>14</v>
      </c>
      <c r="N26" s="12">
        <v>0.995</v>
      </c>
    </row>
    <row r="27" spans="1:14">
      <c r="A27" s="7" t="s">
        <v>17</v>
      </c>
      <c r="B27" s="8" t="s">
        <v>111</v>
      </c>
      <c r="C27" s="9">
        <v>1427000</v>
      </c>
      <c r="D27" s="8" t="s">
        <v>19</v>
      </c>
      <c r="E27" s="10">
        <f>VLOOKUP(LEFT(D27,SEARCH(" ",D27)-1),CPU!$A$2:$C$197,3,)</f>
        <v>7663</v>
      </c>
      <c r="F27" s="10" t="s">
        <v>20</v>
      </c>
      <c r="G27" s="10" t="str">
        <f>SUBSTITUTE(F27," ","")</f>
        <v>UHD620</v>
      </c>
      <c r="H27" s="11">
        <f>VLOOKUP("*"&amp;G27&amp;"*",VGA!$A$2:$B$934,2,)</f>
        <v>994</v>
      </c>
      <c r="I27" s="9">
        <v>8</v>
      </c>
      <c r="J27" s="9">
        <v>0</v>
      </c>
      <c r="K27" s="9">
        <v>256</v>
      </c>
      <c r="L27" s="9">
        <v>72</v>
      </c>
      <c r="M27" s="9">
        <v>15.6</v>
      </c>
      <c r="N27" s="12">
        <v>1.0900000000000001</v>
      </c>
    </row>
    <row r="28" spans="1:14">
      <c r="A28" s="7" t="s">
        <v>17</v>
      </c>
      <c r="B28" s="8" t="s">
        <v>119</v>
      </c>
      <c r="C28" s="9">
        <v>1419000</v>
      </c>
      <c r="D28" s="8" t="s">
        <v>19</v>
      </c>
      <c r="E28" s="10">
        <f>VLOOKUP(LEFT(D28,SEARCH(" ",D28)-1),CPU!$A$2:$C$197,3,)</f>
        <v>7663</v>
      </c>
      <c r="F28" s="10" t="s">
        <v>20</v>
      </c>
      <c r="G28" s="10" t="str">
        <f>SUBSTITUTE(F28," ","")</f>
        <v>UHD620</v>
      </c>
      <c r="H28" s="11">
        <f>VLOOKUP("*"&amp;G28&amp;"*",VGA!$A$2:$B$934,2,)</f>
        <v>994</v>
      </c>
      <c r="I28" s="9">
        <v>8</v>
      </c>
      <c r="J28" s="9">
        <v>0</v>
      </c>
      <c r="K28" s="9">
        <v>256</v>
      </c>
      <c r="L28" s="9">
        <v>72</v>
      </c>
      <c r="M28" s="9">
        <v>14</v>
      </c>
      <c r="N28" s="12">
        <v>0.995</v>
      </c>
    </row>
    <row r="29" spans="1:14">
      <c r="A29" s="7" t="s">
        <v>17</v>
      </c>
      <c r="B29" s="8" t="s">
        <v>189</v>
      </c>
      <c r="C29" s="9">
        <v>1189000</v>
      </c>
      <c r="D29" s="8" t="s">
        <v>19</v>
      </c>
      <c r="E29" s="10">
        <f>VLOOKUP(LEFT(D29,SEARCH(" ",D29)-1),CPU!$A$2:$C$197,3,)</f>
        <v>7663</v>
      </c>
      <c r="F29" s="10" t="s">
        <v>20</v>
      </c>
      <c r="G29" s="10" t="str">
        <f>SUBSTITUTE(F29," ","")</f>
        <v>UHD620</v>
      </c>
      <c r="H29" s="11">
        <f>VLOOKUP("*"&amp;G29&amp;"*",VGA!$A$2:$B$934,2,)</f>
        <v>994</v>
      </c>
      <c r="I29" s="9">
        <v>8</v>
      </c>
      <c r="J29" s="9">
        <v>0</v>
      </c>
      <c r="K29" s="9">
        <v>256</v>
      </c>
      <c r="L29" s="9">
        <v>72</v>
      </c>
      <c r="M29" s="9">
        <v>13.3</v>
      </c>
      <c r="N29" s="12">
        <v>0.96499999999999997</v>
      </c>
    </row>
    <row r="30" spans="1:14">
      <c r="A30" s="7" t="s">
        <v>17</v>
      </c>
      <c r="B30" s="15" t="s">
        <v>290</v>
      </c>
      <c r="C30" s="8">
        <v>1394000</v>
      </c>
      <c r="D30" s="8" t="s">
        <v>19</v>
      </c>
      <c r="E30" s="10">
        <f>VLOOKUP(LEFT(D30,SEARCH(" ",D30)-1),CPU!$A$2:$C$197,3,)</f>
        <v>7663</v>
      </c>
      <c r="F30" s="8" t="s">
        <v>291</v>
      </c>
      <c r="G30" s="10" t="str">
        <f>SUBSTITUTE(F30," ","")</f>
        <v>UHD620</v>
      </c>
      <c r="H30" s="11">
        <f>VLOOKUP("*"&amp;G30&amp;"*",VGA!$A$2:$B$934,2,)</f>
        <v>994</v>
      </c>
      <c r="I30" s="9">
        <v>8</v>
      </c>
      <c r="J30" s="9">
        <v>0</v>
      </c>
      <c r="K30" s="9">
        <v>256</v>
      </c>
      <c r="L30" s="9">
        <v>72</v>
      </c>
      <c r="M30" s="9">
        <v>15.6</v>
      </c>
      <c r="N30" s="12">
        <v>1.1000000000000001</v>
      </c>
    </row>
    <row r="31" spans="1:14">
      <c r="A31" s="7" t="s">
        <v>17</v>
      </c>
      <c r="B31" s="10" t="s">
        <v>338</v>
      </c>
      <c r="C31" s="8">
        <v>1058000</v>
      </c>
      <c r="D31" s="8" t="s">
        <v>19</v>
      </c>
      <c r="E31" s="10">
        <f>VLOOKUP(LEFT(D31,SEARCH(" ",D31)-1),CPU!$A$2:$C$197,3,)</f>
        <v>7663</v>
      </c>
      <c r="F31" s="8" t="s">
        <v>298</v>
      </c>
      <c r="G31" s="10" t="str">
        <f>SUBSTITUTE(F31," ","")</f>
        <v>지포스MX150</v>
      </c>
      <c r="H31" s="11">
        <f>VLOOKUP("*"&amp;G31&amp;"*",VGA!$A$2:$B$934,2,)</f>
        <v>2101</v>
      </c>
      <c r="I31" s="9">
        <v>8</v>
      </c>
      <c r="J31" s="9">
        <v>0</v>
      </c>
      <c r="K31" s="9">
        <v>256</v>
      </c>
      <c r="L31" s="10">
        <v>38</v>
      </c>
      <c r="M31" s="9">
        <v>15.6</v>
      </c>
      <c r="N31" s="12">
        <v>1.99</v>
      </c>
    </row>
    <row r="32" spans="1:14">
      <c r="A32" s="7" t="s">
        <v>17</v>
      </c>
      <c r="B32" s="8" t="s">
        <v>67</v>
      </c>
      <c r="C32" s="9">
        <v>1390000</v>
      </c>
      <c r="D32" s="8" t="s">
        <v>68</v>
      </c>
      <c r="E32" s="10">
        <f>VLOOKUP(LEFT(D32,SEARCH(" ",D32)-1),CPU!$A$2:$C$197,3,)</f>
        <v>8329</v>
      </c>
      <c r="F32" s="10" t="s">
        <v>22</v>
      </c>
      <c r="G32" s="10" t="str">
        <f>SUBSTITUTE(F32," ","")</f>
        <v>지포스GTX1050</v>
      </c>
      <c r="H32" s="11">
        <f>VLOOKUP("*"&amp;G32&amp;"*",VGA!$A$2:$B$934,2,)</f>
        <v>4589</v>
      </c>
      <c r="I32" s="9">
        <v>8</v>
      </c>
      <c r="J32" s="9">
        <v>0</v>
      </c>
      <c r="K32" s="9">
        <v>256</v>
      </c>
      <c r="L32" s="9">
        <v>60</v>
      </c>
      <c r="M32" s="9">
        <v>15.6</v>
      </c>
      <c r="N32" s="12">
        <v>1.9</v>
      </c>
    </row>
    <row r="33" spans="1:14">
      <c r="A33" s="7" t="s">
        <v>17</v>
      </c>
      <c r="B33" s="10" t="s">
        <v>329</v>
      </c>
      <c r="C33" s="8">
        <v>1349000</v>
      </c>
      <c r="D33" s="8" t="s">
        <v>68</v>
      </c>
      <c r="E33" s="10">
        <f>VLOOKUP(LEFT(D33,SEARCH(" ",D33)-1),CPU!$A$2:$C$197,3,)</f>
        <v>8329</v>
      </c>
      <c r="F33" s="8" t="s">
        <v>291</v>
      </c>
      <c r="G33" s="10" t="str">
        <f>SUBSTITUTE(F33," ","")</f>
        <v>UHD620</v>
      </c>
      <c r="H33" s="11">
        <f>VLOOKUP("*"&amp;G33&amp;"*",VGA!$A$2:$B$934,2,)</f>
        <v>994</v>
      </c>
      <c r="I33" s="9">
        <v>8</v>
      </c>
      <c r="J33" s="9">
        <v>0</v>
      </c>
      <c r="K33" s="9">
        <v>256</v>
      </c>
      <c r="L33" s="9">
        <v>60</v>
      </c>
      <c r="M33" s="9">
        <v>15.6</v>
      </c>
      <c r="N33" s="12">
        <v>1.0900000000000001</v>
      </c>
    </row>
    <row r="34" spans="1:14">
      <c r="A34" s="7" t="s">
        <v>17</v>
      </c>
      <c r="B34" s="8" t="s">
        <v>189</v>
      </c>
      <c r="C34" s="9">
        <v>1301000</v>
      </c>
      <c r="D34" s="8" t="s">
        <v>19</v>
      </c>
      <c r="E34" s="10">
        <f>VLOOKUP(LEFT(D34,SEARCH(" ",D34)-1),CPU!$A$2:$C$197,3,)</f>
        <v>7663</v>
      </c>
      <c r="F34" s="10" t="s">
        <v>20</v>
      </c>
      <c r="G34" s="10" t="str">
        <f>SUBSTITUTE(F34," ","")</f>
        <v>UHD620</v>
      </c>
      <c r="H34" s="11">
        <f>VLOOKUP("*"&amp;G34&amp;"*",VGA!$A$2:$B$934,2,)</f>
        <v>994</v>
      </c>
      <c r="I34" s="9">
        <v>8</v>
      </c>
      <c r="J34" s="9">
        <v>0</v>
      </c>
      <c r="K34" s="9">
        <v>276</v>
      </c>
      <c r="L34" s="9">
        <v>72</v>
      </c>
      <c r="M34" s="9">
        <v>13.3</v>
      </c>
      <c r="N34" s="12">
        <v>0.96499999999999997</v>
      </c>
    </row>
    <row r="35" spans="1:14">
      <c r="A35" s="7" t="s">
        <v>17</v>
      </c>
      <c r="B35" s="8" t="s">
        <v>79</v>
      </c>
      <c r="C35" s="9">
        <v>1290000</v>
      </c>
      <c r="D35" s="15" t="s">
        <v>19</v>
      </c>
      <c r="E35" s="10">
        <f>VLOOKUP(LEFT(D35,SEARCH(" ",D35)-1),CPU!$A$2:$C$197,3,)</f>
        <v>7663</v>
      </c>
      <c r="F35" s="10" t="s">
        <v>20</v>
      </c>
      <c r="G35" s="10" t="str">
        <f>SUBSTITUTE(F35," ","")</f>
        <v>UHD620</v>
      </c>
      <c r="H35" s="11">
        <f>VLOOKUP("*"&amp;G35&amp;"*",VGA!$A$2:$B$934,2,)</f>
        <v>994</v>
      </c>
      <c r="I35" s="9">
        <v>8</v>
      </c>
      <c r="J35" s="9">
        <v>0</v>
      </c>
      <c r="K35" s="9">
        <v>376</v>
      </c>
      <c r="L35" s="9">
        <v>72</v>
      </c>
      <c r="M35" s="9">
        <v>14</v>
      </c>
      <c r="N35" s="12">
        <v>0.995</v>
      </c>
    </row>
    <row r="36" spans="1:14">
      <c r="A36" s="7" t="s">
        <v>17</v>
      </c>
      <c r="B36" s="8" t="s">
        <v>163</v>
      </c>
      <c r="C36" s="9">
        <v>890000</v>
      </c>
      <c r="D36" s="8" t="s">
        <v>164</v>
      </c>
      <c r="E36" s="10">
        <f>VLOOKUP(LEFT(D36,SEARCH(" ",D36)-1),CPU!$A$2:$C$197,3,)</f>
        <v>4637</v>
      </c>
      <c r="F36" s="10" t="s">
        <v>116</v>
      </c>
      <c r="G36" s="10" t="str">
        <f>SUBSTITUTE(F36," ","")</f>
        <v>HD620</v>
      </c>
      <c r="H36" s="11">
        <f>VLOOKUP("*"&amp;G36&amp;"*",VGA!$A$2:$B$934,2,)</f>
        <v>924</v>
      </c>
      <c r="I36" s="9">
        <v>8</v>
      </c>
      <c r="J36" s="9">
        <v>0</v>
      </c>
      <c r="K36" s="9">
        <v>500</v>
      </c>
      <c r="L36" s="10">
        <v>38</v>
      </c>
      <c r="M36" s="9">
        <v>13.3</v>
      </c>
      <c r="N36" s="12">
        <v>1.3</v>
      </c>
    </row>
    <row r="37" spans="1:14">
      <c r="A37" s="7" t="s">
        <v>17</v>
      </c>
      <c r="B37" s="8" t="s">
        <v>18</v>
      </c>
      <c r="C37" s="9">
        <v>1388000</v>
      </c>
      <c r="D37" s="8" t="s">
        <v>19</v>
      </c>
      <c r="E37" s="10">
        <f>VLOOKUP(LEFT(D37,SEARCH(" ",D37)-1),CPU!$A$2:$C$197,3,)</f>
        <v>7663</v>
      </c>
      <c r="F37" s="10" t="s">
        <v>20</v>
      </c>
      <c r="G37" s="10" t="str">
        <f>SUBSTITUTE(F37," ","")</f>
        <v>UHD620</v>
      </c>
      <c r="H37" s="11">
        <f>VLOOKUP("*"&amp;G37&amp;"*",VGA!$A$2:$B$934,2,)</f>
        <v>994</v>
      </c>
      <c r="I37" s="9">
        <v>8</v>
      </c>
      <c r="J37" s="9">
        <v>0</v>
      </c>
      <c r="K37" s="9">
        <v>500</v>
      </c>
      <c r="L37" s="9">
        <v>72</v>
      </c>
      <c r="M37" s="9">
        <v>15.6</v>
      </c>
      <c r="N37" s="12">
        <v>1.0900000000000001</v>
      </c>
    </row>
    <row r="38" spans="1:14">
      <c r="A38" s="7" t="s">
        <v>17</v>
      </c>
      <c r="B38" s="8" t="s">
        <v>31</v>
      </c>
      <c r="C38" s="9">
        <v>893000</v>
      </c>
      <c r="D38" s="8" t="s">
        <v>19</v>
      </c>
      <c r="E38" s="10">
        <f>VLOOKUP(LEFT(D38,SEARCH(" ",D38)-1),CPU!$A$2:$C$197,3,)</f>
        <v>7663</v>
      </c>
      <c r="F38" s="10" t="s">
        <v>20</v>
      </c>
      <c r="G38" s="10" t="str">
        <f>SUBSTITUTE(F38," ","")</f>
        <v>UHD620</v>
      </c>
      <c r="H38" s="11">
        <f>VLOOKUP("*"&amp;G38&amp;"*",VGA!$A$2:$B$934,2,)</f>
        <v>994</v>
      </c>
      <c r="I38" s="9">
        <v>8</v>
      </c>
      <c r="J38" s="9">
        <v>0</v>
      </c>
      <c r="K38" s="9">
        <v>500</v>
      </c>
      <c r="L38" s="10">
        <v>38</v>
      </c>
      <c r="M38" s="9">
        <v>15.6</v>
      </c>
      <c r="N38" s="12">
        <v>1.89</v>
      </c>
    </row>
    <row r="39" spans="1:14">
      <c r="A39" s="7" t="s">
        <v>17</v>
      </c>
      <c r="B39" s="8" t="s">
        <v>42</v>
      </c>
      <c r="C39" s="9">
        <v>1012000</v>
      </c>
      <c r="D39" s="8" t="s">
        <v>19</v>
      </c>
      <c r="E39" s="10">
        <f>VLOOKUP(LEFT(D39,SEARCH(" ",D39)-1),CPU!$A$2:$C$197,3,)</f>
        <v>7663</v>
      </c>
      <c r="F39" s="10" t="s">
        <v>20</v>
      </c>
      <c r="G39" s="10" t="str">
        <f>SUBSTITUTE(F39," ","")</f>
        <v>UHD620</v>
      </c>
      <c r="H39" s="11">
        <f>VLOOKUP("*"&amp;G39&amp;"*",VGA!$A$2:$B$934,2,)</f>
        <v>994</v>
      </c>
      <c r="I39" s="9">
        <v>8</v>
      </c>
      <c r="J39" s="9">
        <v>0</v>
      </c>
      <c r="K39" s="9">
        <v>500</v>
      </c>
      <c r="L39" s="10">
        <v>38</v>
      </c>
      <c r="M39" s="9">
        <v>15.6</v>
      </c>
      <c r="N39" s="12">
        <v>1.89</v>
      </c>
    </row>
    <row r="40" spans="1:14">
      <c r="A40" s="7" t="s">
        <v>17</v>
      </c>
      <c r="B40" s="8" t="s">
        <v>79</v>
      </c>
      <c r="C40" s="9">
        <v>1331000</v>
      </c>
      <c r="D40" s="15" t="s">
        <v>19</v>
      </c>
      <c r="E40" s="10">
        <f>VLOOKUP(LEFT(D40,SEARCH(" ",D40)-1),CPU!$A$2:$C$197,3,)</f>
        <v>7663</v>
      </c>
      <c r="F40" s="10" t="s">
        <v>20</v>
      </c>
      <c r="G40" s="10" t="str">
        <f>SUBSTITUTE(F40," ","")</f>
        <v>UHD620</v>
      </c>
      <c r="H40" s="11">
        <f>VLOOKUP("*"&amp;G40&amp;"*",VGA!$A$2:$B$934,2,)</f>
        <v>994</v>
      </c>
      <c r="I40" s="9">
        <v>8</v>
      </c>
      <c r="J40" s="9">
        <v>0</v>
      </c>
      <c r="K40" s="9">
        <v>500</v>
      </c>
      <c r="L40" s="9">
        <v>72</v>
      </c>
      <c r="M40" s="9">
        <v>14</v>
      </c>
      <c r="N40" s="12">
        <v>0.995</v>
      </c>
    </row>
    <row r="41" spans="1:14">
      <c r="A41" s="7" t="s">
        <v>17</v>
      </c>
      <c r="B41" s="10" t="s">
        <v>338</v>
      </c>
      <c r="C41" s="8">
        <v>1179000</v>
      </c>
      <c r="D41" s="8" t="s">
        <v>19</v>
      </c>
      <c r="E41" s="10">
        <f>VLOOKUP(LEFT(D41,SEARCH(" ",D41)-1),CPU!$A$2:$C$197,3,)</f>
        <v>7663</v>
      </c>
      <c r="F41" s="8" t="s">
        <v>298</v>
      </c>
      <c r="G41" s="10" t="str">
        <f>SUBSTITUTE(F41," ","")</f>
        <v>지포스MX150</v>
      </c>
      <c r="H41" s="11">
        <f>VLOOKUP("*"&amp;G41&amp;"*",VGA!$A$2:$B$934,2,)</f>
        <v>2101</v>
      </c>
      <c r="I41" s="9">
        <v>8</v>
      </c>
      <c r="J41" s="9">
        <v>0</v>
      </c>
      <c r="K41" s="9">
        <v>500</v>
      </c>
      <c r="L41" s="10">
        <v>38</v>
      </c>
      <c r="M41" s="9">
        <v>15.6</v>
      </c>
      <c r="N41" s="12">
        <v>1.99</v>
      </c>
    </row>
    <row r="42" spans="1:14">
      <c r="A42" s="7" t="s">
        <v>17</v>
      </c>
      <c r="B42" s="8" t="s">
        <v>67</v>
      </c>
      <c r="C42" s="9">
        <v>1421000</v>
      </c>
      <c r="D42" s="8" t="s">
        <v>68</v>
      </c>
      <c r="E42" s="10">
        <f>VLOOKUP(LEFT(D42,SEARCH(" ",D42)-1),CPU!$A$2:$C$197,3,)</f>
        <v>8329</v>
      </c>
      <c r="F42" s="10" t="s">
        <v>22</v>
      </c>
      <c r="G42" s="10" t="str">
        <f>SUBSTITUTE(F42," ","")</f>
        <v>지포스GTX1050</v>
      </c>
      <c r="H42" s="11">
        <f>VLOOKUP("*"&amp;G42&amp;"*",VGA!$A$2:$B$934,2,)</f>
        <v>4589</v>
      </c>
      <c r="I42" s="9">
        <v>8</v>
      </c>
      <c r="J42" s="9">
        <v>0</v>
      </c>
      <c r="K42" s="9">
        <v>500</v>
      </c>
      <c r="L42" s="9">
        <v>60</v>
      </c>
      <c r="M42" s="9">
        <v>15.6</v>
      </c>
      <c r="N42" s="12">
        <v>1.9</v>
      </c>
    </row>
    <row r="43" spans="1:14">
      <c r="A43" s="7" t="s">
        <v>17</v>
      </c>
      <c r="B43" s="8" t="s">
        <v>18</v>
      </c>
      <c r="C43" s="9">
        <v>1366000</v>
      </c>
      <c r="D43" s="8" t="s">
        <v>19</v>
      </c>
      <c r="E43" s="10">
        <f>VLOOKUP(LEFT(D43,SEARCH(" ",D43)-1),CPU!$A$2:$C$197,3,)</f>
        <v>7663</v>
      </c>
      <c r="F43" s="10" t="s">
        <v>20</v>
      </c>
      <c r="G43" s="10" t="str">
        <f>SUBSTITUTE(F43," ","")</f>
        <v>UHD620</v>
      </c>
      <c r="H43" s="11">
        <f>VLOOKUP("*"&amp;G43&amp;"*",VGA!$A$2:$B$934,2,)</f>
        <v>994</v>
      </c>
      <c r="I43" s="9">
        <v>8</v>
      </c>
      <c r="J43" s="9">
        <v>0</v>
      </c>
      <c r="K43" s="9">
        <v>506</v>
      </c>
      <c r="L43" s="9">
        <v>72</v>
      </c>
      <c r="M43" s="9">
        <v>15.6</v>
      </c>
      <c r="N43" s="12">
        <v>1.0900000000000001</v>
      </c>
    </row>
    <row r="44" spans="1:14">
      <c r="A44" s="7" t="s">
        <v>17</v>
      </c>
      <c r="B44" s="8" t="s">
        <v>79</v>
      </c>
      <c r="C44" s="9">
        <v>1316000</v>
      </c>
      <c r="D44" s="15" t="s">
        <v>19</v>
      </c>
      <c r="E44" s="10">
        <f>VLOOKUP(LEFT(D44,SEARCH(" ",D44)-1),CPU!$A$2:$C$197,3,)</f>
        <v>7663</v>
      </c>
      <c r="F44" s="10" t="s">
        <v>20</v>
      </c>
      <c r="G44" s="10" t="str">
        <f>SUBSTITUTE(F44," ","")</f>
        <v>UHD620</v>
      </c>
      <c r="H44" s="11">
        <f>VLOOKUP("*"&amp;G44&amp;"*",VGA!$A$2:$B$934,2,)</f>
        <v>994</v>
      </c>
      <c r="I44" s="9">
        <v>8</v>
      </c>
      <c r="J44" s="9">
        <v>0</v>
      </c>
      <c r="K44" s="9">
        <v>506</v>
      </c>
      <c r="L44" s="9">
        <v>72</v>
      </c>
      <c r="M44" s="9">
        <v>14</v>
      </c>
      <c r="N44" s="12">
        <v>0.995</v>
      </c>
    </row>
    <row r="45" spans="1:14">
      <c r="A45" s="7" t="s">
        <v>17</v>
      </c>
      <c r="B45" s="8" t="s">
        <v>189</v>
      </c>
      <c r="C45" s="9">
        <v>1350000</v>
      </c>
      <c r="D45" s="8" t="s">
        <v>19</v>
      </c>
      <c r="E45" s="10">
        <f>VLOOKUP(LEFT(D45,SEARCH(" ",D45)-1),CPU!$A$2:$C$197,3,)</f>
        <v>7663</v>
      </c>
      <c r="F45" s="10" t="s">
        <v>20</v>
      </c>
      <c r="G45" s="10" t="str">
        <f>SUBSTITUTE(F45," ","")</f>
        <v>UHD620</v>
      </c>
      <c r="H45" s="11">
        <f>VLOOKUP("*"&amp;G45&amp;"*",VGA!$A$2:$B$934,2,)</f>
        <v>994</v>
      </c>
      <c r="I45" s="9">
        <v>8</v>
      </c>
      <c r="J45" s="9">
        <v>0</v>
      </c>
      <c r="K45" s="9">
        <v>506</v>
      </c>
      <c r="L45" s="9">
        <v>72</v>
      </c>
      <c r="M45" s="9">
        <v>13.3</v>
      </c>
      <c r="N45" s="12">
        <v>0.96499999999999997</v>
      </c>
    </row>
    <row r="46" spans="1:14">
      <c r="A46" s="7" t="s">
        <v>17</v>
      </c>
      <c r="B46" s="8" t="s">
        <v>100</v>
      </c>
      <c r="C46" s="9">
        <v>1960000</v>
      </c>
      <c r="D46" s="8" t="s">
        <v>68</v>
      </c>
      <c r="E46" s="10">
        <f>VLOOKUP(LEFT(D46,SEARCH(" ",D46)-1),CPU!$A$2:$C$197,3,)</f>
        <v>8329</v>
      </c>
      <c r="F46" s="10" t="s">
        <v>20</v>
      </c>
      <c r="G46" s="10" t="str">
        <f>SUBSTITUTE(F46," ","")</f>
        <v>UHD620</v>
      </c>
      <c r="H46" s="11">
        <f>VLOOKUP("*"&amp;G46&amp;"*",VGA!$A$2:$B$934,2,)</f>
        <v>994</v>
      </c>
      <c r="I46" s="9">
        <v>16</v>
      </c>
      <c r="J46" s="9">
        <v>0</v>
      </c>
      <c r="K46" s="9">
        <v>512</v>
      </c>
      <c r="L46" s="9">
        <v>72</v>
      </c>
      <c r="M46" s="9">
        <v>15.6</v>
      </c>
      <c r="N46" s="12">
        <v>1.1000000000000001</v>
      </c>
    </row>
    <row r="47" spans="1:14">
      <c r="A47" s="7" t="s">
        <v>17</v>
      </c>
      <c r="B47" s="8" t="s">
        <v>100</v>
      </c>
      <c r="C47" s="9">
        <v>2009000</v>
      </c>
      <c r="D47" s="8" t="s">
        <v>68</v>
      </c>
      <c r="E47" s="10">
        <f>VLOOKUP(LEFT(D47,SEARCH(" ",D47)-1),CPU!$A$2:$C$197,3,)</f>
        <v>8329</v>
      </c>
      <c r="F47" s="10" t="s">
        <v>20</v>
      </c>
      <c r="G47" s="10" t="str">
        <f>SUBSTITUTE(F47," ","")</f>
        <v>UHD620</v>
      </c>
      <c r="H47" s="11">
        <f>VLOOKUP("*"&amp;G47&amp;"*",VGA!$A$2:$B$934,2,)</f>
        <v>994</v>
      </c>
      <c r="I47" s="9">
        <v>16</v>
      </c>
      <c r="J47" s="9">
        <v>0</v>
      </c>
      <c r="K47" s="9">
        <v>632</v>
      </c>
      <c r="L47" s="9">
        <v>72</v>
      </c>
      <c r="M47" s="9">
        <v>15.6</v>
      </c>
      <c r="N47" s="12">
        <v>1.1000000000000001</v>
      </c>
    </row>
    <row r="48" spans="1:14">
      <c r="A48" s="7" t="s">
        <v>17</v>
      </c>
      <c r="B48" s="8" t="s">
        <v>100</v>
      </c>
      <c r="C48" s="9">
        <v>2057000</v>
      </c>
      <c r="D48" s="8" t="s">
        <v>68</v>
      </c>
      <c r="E48" s="10">
        <f>VLOOKUP(LEFT(D48,SEARCH(" ",D48)-1),CPU!$A$2:$C$197,3,)</f>
        <v>8329</v>
      </c>
      <c r="F48" s="10" t="s">
        <v>20</v>
      </c>
      <c r="G48" s="10" t="str">
        <f>SUBSTITUTE(F48," ","")</f>
        <v>UHD620</v>
      </c>
      <c r="H48" s="11">
        <f>VLOOKUP("*"&amp;G48&amp;"*",VGA!$A$2:$B$934,2,)</f>
        <v>994</v>
      </c>
      <c r="I48" s="9">
        <v>16</v>
      </c>
      <c r="J48" s="9">
        <v>0</v>
      </c>
      <c r="K48" s="9">
        <v>662</v>
      </c>
      <c r="L48" s="9">
        <v>72</v>
      </c>
      <c r="M48" s="9">
        <v>15.6</v>
      </c>
      <c r="N48" s="12">
        <v>1.1000000000000001</v>
      </c>
    </row>
    <row r="49" spans="1:14">
      <c r="A49" s="7" t="s">
        <v>17</v>
      </c>
      <c r="B49" s="8" t="s">
        <v>18</v>
      </c>
      <c r="C49" s="9">
        <v>1423000</v>
      </c>
      <c r="D49" s="8" t="s">
        <v>19</v>
      </c>
      <c r="E49" s="10">
        <f>VLOOKUP(LEFT(D49,SEARCH(" ",D49)-1),CPU!$A$2:$C$197,3,)</f>
        <v>7663</v>
      </c>
      <c r="F49" s="10" t="s">
        <v>20</v>
      </c>
      <c r="G49" s="10" t="str">
        <f>SUBSTITUTE(F49," ","")</f>
        <v>UHD620</v>
      </c>
      <c r="H49" s="11">
        <f>VLOOKUP("*"&amp;G49&amp;"*",VGA!$A$2:$B$934,2,)</f>
        <v>994</v>
      </c>
      <c r="I49" s="9">
        <v>8</v>
      </c>
      <c r="J49" s="9">
        <v>0</v>
      </c>
      <c r="K49" s="9">
        <v>756</v>
      </c>
      <c r="L49" s="9">
        <v>72</v>
      </c>
      <c r="M49" s="9">
        <v>15.6</v>
      </c>
      <c r="N49" s="12">
        <v>1.0900000000000001</v>
      </c>
    </row>
    <row r="50" spans="1:14">
      <c r="A50" s="7" t="s">
        <v>17</v>
      </c>
      <c r="B50" s="8" t="s">
        <v>189</v>
      </c>
      <c r="C50" s="9">
        <v>1365000</v>
      </c>
      <c r="D50" s="8" t="s">
        <v>19</v>
      </c>
      <c r="E50" s="10">
        <f>VLOOKUP(LEFT(D50,SEARCH(" ",D50)-1),CPU!$A$2:$C$197,3,)</f>
        <v>7663</v>
      </c>
      <c r="F50" s="10" t="s">
        <v>20</v>
      </c>
      <c r="G50" s="10" t="str">
        <f>SUBSTITUTE(F50," ","")</f>
        <v>UHD620</v>
      </c>
      <c r="H50" s="11">
        <f>VLOOKUP("*"&amp;G50&amp;"*",VGA!$A$2:$B$934,2,)</f>
        <v>994</v>
      </c>
      <c r="I50" s="9">
        <v>8</v>
      </c>
      <c r="J50" s="9">
        <v>0</v>
      </c>
      <c r="K50" s="9">
        <v>756</v>
      </c>
      <c r="L50" s="9">
        <v>72</v>
      </c>
      <c r="M50" s="9">
        <v>13.3</v>
      </c>
      <c r="N50" s="12">
        <v>0.96499999999999997</v>
      </c>
    </row>
    <row r="51" spans="1:14">
      <c r="A51" s="7" t="s">
        <v>17</v>
      </c>
      <c r="B51" s="8" t="s">
        <v>189</v>
      </c>
      <c r="C51" s="9">
        <v>1664000</v>
      </c>
      <c r="D51" s="8" t="s">
        <v>19</v>
      </c>
      <c r="E51" s="10">
        <f>VLOOKUP(LEFT(D51,SEARCH(" ",D51)-1),CPU!$A$2:$C$197,3,)</f>
        <v>7663</v>
      </c>
      <c r="F51" s="10" t="s">
        <v>20</v>
      </c>
      <c r="G51" s="10" t="str">
        <f>SUBSTITUTE(F51," ","")</f>
        <v>UHD620</v>
      </c>
      <c r="H51" s="11">
        <f>VLOOKUP("*"&amp;G51&amp;"*",VGA!$A$2:$B$934,2,)</f>
        <v>994</v>
      </c>
      <c r="I51" s="9">
        <v>8</v>
      </c>
      <c r="J51" s="9">
        <v>0</v>
      </c>
      <c r="K51" s="9">
        <v>1000</v>
      </c>
      <c r="L51" s="9">
        <v>72</v>
      </c>
      <c r="M51" s="9">
        <v>13.3</v>
      </c>
      <c r="N51" s="12">
        <v>0.96499999999999997</v>
      </c>
    </row>
    <row r="52" spans="1:14">
      <c r="A52" s="7" t="s">
        <v>17</v>
      </c>
      <c r="B52" s="8" t="s">
        <v>100</v>
      </c>
      <c r="C52" s="9">
        <v>2113000</v>
      </c>
      <c r="D52" s="8" t="s">
        <v>68</v>
      </c>
      <c r="E52" s="10">
        <f>VLOOKUP(LEFT(D52,SEARCH(" ",D52)-1),CPU!$A$2:$C$197,3,)</f>
        <v>8329</v>
      </c>
      <c r="F52" s="10" t="s">
        <v>20</v>
      </c>
      <c r="G52" s="10" t="str">
        <f>SUBSTITUTE(F52," ","")</f>
        <v>UHD620</v>
      </c>
      <c r="H52" s="11">
        <f>VLOOKUP("*"&amp;G52&amp;"*",VGA!$A$2:$B$934,2,)</f>
        <v>994</v>
      </c>
      <c r="I52" s="9">
        <v>16</v>
      </c>
      <c r="J52" s="9">
        <v>0</v>
      </c>
      <c r="K52" s="9">
        <v>1000</v>
      </c>
      <c r="L52" s="9">
        <v>72</v>
      </c>
      <c r="M52" s="9">
        <v>15.6</v>
      </c>
      <c r="N52" s="12">
        <v>1.1000000000000001</v>
      </c>
    </row>
    <row r="53" spans="1:14">
      <c r="A53" s="7" t="s">
        <v>17</v>
      </c>
      <c r="B53" s="8" t="s">
        <v>163</v>
      </c>
      <c r="C53" s="9">
        <v>1262000</v>
      </c>
      <c r="D53" s="8" t="s">
        <v>164</v>
      </c>
      <c r="E53" s="10">
        <f>VLOOKUP(LEFT(D53,SEARCH(" ",D53)-1),CPU!$A$2:$C$197,3,)</f>
        <v>4637</v>
      </c>
      <c r="F53" s="10" t="s">
        <v>116</v>
      </c>
      <c r="G53" s="10" t="str">
        <f>SUBSTITUTE(F53," ","")</f>
        <v>HD620</v>
      </c>
      <c r="H53" s="11">
        <f>VLOOKUP("*"&amp;G53&amp;"*",VGA!$A$2:$B$934,2,)</f>
        <v>924</v>
      </c>
      <c r="I53" s="9">
        <v>8</v>
      </c>
      <c r="J53" s="9">
        <v>0</v>
      </c>
      <c r="K53" s="9">
        <v>1024</v>
      </c>
      <c r="L53" s="10">
        <v>38</v>
      </c>
      <c r="M53" s="9">
        <v>13.3</v>
      </c>
      <c r="N53" s="12">
        <v>1.3</v>
      </c>
    </row>
    <row r="54" spans="1:14">
      <c r="A54" s="7" t="s">
        <v>17</v>
      </c>
      <c r="B54" s="8" t="s">
        <v>18</v>
      </c>
      <c r="C54" s="9">
        <v>1536000</v>
      </c>
      <c r="D54" s="8" t="s">
        <v>19</v>
      </c>
      <c r="E54" s="10">
        <f>VLOOKUP(LEFT(D54,SEARCH(" ",D54)-1),CPU!$A$2:$C$197,3,)</f>
        <v>7663</v>
      </c>
      <c r="F54" s="10" t="s">
        <v>20</v>
      </c>
      <c r="G54" s="10" t="str">
        <f>SUBSTITUTE(F54," ","")</f>
        <v>UHD620</v>
      </c>
      <c r="H54" s="11">
        <f>VLOOKUP("*"&amp;G54&amp;"*",VGA!$A$2:$B$934,2,)</f>
        <v>994</v>
      </c>
      <c r="I54" s="9">
        <v>8</v>
      </c>
      <c r="J54" s="9">
        <v>0</v>
      </c>
      <c r="K54" s="9">
        <v>1024</v>
      </c>
      <c r="L54" s="9">
        <v>72</v>
      </c>
      <c r="M54" s="9">
        <v>15.6</v>
      </c>
      <c r="N54" s="12">
        <v>1.0900000000000001</v>
      </c>
    </row>
    <row r="55" spans="1:14">
      <c r="A55" s="7" t="s">
        <v>17</v>
      </c>
      <c r="B55" s="8" t="s">
        <v>31</v>
      </c>
      <c r="C55" s="9">
        <v>1092000</v>
      </c>
      <c r="D55" s="8" t="s">
        <v>19</v>
      </c>
      <c r="E55" s="10">
        <f>VLOOKUP(LEFT(D55,SEARCH(" ",D55)-1),CPU!$A$2:$C$197,3,)</f>
        <v>7663</v>
      </c>
      <c r="F55" s="10" t="s">
        <v>20</v>
      </c>
      <c r="G55" s="10" t="str">
        <f>SUBSTITUTE(F55," ","")</f>
        <v>UHD620</v>
      </c>
      <c r="H55" s="11">
        <f>VLOOKUP("*"&amp;G55&amp;"*",VGA!$A$2:$B$934,2,)</f>
        <v>994</v>
      </c>
      <c r="I55" s="9">
        <v>8</v>
      </c>
      <c r="J55" s="9">
        <v>0</v>
      </c>
      <c r="K55" s="9">
        <v>1024</v>
      </c>
      <c r="L55" s="10">
        <v>38</v>
      </c>
      <c r="M55" s="9">
        <v>15.6</v>
      </c>
      <c r="N55" s="12">
        <v>1.89</v>
      </c>
    </row>
    <row r="56" spans="1:14">
      <c r="A56" s="7" t="s">
        <v>17</v>
      </c>
      <c r="B56" s="8" t="s">
        <v>42</v>
      </c>
      <c r="C56" s="9">
        <v>1275000</v>
      </c>
      <c r="D56" s="8" t="s">
        <v>19</v>
      </c>
      <c r="E56" s="10">
        <f>VLOOKUP(LEFT(D56,SEARCH(" ",D56)-1),CPU!$A$2:$C$197,3,)</f>
        <v>7663</v>
      </c>
      <c r="F56" s="10" t="s">
        <v>20</v>
      </c>
      <c r="G56" s="10" t="str">
        <f>SUBSTITUTE(F56," ","")</f>
        <v>UHD620</v>
      </c>
      <c r="H56" s="11">
        <f>VLOOKUP("*"&amp;G56&amp;"*",VGA!$A$2:$B$934,2,)</f>
        <v>994</v>
      </c>
      <c r="I56" s="9">
        <v>8</v>
      </c>
      <c r="J56" s="9">
        <v>0</v>
      </c>
      <c r="K56" s="9">
        <v>1024</v>
      </c>
      <c r="L56" s="10">
        <v>38</v>
      </c>
      <c r="M56" s="9">
        <v>15.6</v>
      </c>
      <c r="N56" s="12">
        <v>1.89</v>
      </c>
    </row>
    <row r="57" spans="1:14">
      <c r="A57" s="7" t="s">
        <v>17</v>
      </c>
      <c r="B57" s="8" t="s">
        <v>79</v>
      </c>
      <c r="C57" s="9">
        <v>1468000</v>
      </c>
      <c r="D57" s="15" t="s">
        <v>19</v>
      </c>
      <c r="E57" s="10">
        <f>VLOOKUP(LEFT(D57,SEARCH(" ",D57)-1),CPU!$A$2:$C$197,3,)</f>
        <v>7663</v>
      </c>
      <c r="F57" s="10" t="s">
        <v>20</v>
      </c>
      <c r="G57" s="10" t="str">
        <f>SUBSTITUTE(F57," ","")</f>
        <v>UHD620</v>
      </c>
      <c r="H57" s="11">
        <f>VLOOKUP("*"&amp;G57&amp;"*",VGA!$A$2:$B$934,2,)</f>
        <v>994</v>
      </c>
      <c r="I57" s="9">
        <v>8</v>
      </c>
      <c r="J57" s="9">
        <v>0</v>
      </c>
      <c r="K57" s="9">
        <v>1024</v>
      </c>
      <c r="L57" s="9">
        <v>72</v>
      </c>
      <c r="M57" s="9">
        <v>14</v>
      </c>
      <c r="N57" s="12">
        <v>0.995</v>
      </c>
    </row>
    <row r="58" spans="1:14">
      <c r="A58" s="7" t="s">
        <v>17</v>
      </c>
      <c r="B58" s="10" t="s">
        <v>338</v>
      </c>
      <c r="C58" s="8">
        <v>1380000</v>
      </c>
      <c r="D58" s="8" t="s">
        <v>19</v>
      </c>
      <c r="E58" s="10">
        <f>VLOOKUP(LEFT(D58,SEARCH(" ",D58)-1),CPU!$A$2:$C$197,3,)</f>
        <v>7663</v>
      </c>
      <c r="F58" s="8" t="s">
        <v>298</v>
      </c>
      <c r="G58" s="10" t="str">
        <f>SUBSTITUTE(F58," ","")</f>
        <v>지포스MX150</v>
      </c>
      <c r="H58" s="11">
        <f>VLOOKUP("*"&amp;G58&amp;"*",VGA!$A$2:$B$934,2,)</f>
        <v>2101</v>
      </c>
      <c r="I58" s="9">
        <v>8</v>
      </c>
      <c r="J58" s="9">
        <v>0</v>
      </c>
      <c r="K58" s="9">
        <v>1024</v>
      </c>
      <c r="L58" s="10">
        <v>38</v>
      </c>
      <c r="M58" s="9">
        <v>15.6</v>
      </c>
      <c r="N58" s="12">
        <v>1.99</v>
      </c>
    </row>
    <row r="59" spans="1:14">
      <c r="A59" s="7" t="s">
        <v>17</v>
      </c>
      <c r="B59" s="8" t="s">
        <v>67</v>
      </c>
      <c r="C59" s="9">
        <v>1694000</v>
      </c>
      <c r="D59" s="8" t="s">
        <v>68</v>
      </c>
      <c r="E59" s="10">
        <f>VLOOKUP(LEFT(D59,SEARCH(" ",D59)-1),CPU!$A$2:$C$197,3,)</f>
        <v>8329</v>
      </c>
      <c r="F59" s="10" t="s">
        <v>22</v>
      </c>
      <c r="G59" s="10" t="str">
        <f>SUBSTITUTE(F59," ","")</f>
        <v>지포스GTX1050</v>
      </c>
      <c r="H59" s="11">
        <f>VLOOKUP("*"&amp;G59&amp;"*",VGA!$A$2:$B$934,2,)</f>
        <v>4589</v>
      </c>
      <c r="I59" s="9">
        <v>8</v>
      </c>
      <c r="J59" s="9">
        <v>0</v>
      </c>
      <c r="K59" s="9">
        <v>1024</v>
      </c>
      <c r="L59" s="9">
        <v>60</v>
      </c>
      <c r="M59" s="9">
        <v>15.6</v>
      </c>
      <c r="N59" s="12">
        <v>1.9</v>
      </c>
    </row>
    <row r="60" spans="1:14">
      <c r="A60" s="7" t="s">
        <v>17</v>
      </c>
      <c r="B60" s="8" t="s">
        <v>100</v>
      </c>
      <c r="C60" s="9">
        <v>2316000</v>
      </c>
      <c r="D60" s="8" t="s">
        <v>68</v>
      </c>
      <c r="E60" s="10">
        <f>VLOOKUP(LEFT(D60,SEARCH(" ",D60)-1),CPU!$A$2:$C$197,3,)</f>
        <v>8329</v>
      </c>
      <c r="F60" s="10" t="s">
        <v>20</v>
      </c>
      <c r="G60" s="10" t="str">
        <f>SUBSTITUTE(F60," ","")</f>
        <v>UHD620</v>
      </c>
      <c r="H60" s="11">
        <f>VLOOKUP("*"&amp;G60&amp;"*",VGA!$A$2:$B$934,2,)</f>
        <v>994</v>
      </c>
      <c r="I60" s="9">
        <v>16</v>
      </c>
      <c r="J60" s="9">
        <v>0</v>
      </c>
      <c r="K60" s="9">
        <v>1536</v>
      </c>
      <c r="L60" s="9">
        <v>72</v>
      </c>
      <c r="M60" s="9">
        <v>15.6</v>
      </c>
      <c r="N60" s="12">
        <v>1.1000000000000001</v>
      </c>
    </row>
    <row r="61" spans="1:14">
      <c r="A61" s="7" t="s">
        <v>17</v>
      </c>
      <c r="B61" s="8" t="s">
        <v>163</v>
      </c>
      <c r="C61" s="9">
        <v>910000</v>
      </c>
      <c r="D61" s="8" t="s">
        <v>164</v>
      </c>
      <c r="E61" s="10">
        <f>VLOOKUP(LEFT(D61,SEARCH(" ",D61)-1),CPU!$A$2:$C$197,3,)</f>
        <v>4637</v>
      </c>
      <c r="F61" s="10" t="s">
        <v>116</v>
      </c>
      <c r="G61" s="10" t="str">
        <f>SUBSTITUTE(F61," ","")</f>
        <v>HD620</v>
      </c>
      <c r="H61" s="11">
        <f>VLOOKUP("*"&amp;G61&amp;"*",VGA!$A$2:$B$934,2,)</f>
        <v>924</v>
      </c>
      <c r="I61" s="9">
        <v>16</v>
      </c>
      <c r="J61" s="9">
        <v>0</v>
      </c>
      <c r="K61" s="9">
        <v>256</v>
      </c>
      <c r="L61" s="10">
        <v>38</v>
      </c>
      <c r="M61" s="9">
        <v>13.3</v>
      </c>
      <c r="N61" s="12">
        <v>1.3</v>
      </c>
    </row>
    <row r="62" spans="1:14">
      <c r="A62" s="7" t="s">
        <v>17</v>
      </c>
      <c r="B62" s="8" t="s">
        <v>163</v>
      </c>
      <c r="C62" s="9">
        <v>1035000</v>
      </c>
      <c r="D62" s="8" t="s">
        <v>164</v>
      </c>
      <c r="E62" s="10">
        <f>VLOOKUP(LEFT(D62,SEARCH(" ",D62)-1),CPU!$A$2:$C$197,3,)</f>
        <v>4637</v>
      </c>
      <c r="F62" s="10" t="s">
        <v>116</v>
      </c>
      <c r="G62" s="10" t="str">
        <f>SUBSTITUTE(F62," ","")</f>
        <v>HD620</v>
      </c>
      <c r="H62" s="11">
        <f>VLOOKUP("*"&amp;G62&amp;"*",VGA!$A$2:$B$934,2,)</f>
        <v>924</v>
      </c>
      <c r="I62" s="9">
        <v>16</v>
      </c>
      <c r="J62" s="9">
        <v>0</v>
      </c>
      <c r="K62" s="9">
        <v>500</v>
      </c>
      <c r="L62" s="10">
        <v>38</v>
      </c>
      <c r="M62" s="9">
        <v>13.3</v>
      </c>
      <c r="N62" s="12">
        <v>1.3</v>
      </c>
    </row>
    <row r="63" spans="1:14">
      <c r="A63" s="7" t="s">
        <v>17</v>
      </c>
      <c r="B63" s="8" t="s">
        <v>31</v>
      </c>
      <c r="C63" s="9">
        <v>853000</v>
      </c>
      <c r="D63" s="8" t="s">
        <v>19</v>
      </c>
      <c r="E63" s="10">
        <f>VLOOKUP(LEFT(D63,SEARCH(" ",D63)-1),CPU!$A$2:$C$197,3,)</f>
        <v>7663</v>
      </c>
      <c r="F63" s="10" t="s">
        <v>20</v>
      </c>
      <c r="G63" s="10" t="str">
        <f>SUBSTITUTE(F63," ","")</f>
        <v>UHD620</v>
      </c>
      <c r="H63" s="11">
        <f>VLOOKUP("*"&amp;G63&amp;"*",VGA!$A$2:$B$934,2,)</f>
        <v>994</v>
      </c>
      <c r="I63" s="9">
        <v>8</v>
      </c>
      <c r="J63" s="9">
        <v>500</v>
      </c>
      <c r="K63" s="9">
        <v>256</v>
      </c>
      <c r="L63" s="10">
        <v>38</v>
      </c>
      <c r="M63" s="9">
        <v>15.6</v>
      </c>
      <c r="N63" s="12">
        <v>1.89</v>
      </c>
    </row>
    <row r="64" spans="1:14">
      <c r="A64" s="7" t="s">
        <v>17</v>
      </c>
      <c r="B64" s="10" t="s">
        <v>338</v>
      </c>
      <c r="C64" s="8">
        <v>1100000</v>
      </c>
      <c r="D64" s="8" t="s">
        <v>19</v>
      </c>
      <c r="E64" s="10">
        <f>VLOOKUP(LEFT(D64,SEARCH(" ",D64)-1),CPU!$A$2:$C$197,3,)</f>
        <v>7663</v>
      </c>
      <c r="F64" s="8" t="s">
        <v>298</v>
      </c>
      <c r="G64" s="10" t="str">
        <f>SUBSTITUTE(F64," ","")</f>
        <v>지포스MX150</v>
      </c>
      <c r="H64" s="11">
        <f>VLOOKUP("*"&amp;G64&amp;"*",VGA!$A$2:$B$934,2,)</f>
        <v>2101</v>
      </c>
      <c r="I64" s="9">
        <v>8</v>
      </c>
      <c r="J64" s="9">
        <v>500</v>
      </c>
      <c r="K64" s="9">
        <v>256</v>
      </c>
      <c r="L64" s="10">
        <v>38</v>
      </c>
      <c r="M64" s="9">
        <v>15.6</v>
      </c>
      <c r="N64" s="12">
        <v>1.99</v>
      </c>
    </row>
    <row r="65" spans="1:14">
      <c r="A65" s="7" t="s">
        <v>17</v>
      </c>
      <c r="B65" s="8" t="s">
        <v>31</v>
      </c>
      <c r="C65" s="9">
        <v>890000</v>
      </c>
      <c r="D65" s="8" t="s">
        <v>19</v>
      </c>
      <c r="E65" s="10">
        <f>VLOOKUP(LEFT(D65,SEARCH(" ",D65)-1),CPU!$A$2:$C$197,3,)</f>
        <v>7663</v>
      </c>
      <c r="F65" s="10" t="s">
        <v>20</v>
      </c>
      <c r="G65" s="10" t="str">
        <f>SUBSTITUTE(F65," ","")</f>
        <v>UHD620</v>
      </c>
      <c r="H65" s="11">
        <f>VLOOKUP("*"&amp;G65&amp;"*",VGA!$A$2:$B$934,2,)</f>
        <v>994</v>
      </c>
      <c r="I65" s="9">
        <v>8</v>
      </c>
      <c r="J65" s="9">
        <v>1024</v>
      </c>
      <c r="K65" s="9">
        <v>256</v>
      </c>
      <c r="L65" s="10">
        <v>38</v>
      </c>
      <c r="M65" s="9">
        <v>15.6</v>
      </c>
      <c r="N65" s="12">
        <v>1.89</v>
      </c>
    </row>
    <row r="66" spans="1:14">
      <c r="A66" s="7" t="s">
        <v>17</v>
      </c>
      <c r="B66" s="8" t="s">
        <v>204</v>
      </c>
      <c r="C66" s="9">
        <v>1253000</v>
      </c>
      <c r="D66" s="8" t="s">
        <v>68</v>
      </c>
      <c r="E66" s="10">
        <f>VLOOKUP(LEFT(D66,SEARCH(" ",D66)-1),CPU!$A$2:$C$197,3,)</f>
        <v>8329</v>
      </c>
      <c r="F66" s="10" t="s">
        <v>97</v>
      </c>
      <c r="G66" s="10" t="str">
        <f>SUBSTITUTE(F66," ","")</f>
        <v>지포스MX150</v>
      </c>
      <c r="H66" s="11">
        <f>VLOOKUP("*"&amp;G66&amp;"*",VGA!$A$2:$B$934,2,)</f>
        <v>2101</v>
      </c>
      <c r="I66" s="9">
        <v>8</v>
      </c>
      <c r="J66" s="9">
        <v>1024</v>
      </c>
      <c r="K66" s="9">
        <v>256</v>
      </c>
      <c r="L66" s="10">
        <v>38</v>
      </c>
      <c r="M66" s="9">
        <v>15.6</v>
      </c>
      <c r="N66" s="12">
        <v>1.99</v>
      </c>
    </row>
    <row r="67" spans="1:14">
      <c r="A67" s="7" t="s">
        <v>17</v>
      </c>
      <c r="B67" s="8" t="s">
        <v>204</v>
      </c>
      <c r="C67" s="9">
        <v>1394000</v>
      </c>
      <c r="D67" s="8" t="s">
        <v>68</v>
      </c>
      <c r="E67" s="10">
        <f>VLOOKUP(LEFT(D67,SEARCH(" ",D67)-1),CPU!$A$2:$C$197,3,)</f>
        <v>8329</v>
      </c>
      <c r="F67" s="10" t="s">
        <v>97</v>
      </c>
      <c r="G67" s="10" t="str">
        <f>SUBSTITUTE(F67," ","")</f>
        <v>지포스MX150</v>
      </c>
      <c r="H67" s="11">
        <f>VLOOKUP("*"&amp;G67&amp;"*",VGA!$A$2:$B$934,2,)</f>
        <v>2101</v>
      </c>
      <c r="I67" s="9">
        <v>8</v>
      </c>
      <c r="J67" s="9">
        <v>1024</v>
      </c>
      <c r="K67" s="9">
        <v>500</v>
      </c>
      <c r="L67" s="10">
        <v>38</v>
      </c>
      <c r="M67" s="9">
        <v>15.6</v>
      </c>
      <c r="N67" s="12">
        <v>1.99</v>
      </c>
    </row>
    <row r="68" spans="1:14">
      <c r="A68" s="7" t="s">
        <v>17</v>
      </c>
      <c r="B68" s="8" t="s">
        <v>204</v>
      </c>
      <c r="C68" s="9">
        <v>1615000</v>
      </c>
      <c r="D68" s="8" t="s">
        <v>68</v>
      </c>
      <c r="E68" s="10">
        <f>VLOOKUP(LEFT(D68,SEARCH(" ",D68)-1),CPU!$A$2:$C$197,3,)</f>
        <v>8329</v>
      </c>
      <c r="F68" s="10" t="s">
        <v>97</v>
      </c>
      <c r="G68" s="10" t="str">
        <f>SUBSTITUTE(F68," ","")</f>
        <v>지포스MX150</v>
      </c>
      <c r="H68" s="11">
        <f>VLOOKUP("*"&amp;G68&amp;"*",VGA!$A$2:$B$934,2,)</f>
        <v>2101</v>
      </c>
      <c r="I68" s="9">
        <v>8</v>
      </c>
      <c r="J68" s="9">
        <v>1024</v>
      </c>
      <c r="K68" s="9">
        <v>1024</v>
      </c>
      <c r="L68" s="10">
        <v>38</v>
      </c>
      <c r="M68" s="9">
        <v>15.6</v>
      </c>
      <c r="N68" s="12">
        <v>1.99</v>
      </c>
    </row>
    <row r="69" spans="1:14">
      <c r="A69" s="7" t="s">
        <v>17</v>
      </c>
      <c r="B69" s="8" t="s">
        <v>204</v>
      </c>
      <c r="C69" s="9">
        <v>1520000</v>
      </c>
      <c r="D69" s="8" t="s">
        <v>68</v>
      </c>
      <c r="E69" s="10">
        <f>VLOOKUP(LEFT(D69,SEARCH(" ",D69)-1),CPU!$A$2:$C$197,3,)</f>
        <v>8329</v>
      </c>
      <c r="F69" s="10" t="s">
        <v>97</v>
      </c>
      <c r="G69" s="10" t="str">
        <f>SUBSTITUTE(F69," ","")</f>
        <v>지포스MX150</v>
      </c>
      <c r="H69" s="11">
        <f>VLOOKUP("*"&amp;G69&amp;"*",VGA!$A$2:$B$934,2,)</f>
        <v>2101</v>
      </c>
      <c r="I69" s="9">
        <v>8</v>
      </c>
      <c r="J69" s="9">
        <v>2048</v>
      </c>
      <c r="K69" s="9">
        <v>500</v>
      </c>
      <c r="L69" s="10">
        <v>38</v>
      </c>
      <c r="M69" s="9">
        <v>15.6</v>
      </c>
      <c r="N69" s="12">
        <v>1.99</v>
      </c>
    </row>
    <row r="70" spans="1:14">
      <c r="A70" s="7" t="s">
        <v>17</v>
      </c>
      <c r="B70" s="8" t="s">
        <v>204</v>
      </c>
      <c r="C70" s="9">
        <v>1710000</v>
      </c>
      <c r="D70" s="8" t="s">
        <v>68</v>
      </c>
      <c r="E70" s="10">
        <f>VLOOKUP(LEFT(D70,SEARCH(" ",D70)-1),CPU!$A$2:$C$197,3,)</f>
        <v>8329</v>
      </c>
      <c r="F70" s="10" t="s">
        <v>97</v>
      </c>
      <c r="G70" s="10" t="str">
        <f>SUBSTITUTE(F70," ","")</f>
        <v>지포스MX150</v>
      </c>
      <c r="H70" s="11">
        <f>VLOOKUP("*"&amp;G70&amp;"*",VGA!$A$2:$B$934,2,)</f>
        <v>2101</v>
      </c>
      <c r="I70" s="9">
        <v>8</v>
      </c>
      <c r="J70" s="9">
        <v>2048</v>
      </c>
      <c r="K70" s="9">
        <v>1024</v>
      </c>
      <c r="L70" s="10">
        <v>38</v>
      </c>
      <c r="M70" s="9">
        <v>15.6</v>
      </c>
      <c r="N70" s="12">
        <v>1.99</v>
      </c>
    </row>
    <row r="71" spans="1:14">
      <c r="A71" s="7" t="s">
        <v>56</v>
      </c>
      <c r="B71" s="8" t="s">
        <v>316</v>
      </c>
      <c r="C71" s="8">
        <v>735000</v>
      </c>
      <c r="D71" s="8" t="s">
        <v>317</v>
      </c>
      <c r="E71" s="10">
        <f>VLOOKUP(LEFT(D71,SEARCH(" ",D71)-1),CPU!$A$2:$C$197,3,)</f>
        <v>6837</v>
      </c>
      <c r="F71" s="8" t="s">
        <v>298</v>
      </c>
      <c r="G71" s="10" t="str">
        <f>SUBSTITUTE(F71," ","")</f>
        <v>지포스MX150</v>
      </c>
      <c r="H71" s="11">
        <f>VLOOKUP("*"&amp;G71&amp;"*",VGA!$A$2:$B$934,2,)</f>
        <v>2101</v>
      </c>
      <c r="I71" s="9">
        <v>8</v>
      </c>
      <c r="J71" s="9">
        <v>0</v>
      </c>
      <c r="K71" s="9">
        <v>128</v>
      </c>
      <c r="L71" s="9">
        <v>41.4</v>
      </c>
      <c r="M71" s="9">
        <v>15.6</v>
      </c>
      <c r="N71" s="12">
        <v>1.98</v>
      </c>
    </row>
    <row r="72" spans="1:14">
      <c r="A72" s="7" t="s">
        <v>56</v>
      </c>
      <c r="B72" s="8" t="s">
        <v>128</v>
      </c>
      <c r="C72" s="9">
        <v>1017000</v>
      </c>
      <c r="D72" s="17" t="s">
        <v>129</v>
      </c>
      <c r="E72" s="10">
        <f>VLOOKUP(LEFT(D72,SEARCH(" ",D72)-1),CPU!$A$2:$C$197,3,)</f>
        <v>8863</v>
      </c>
      <c r="F72" s="10" t="s">
        <v>28</v>
      </c>
      <c r="G72" s="10" t="str">
        <f>SUBSTITUTE(F72," ","")</f>
        <v>지포스GTX1060</v>
      </c>
      <c r="H72" s="11">
        <f>VLOOKUP("*"&amp;G72&amp;"*",VGA!$A$2:$B$934,2,)</f>
        <v>8977</v>
      </c>
      <c r="I72" s="9">
        <v>8</v>
      </c>
      <c r="J72" s="9">
        <v>0</v>
      </c>
      <c r="K72" s="9">
        <v>128</v>
      </c>
      <c r="L72" s="9">
        <v>41</v>
      </c>
      <c r="M72" s="9">
        <v>15.6</v>
      </c>
      <c r="N72" s="12">
        <v>2.2000000000000002</v>
      </c>
    </row>
    <row r="73" spans="1:14">
      <c r="A73" s="7" t="s">
        <v>56</v>
      </c>
      <c r="B73" s="8" t="s">
        <v>57</v>
      </c>
      <c r="C73" s="9">
        <v>1227000</v>
      </c>
      <c r="D73" s="8" t="s">
        <v>58</v>
      </c>
      <c r="E73" s="10">
        <f>VLOOKUP(LEFT(D73,SEARCH(" ",D73)-1),CPU!$A$2:$C$197,3,)</f>
        <v>12578</v>
      </c>
      <c r="F73" s="10" t="s">
        <v>28</v>
      </c>
      <c r="G73" s="10" t="str">
        <f>SUBSTITUTE(F73," ","")</f>
        <v>지포스GTX1060</v>
      </c>
      <c r="H73" s="11">
        <f>VLOOKUP("*"&amp;G73&amp;"*",VGA!$A$2:$B$934,2,)</f>
        <v>8977</v>
      </c>
      <c r="I73" s="9">
        <v>8</v>
      </c>
      <c r="J73" s="9">
        <v>0</v>
      </c>
      <c r="K73" s="9">
        <v>128</v>
      </c>
      <c r="L73" s="9">
        <v>51</v>
      </c>
      <c r="M73" s="9">
        <v>15.6</v>
      </c>
      <c r="N73" s="12">
        <v>2.2000000000000002</v>
      </c>
    </row>
    <row r="74" spans="1:14">
      <c r="A74" s="7" t="s">
        <v>56</v>
      </c>
      <c r="B74" s="8" t="s">
        <v>294</v>
      </c>
      <c r="C74" s="8">
        <v>1069000</v>
      </c>
      <c r="D74" s="8" t="s">
        <v>185</v>
      </c>
      <c r="E74" s="10">
        <f>VLOOKUP(LEFT(D74,SEARCH(" ",D74)-1),CPU!$A$2:$C$197,3,)</f>
        <v>8863</v>
      </c>
      <c r="F74" s="8" t="s">
        <v>274</v>
      </c>
      <c r="G74" s="10" t="str">
        <f>SUBSTITUTE(F74," ","")</f>
        <v>지포스GTX1050Ti</v>
      </c>
      <c r="H74" s="11">
        <f>VLOOKUP("*"&amp;G74&amp;"*",VGA!$A$2:$B$934,2,)</f>
        <v>5928</v>
      </c>
      <c r="I74" s="9">
        <v>8</v>
      </c>
      <c r="J74" s="9">
        <v>0</v>
      </c>
      <c r="K74" s="9">
        <v>256</v>
      </c>
      <c r="L74" s="9">
        <v>65</v>
      </c>
      <c r="M74" s="9">
        <v>15.6</v>
      </c>
      <c r="N74" s="12">
        <v>1.8</v>
      </c>
    </row>
    <row r="75" spans="1:14">
      <c r="A75" s="7" t="s">
        <v>56</v>
      </c>
      <c r="B75" s="8" t="s">
        <v>125</v>
      </c>
      <c r="C75" s="9">
        <v>1810000</v>
      </c>
      <c r="D75" s="8" t="s">
        <v>58</v>
      </c>
      <c r="E75" s="10">
        <f>VLOOKUP(LEFT(D75,SEARCH(" ",D75)-1),CPU!$A$2:$C$197,3,)</f>
        <v>12578</v>
      </c>
      <c r="F75" s="10" t="s">
        <v>37</v>
      </c>
      <c r="G75" s="10" t="str">
        <f>SUBSTITUTE(F75," ","")</f>
        <v>지포스GTX1070</v>
      </c>
      <c r="H75" s="11">
        <f>VLOOKUP("*"&amp;G75&amp;"*",VGA!$A$2:$B$934,2,)</f>
        <v>11173</v>
      </c>
      <c r="I75" s="9">
        <v>8</v>
      </c>
      <c r="J75" s="9">
        <v>0</v>
      </c>
      <c r="K75" s="9">
        <v>256</v>
      </c>
      <c r="L75" s="9">
        <v>51</v>
      </c>
      <c r="M75" s="9">
        <v>17.3</v>
      </c>
      <c r="N75" s="12">
        <v>2.89</v>
      </c>
    </row>
    <row r="76" spans="1:14">
      <c r="A76" s="7" t="s">
        <v>56</v>
      </c>
      <c r="B76" s="8" t="s">
        <v>248</v>
      </c>
      <c r="C76" s="8">
        <v>2487000</v>
      </c>
      <c r="D76" s="8" t="s">
        <v>58</v>
      </c>
      <c r="E76" s="10">
        <f>VLOOKUP(LEFT(D76,SEARCH(" ",D76)-1),CPU!$A$2:$C$197,3,)</f>
        <v>12578</v>
      </c>
      <c r="F76" s="8" t="s">
        <v>249</v>
      </c>
      <c r="G76" s="10" t="str">
        <f>SUBSTITUTE(F76," ","")</f>
        <v>지포스GTX1070</v>
      </c>
      <c r="H76" s="11">
        <f>VLOOKUP("*"&amp;G76&amp;"*",VGA!$A$2:$B$934,2,)</f>
        <v>11173</v>
      </c>
      <c r="I76" s="9">
        <v>8</v>
      </c>
      <c r="J76" s="9">
        <v>0</v>
      </c>
      <c r="K76" s="9">
        <v>256</v>
      </c>
      <c r="L76" s="9">
        <v>82</v>
      </c>
      <c r="M76" s="9">
        <v>15.6</v>
      </c>
      <c r="N76" s="12">
        <v>1.8</v>
      </c>
    </row>
    <row r="77" spans="1:14">
      <c r="A77" s="21" t="s">
        <v>56</v>
      </c>
      <c r="B77" s="15" t="s">
        <v>392</v>
      </c>
      <c r="C77" s="8">
        <v>2070000</v>
      </c>
      <c r="D77" s="8" t="s">
        <v>58</v>
      </c>
      <c r="E77" s="10">
        <f>VLOOKUP(LEFT(D77,SEARCH(" ",D77)-1),CPU!$A$2:$C$197,3,)</f>
        <v>12578</v>
      </c>
      <c r="F77" s="8" t="s">
        <v>374</v>
      </c>
      <c r="G77" s="10" t="str">
        <f>SUBSTITUTE(F77," ","")</f>
        <v>지포스GTX1060</v>
      </c>
      <c r="H77" s="11">
        <f>VLOOKUP("*"&amp;G77&amp;"*",VGA!$A$2:$B$934,2,)</f>
        <v>8977</v>
      </c>
      <c r="I77" s="9">
        <v>8</v>
      </c>
      <c r="J77" s="10">
        <v>0</v>
      </c>
      <c r="K77" s="9">
        <v>256</v>
      </c>
      <c r="L77" s="9">
        <v>82</v>
      </c>
      <c r="M77" s="9">
        <v>15.6</v>
      </c>
      <c r="N77" s="12">
        <v>1.8</v>
      </c>
    </row>
    <row r="78" spans="1:14">
      <c r="A78" s="7" t="s">
        <v>56</v>
      </c>
      <c r="B78" s="8" t="s">
        <v>90</v>
      </c>
      <c r="C78" s="9">
        <v>836000</v>
      </c>
      <c r="D78" s="8" t="s">
        <v>91</v>
      </c>
      <c r="E78" s="10">
        <f>VLOOKUP(LEFT(D78,SEARCH(" ",D78)-1),CPU!$A$2:$C$197,3,)</f>
        <v>9384</v>
      </c>
      <c r="F78" s="10" t="s">
        <v>22</v>
      </c>
      <c r="G78" s="10" t="str">
        <f>SUBSTITUTE(F78," ","")</f>
        <v>지포스GTX1050</v>
      </c>
      <c r="H78" s="11">
        <f>VLOOKUP("*"&amp;G78&amp;"*",VGA!$A$2:$B$934,2,)</f>
        <v>4589</v>
      </c>
      <c r="I78" s="9">
        <v>8</v>
      </c>
      <c r="J78" s="9">
        <v>1024</v>
      </c>
      <c r="K78" s="9">
        <v>0</v>
      </c>
      <c r="L78" s="9">
        <v>41</v>
      </c>
      <c r="M78" s="9">
        <v>15.6</v>
      </c>
      <c r="N78" s="12">
        <v>2.2000000000000002</v>
      </c>
    </row>
    <row r="79" spans="1:14">
      <c r="A79" s="7" t="s">
        <v>56</v>
      </c>
      <c r="B79" s="15" t="s">
        <v>273</v>
      </c>
      <c r="C79" s="8">
        <v>972000</v>
      </c>
      <c r="D79" s="8" t="s">
        <v>58</v>
      </c>
      <c r="E79" s="10">
        <f>VLOOKUP(LEFT(D79,SEARCH(" ",D79)-1),CPU!$A$2:$C$197,3,)</f>
        <v>12578</v>
      </c>
      <c r="F79" s="8" t="s">
        <v>274</v>
      </c>
      <c r="G79" s="10" t="str">
        <f>SUBSTITUTE(F79," ","")</f>
        <v>지포스GTX1050Ti</v>
      </c>
      <c r="H79" s="11">
        <f>VLOOKUP("*"&amp;G79&amp;"*",VGA!$A$2:$B$934,2,)</f>
        <v>5928</v>
      </c>
      <c r="I79" s="9">
        <v>8</v>
      </c>
      <c r="J79" s="9">
        <v>1024</v>
      </c>
      <c r="K79" s="9">
        <v>0</v>
      </c>
      <c r="L79" s="9">
        <v>41</v>
      </c>
      <c r="M79" s="9">
        <v>15.6</v>
      </c>
      <c r="N79" s="12">
        <v>2.2000000000000002</v>
      </c>
    </row>
    <row r="80" spans="1:14">
      <c r="A80" s="7" t="s">
        <v>56</v>
      </c>
      <c r="B80" s="8" t="s">
        <v>90</v>
      </c>
      <c r="C80" s="9">
        <v>1002000</v>
      </c>
      <c r="D80" s="8" t="s">
        <v>91</v>
      </c>
      <c r="E80" s="10">
        <f>VLOOKUP(LEFT(D80,SEARCH(" ",D80)-1),CPU!$A$2:$C$197,3,)</f>
        <v>9384</v>
      </c>
      <c r="F80" s="10" t="s">
        <v>22</v>
      </c>
      <c r="G80" s="10" t="str">
        <f>SUBSTITUTE(F80," ","")</f>
        <v>지포스GTX1050</v>
      </c>
      <c r="H80" s="11">
        <f>VLOOKUP("*"&amp;G80&amp;"*",VGA!$A$2:$B$934,2,)</f>
        <v>4589</v>
      </c>
      <c r="I80" s="9">
        <v>8</v>
      </c>
      <c r="J80" s="9">
        <v>1024</v>
      </c>
      <c r="K80" s="9">
        <v>250</v>
      </c>
      <c r="L80" s="9">
        <v>41</v>
      </c>
      <c r="M80" s="9">
        <v>15.6</v>
      </c>
      <c r="N80" s="12">
        <v>2.2000000000000002</v>
      </c>
    </row>
    <row r="81" spans="1:14">
      <c r="A81" s="7" t="s">
        <v>56</v>
      </c>
      <c r="B81" s="15" t="s">
        <v>273</v>
      </c>
      <c r="C81" s="8">
        <v>1148000</v>
      </c>
      <c r="D81" s="8" t="s">
        <v>58</v>
      </c>
      <c r="E81" s="10">
        <f>VLOOKUP(LEFT(D81,SEARCH(" ",D81)-1),CPU!$A$2:$C$197,3,)</f>
        <v>12578</v>
      </c>
      <c r="F81" s="8" t="s">
        <v>274</v>
      </c>
      <c r="G81" s="10" t="str">
        <f>SUBSTITUTE(F81," ","")</f>
        <v>지포스GTX1050Ti</v>
      </c>
      <c r="H81" s="11">
        <f>VLOOKUP("*"&amp;G81&amp;"*",VGA!$A$2:$B$934,2,)</f>
        <v>5928</v>
      </c>
      <c r="I81" s="9">
        <v>8</v>
      </c>
      <c r="J81" s="9">
        <v>1024</v>
      </c>
      <c r="K81" s="9">
        <v>250</v>
      </c>
      <c r="L81" s="9">
        <v>41</v>
      </c>
      <c r="M81" s="9">
        <v>15.6</v>
      </c>
      <c r="N81" s="12">
        <v>2.2000000000000002</v>
      </c>
    </row>
    <row r="82" spans="1:14">
      <c r="A82" s="7" t="s">
        <v>56</v>
      </c>
      <c r="B82" s="8" t="s">
        <v>159</v>
      </c>
      <c r="C82" s="9">
        <v>2413000</v>
      </c>
      <c r="D82" s="8" t="s">
        <v>160</v>
      </c>
      <c r="E82" s="10">
        <f>VLOOKUP(LEFT(D82,SEARCH(" ",D82)-1),CPU!$A$2:$C$197,3,)</f>
        <v>10051</v>
      </c>
      <c r="F82" s="10" t="s">
        <v>37</v>
      </c>
      <c r="G82" s="10" t="str">
        <f>SUBSTITUTE(F82," ","")</f>
        <v>지포스GTX1070</v>
      </c>
      <c r="H82" s="11">
        <f>VLOOKUP("*"&amp;G82&amp;"*",VGA!$A$2:$B$934,2,)</f>
        <v>11173</v>
      </c>
      <c r="I82" s="9">
        <v>16</v>
      </c>
      <c r="J82" s="9">
        <v>1024</v>
      </c>
      <c r="K82" s="9">
        <v>256</v>
      </c>
      <c r="L82" s="9">
        <v>75</v>
      </c>
      <c r="M82" s="9">
        <v>17.3</v>
      </c>
      <c r="N82" s="12">
        <v>4.5599999999999996</v>
      </c>
    </row>
    <row r="83" spans="1:14">
      <c r="A83" s="7" t="s">
        <v>149</v>
      </c>
      <c r="B83" s="8" t="s">
        <v>1235</v>
      </c>
      <c r="C83" s="9">
        <v>495000</v>
      </c>
      <c r="D83" s="8" t="s">
        <v>19</v>
      </c>
      <c r="E83" s="10">
        <f>VLOOKUP(LEFT(D83,SEARCH(" ",D83)-1),CPU!$A$2:$C$197,3,)</f>
        <v>7663</v>
      </c>
      <c r="F83" s="10" t="s">
        <v>20</v>
      </c>
      <c r="G83" s="10" t="str">
        <f>SUBSTITUTE(F83," ","")</f>
        <v>UHD620</v>
      </c>
      <c r="H83" s="11">
        <f>VLOOKUP("*"&amp;G83&amp;"*",VGA!$A$2:$B$934,2,)</f>
        <v>994</v>
      </c>
      <c r="I83" s="9">
        <v>4</v>
      </c>
      <c r="J83" s="9">
        <v>0</v>
      </c>
      <c r="K83" s="9">
        <v>128</v>
      </c>
      <c r="L83" s="10">
        <v>33</v>
      </c>
      <c r="M83" s="9">
        <v>15.6</v>
      </c>
      <c r="N83" s="12">
        <v>1.87</v>
      </c>
    </row>
    <row r="84" spans="1:14">
      <c r="A84" s="7" t="s">
        <v>149</v>
      </c>
      <c r="B84" s="10" t="s">
        <v>347</v>
      </c>
      <c r="C84" s="8">
        <v>1204000</v>
      </c>
      <c r="D84" s="8" t="s">
        <v>58</v>
      </c>
      <c r="E84" s="10">
        <f>VLOOKUP(LEFT(D84,SEARCH(" ",D84)-1),CPU!$A$2:$C$197,3,)</f>
        <v>12578</v>
      </c>
      <c r="F84" s="8" t="s">
        <v>274</v>
      </c>
      <c r="G84" s="10" t="str">
        <f>SUBSTITUTE(F84," ","")</f>
        <v>지포스GTX1050Ti</v>
      </c>
      <c r="H84" s="11">
        <f>VLOOKUP("*"&amp;G84&amp;"*",VGA!$A$2:$B$934,2,)</f>
        <v>5928</v>
      </c>
      <c r="I84" s="9">
        <v>8</v>
      </c>
      <c r="J84" s="9">
        <v>0</v>
      </c>
      <c r="K84" s="9">
        <v>128</v>
      </c>
      <c r="L84" s="9">
        <v>52.5</v>
      </c>
      <c r="M84" s="9">
        <v>15.6</v>
      </c>
      <c r="N84" s="12">
        <v>2.2999999999999998</v>
      </c>
    </row>
    <row r="85" spans="1:14">
      <c r="A85" s="7" t="s">
        <v>149</v>
      </c>
      <c r="B85" s="8" t="s">
        <v>156</v>
      </c>
      <c r="C85" s="9">
        <v>788000</v>
      </c>
      <c r="D85" s="8" t="s">
        <v>68</v>
      </c>
      <c r="E85" s="10">
        <f>VLOOKUP(LEFT(D85,SEARCH(" ",D85)-1),CPU!$A$2:$C$197,3,)</f>
        <v>8329</v>
      </c>
      <c r="F85" s="10" t="s">
        <v>20</v>
      </c>
      <c r="G85" s="10" t="str">
        <f>SUBSTITUTE(F85," ","")</f>
        <v>UHD620</v>
      </c>
      <c r="H85" s="11">
        <f>VLOOKUP("*"&amp;G85&amp;"*",VGA!$A$2:$B$934,2,)</f>
        <v>994</v>
      </c>
      <c r="I85" s="9">
        <v>8</v>
      </c>
      <c r="J85" s="9">
        <v>0</v>
      </c>
      <c r="K85" s="9">
        <v>256</v>
      </c>
      <c r="L85" s="9">
        <v>52.5</v>
      </c>
      <c r="M85" s="9">
        <v>14</v>
      </c>
      <c r="N85" s="12">
        <v>1.47</v>
      </c>
    </row>
    <row r="86" spans="1:14">
      <c r="A86" s="7" t="s">
        <v>149</v>
      </c>
      <c r="B86" s="8" t="s">
        <v>1234</v>
      </c>
      <c r="C86" s="8">
        <v>1030000</v>
      </c>
      <c r="D86" s="8" t="s">
        <v>68</v>
      </c>
      <c r="E86" s="10">
        <f>VLOOKUP(LEFT(D86,SEARCH(" ",D86)-1),CPU!$A$2:$C$197,3,)</f>
        <v>8329</v>
      </c>
      <c r="F86" s="15" t="s">
        <v>280</v>
      </c>
      <c r="G86" s="10" t="str">
        <f>SUBSTITUTE(F86," ","")</f>
        <v>지포스MX150</v>
      </c>
      <c r="H86" s="11">
        <f>VLOOKUP("*"&amp;G86&amp;"*",VGA!$A$2:$B$934,2,)</f>
        <v>2101</v>
      </c>
      <c r="I86" s="9">
        <v>8</v>
      </c>
      <c r="J86" s="9">
        <v>0</v>
      </c>
      <c r="K86" s="9">
        <v>256</v>
      </c>
      <c r="L86" s="10">
        <v>52</v>
      </c>
      <c r="M86" s="9">
        <v>14</v>
      </c>
      <c r="N86" s="12">
        <v>1.67</v>
      </c>
    </row>
    <row r="87" spans="1:14">
      <c r="A87" s="7" t="s">
        <v>149</v>
      </c>
      <c r="B87" s="8" t="s">
        <v>279</v>
      </c>
      <c r="C87" s="8">
        <v>1150000</v>
      </c>
      <c r="D87" s="8" t="s">
        <v>68</v>
      </c>
      <c r="E87" s="10">
        <f>VLOOKUP(LEFT(D87,SEARCH(" ",D87)-1),CPU!$A$2:$C$197,3,)</f>
        <v>8329</v>
      </c>
      <c r="F87" s="15" t="s">
        <v>280</v>
      </c>
      <c r="G87" s="10" t="str">
        <f>SUBSTITUTE(F87," ","")</f>
        <v>지포스MX150</v>
      </c>
      <c r="H87" s="11">
        <f>VLOOKUP("*"&amp;G87&amp;"*",VGA!$A$2:$B$934,2,)</f>
        <v>2101</v>
      </c>
      <c r="I87" s="9">
        <v>8</v>
      </c>
      <c r="J87" s="9">
        <v>0</v>
      </c>
      <c r="K87" s="9">
        <v>500</v>
      </c>
      <c r="L87" s="10">
        <v>52</v>
      </c>
      <c r="M87" s="9">
        <v>14</v>
      </c>
      <c r="N87" s="12">
        <v>1.67</v>
      </c>
    </row>
    <row r="88" spans="1:14">
      <c r="A88" s="7" t="s">
        <v>149</v>
      </c>
      <c r="B88" s="8" t="s">
        <v>279</v>
      </c>
      <c r="C88" s="8">
        <v>1487000</v>
      </c>
      <c r="D88" s="8" t="s">
        <v>68</v>
      </c>
      <c r="E88" s="10">
        <f>VLOOKUP(LEFT(D88,SEARCH(" ",D88)-1),CPU!$A$2:$C$197,3,)</f>
        <v>8329</v>
      </c>
      <c r="F88" s="15" t="s">
        <v>280</v>
      </c>
      <c r="G88" s="10" t="str">
        <f>SUBSTITUTE(F88," ","")</f>
        <v>지포스MX150</v>
      </c>
      <c r="H88" s="11">
        <f>VLOOKUP("*"&amp;G88&amp;"*",VGA!$A$2:$B$934,2,)</f>
        <v>2101</v>
      </c>
      <c r="I88" s="9">
        <v>8</v>
      </c>
      <c r="J88" s="9">
        <v>0</v>
      </c>
      <c r="K88" s="9">
        <v>1024</v>
      </c>
      <c r="L88" s="10">
        <v>52</v>
      </c>
      <c r="M88" s="9">
        <v>14</v>
      </c>
      <c r="N88" s="12">
        <v>1.67</v>
      </c>
    </row>
    <row r="89" spans="1:14">
      <c r="A89" s="7" t="s">
        <v>149</v>
      </c>
      <c r="B89" s="8" t="s">
        <v>279</v>
      </c>
      <c r="C89" s="8">
        <v>1131000</v>
      </c>
      <c r="D89" s="8" t="s">
        <v>68</v>
      </c>
      <c r="E89" s="10">
        <f>VLOOKUP(LEFT(D89,SEARCH(" ",D89)-1),CPU!$A$2:$C$197,3,)</f>
        <v>8329</v>
      </c>
      <c r="F89" s="15" t="s">
        <v>280</v>
      </c>
      <c r="G89" s="10" t="str">
        <f>SUBSTITUTE(F89," ","")</f>
        <v>지포스MX150</v>
      </c>
      <c r="H89" s="11">
        <f>VLOOKUP("*"&amp;G89&amp;"*",VGA!$A$2:$B$934,2,)</f>
        <v>2101</v>
      </c>
      <c r="I89" s="9">
        <v>8</v>
      </c>
      <c r="J89" s="9">
        <v>500</v>
      </c>
      <c r="K89" s="9">
        <v>256</v>
      </c>
      <c r="L89" s="10">
        <v>52</v>
      </c>
      <c r="M89" s="9">
        <v>14</v>
      </c>
      <c r="N89" s="12">
        <v>1.67</v>
      </c>
    </row>
    <row r="90" spans="1:14">
      <c r="A90" s="7" t="s">
        <v>149</v>
      </c>
      <c r="B90" s="8" t="s">
        <v>279</v>
      </c>
      <c r="C90" s="8">
        <v>1129000</v>
      </c>
      <c r="D90" s="8" t="s">
        <v>68</v>
      </c>
      <c r="E90" s="10">
        <f>VLOOKUP(LEFT(D90,SEARCH(" ",D90)-1),CPU!$A$2:$C$197,3,)</f>
        <v>8329</v>
      </c>
      <c r="F90" s="15" t="s">
        <v>280</v>
      </c>
      <c r="G90" s="10" t="str">
        <f>SUBSTITUTE(F90," ","")</f>
        <v>지포스MX150</v>
      </c>
      <c r="H90" s="11">
        <f>VLOOKUP("*"&amp;G90&amp;"*",VGA!$A$2:$B$934,2,)</f>
        <v>2101</v>
      </c>
      <c r="I90" s="9">
        <v>8</v>
      </c>
      <c r="J90" s="9">
        <v>1024</v>
      </c>
      <c r="K90" s="9">
        <v>256</v>
      </c>
      <c r="L90" s="10">
        <v>52</v>
      </c>
      <c r="M90" s="9">
        <v>14</v>
      </c>
      <c r="N90" s="12">
        <v>1.67</v>
      </c>
    </row>
    <row r="91" spans="1:14">
      <c r="A91" s="7" t="s">
        <v>141</v>
      </c>
      <c r="B91" s="8" t="s">
        <v>218</v>
      </c>
      <c r="C91" s="9">
        <v>1035000</v>
      </c>
      <c r="D91" s="8" t="s">
        <v>219</v>
      </c>
      <c r="E91" s="10">
        <f>VLOOKUP(LEFT(D91,SEARCH(" ",D91)-1),CPU!$A$2:$C$197,3,)</f>
        <v>3161</v>
      </c>
      <c r="F91" s="10" t="s">
        <v>220</v>
      </c>
      <c r="G91" s="10" t="str">
        <f>SUBSTITUTE(F91," ","")</f>
        <v>HD610</v>
      </c>
      <c r="H91" s="11">
        <f>VLOOKUP("*"&amp;G91&amp;"*",VGA!$A$2:$B$934,2,)</f>
        <v>709</v>
      </c>
      <c r="I91" s="9">
        <v>8</v>
      </c>
      <c r="J91" s="9">
        <v>0</v>
      </c>
      <c r="K91" s="9">
        <v>128</v>
      </c>
      <c r="L91" s="9">
        <v>39</v>
      </c>
      <c r="M91" s="9">
        <v>13.3</v>
      </c>
      <c r="N91" s="12">
        <v>0.995</v>
      </c>
    </row>
    <row r="92" spans="1:14">
      <c r="A92" s="7" t="s">
        <v>141</v>
      </c>
      <c r="B92" s="8" t="s">
        <v>218</v>
      </c>
      <c r="C92" s="9">
        <v>1215000</v>
      </c>
      <c r="D92" s="8" t="s">
        <v>219</v>
      </c>
      <c r="E92" s="10">
        <f>VLOOKUP(LEFT(D92,SEARCH(" ",D92)-1),CPU!$A$2:$C$197,3,)</f>
        <v>3161</v>
      </c>
      <c r="F92" s="10" t="s">
        <v>220</v>
      </c>
      <c r="G92" s="10" t="str">
        <f>SUBSTITUTE(F92," ","")</f>
        <v>HD610</v>
      </c>
      <c r="H92" s="11">
        <f>VLOOKUP("*"&amp;G92&amp;"*",VGA!$A$2:$B$934,2,)</f>
        <v>709</v>
      </c>
      <c r="I92" s="9">
        <v>8</v>
      </c>
      <c r="J92" s="9">
        <v>0</v>
      </c>
      <c r="K92" s="9">
        <v>250</v>
      </c>
      <c r="L92" s="9">
        <v>39</v>
      </c>
      <c r="M92" s="9">
        <v>13.3</v>
      </c>
      <c r="N92" s="12">
        <v>0.995</v>
      </c>
    </row>
    <row r="93" spans="1:14">
      <c r="A93" s="7" t="s">
        <v>141</v>
      </c>
      <c r="B93" s="10" t="s">
        <v>353</v>
      </c>
      <c r="C93" s="8">
        <v>786000</v>
      </c>
      <c r="D93" s="8" t="s">
        <v>19</v>
      </c>
      <c r="E93" s="10">
        <f>VLOOKUP(LEFT(D93,SEARCH(" ",D93)-1),CPU!$A$2:$C$197,3,)</f>
        <v>7663</v>
      </c>
      <c r="F93" s="8" t="s">
        <v>298</v>
      </c>
      <c r="G93" s="10" t="str">
        <f>SUBSTITUTE(F93," ","")</f>
        <v>지포스MX150</v>
      </c>
      <c r="H93" s="11">
        <f>VLOOKUP("*"&amp;G93&amp;"*",VGA!$A$2:$B$934,2,)</f>
        <v>2101</v>
      </c>
      <c r="I93" s="9">
        <v>8</v>
      </c>
      <c r="J93" s="9">
        <v>0</v>
      </c>
      <c r="K93" s="9">
        <v>250</v>
      </c>
      <c r="L93" s="9">
        <v>43</v>
      </c>
      <c r="M93" s="9">
        <v>15.6</v>
      </c>
      <c r="N93" s="12">
        <v>1.86</v>
      </c>
    </row>
    <row r="94" spans="1:14">
      <c r="A94" s="7" t="s">
        <v>141</v>
      </c>
      <c r="B94" s="10" t="s">
        <v>353</v>
      </c>
      <c r="C94" s="8">
        <v>879810</v>
      </c>
      <c r="D94" s="8" t="s">
        <v>19</v>
      </c>
      <c r="E94" s="10">
        <f>VLOOKUP(LEFT(D94,SEARCH(" ",D94)-1),CPU!$A$2:$C$197,3,)</f>
        <v>7663</v>
      </c>
      <c r="F94" s="8" t="s">
        <v>298</v>
      </c>
      <c r="G94" s="10" t="str">
        <f>SUBSTITUTE(F94," ","")</f>
        <v>지포스MX150</v>
      </c>
      <c r="H94" s="11">
        <f>VLOOKUP("*"&amp;G94&amp;"*",VGA!$A$2:$B$934,2,)</f>
        <v>2101</v>
      </c>
      <c r="I94" s="9">
        <v>8</v>
      </c>
      <c r="J94" s="9">
        <v>0</v>
      </c>
      <c r="K94" s="9">
        <v>250</v>
      </c>
      <c r="L94" s="9">
        <v>43</v>
      </c>
      <c r="M94" s="9">
        <v>15.6</v>
      </c>
      <c r="N94" s="12">
        <v>1.86</v>
      </c>
    </row>
    <row r="95" spans="1:14">
      <c r="A95" s="7" t="s">
        <v>141</v>
      </c>
      <c r="B95" s="8" t="s">
        <v>252</v>
      </c>
      <c r="C95" s="8">
        <v>1489000</v>
      </c>
      <c r="D95" s="8" t="s">
        <v>19</v>
      </c>
      <c r="E95" s="10">
        <f>VLOOKUP(LEFT(D95,SEARCH(" ",D95)-1),CPU!$A$2:$C$197,3,)</f>
        <v>7663</v>
      </c>
      <c r="F95" s="15" t="s">
        <v>253</v>
      </c>
      <c r="G95" s="10" t="str">
        <f>SUBSTITUTE(F95," ","")</f>
        <v>라데온540</v>
      </c>
      <c r="H95" s="11">
        <f>VLOOKUP("*"&amp;G95&amp;"*",VGA!$A$2:$B$934,2,)</f>
        <v>1643</v>
      </c>
      <c r="I95" s="9">
        <v>8</v>
      </c>
      <c r="J95" s="9">
        <v>0</v>
      </c>
      <c r="K95" s="9">
        <v>256</v>
      </c>
      <c r="L95" s="9">
        <v>54</v>
      </c>
      <c r="M95" s="9">
        <v>15</v>
      </c>
      <c r="N95" s="12">
        <v>1.72</v>
      </c>
    </row>
    <row r="96" spans="1:14">
      <c r="A96" s="7" t="s">
        <v>141</v>
      </c>
      <c r="B96" s="8" t="s">
        <v>297</v>
      </c>
      <c r="C96" s="8">
        <v>1372000</v>
      </c>
      <c r="D96" s="8" t="s">
        <v>19</v>
      </c>
      <c r="E96" s="10">
        <f>VLOOKUP(LEFT(D96,SEARCH(" ",D96)-1),CPU!$A$2:$C$197,3,)</f>
        <v>7663</v>
      </c>
      <c r="F96" s="8" t="s">
        <v>298</v>
      </c>
      <c r="G96" s="10" t="str">
        <f>SUBSTITUTE(F96," ","")</f>
        <v>지포스MX150</v>
      </c>
      <c r="H96" s="11">
        <f>VLOOKUP("*"&amp;G96&amp;"*",VGA!$A$2:$B$934,2,)</f>
        <v>2101</v>
      </c>
      <c r="I96" s="9">
        <v>8</v>
      </c>
      <c r="J96" s="9">
        <v>0</v>
      </c>
      <c r="K96" s="9">
        <v>256</v>
      </c>
      <c r="L96" s="9">
        <v>75</v>
      </c>
      <c r="M96" s="9">
        <v>15</v>
      </c>
      <c r="N96" s="12">
        <v>1.29</v>
      </c>
    </row>
    <row r="97" spans="1:14">
      <c r="A97" s="7" t="s">
        <v>141</v>
      </c>
      <c r="B97" s="10" t="s">
        <v>364</v>
      </c>
      <c r="C97" s="8">
        <v>1364000</v>
      </c>
      <c r="D97" s="8" t="s">
        <v>19</v>
      </c>
      <c r="E97" s="10">
        <f>VLOOKUP(LEFT(D97,SEARCH(" ",D97)-1),CPU!$A$2:$C$197,3,)</f>
        <v>7663</v>
      </c>
      <c r="F97" s="8" t="s">
        <v>291</v>
      </c>
      <c r="G97" s="10" t="str">
        <f>SUBSTITUTE(F97," ","")</f>
        <v>UHD620</v>
      </c>
      <c r="H97" s="11">
        <f>VLOOKUP("*"&amp;G97&amp;"*",VGA!$A$2:$B$934,2,)</f>
        <v>994</v>
      </c>
      <c r="I97" s="9">
        <v>8</v>
      </c>
      <c r="J97" s="9">
        <v>0</v>
      </c>
      <c r="K97" s="9">
        <v>256</v>
      </c>
      <c r="L97" s="9">
        <v>75</v>
      </c>
      <c r="M97" s="9">
        <v>13.3</v>
      </c>
      <c r="N97" s="12">
        <v>0.995</v>
      </c>
    </row>
    <row r="98" spans="1:14">
      <c r="A98" s="7" t="s">
        <v>141</v>
      </c>
      <c r="B98" s="8" t="s">
        <v>238</v>
      </c>
      <c r="C98" s="9">
        <v>1916000</v>
      </c>
      <c r="D98" s="8" t="s">
        <v>68</v>
      </c>
      <c r="E98" s="10">
        <f>VLOOKUP(LEFT(D98,SEARCH(" ",D98)-1),CPU!$A$2:$C$197,3,)</f>
        <v>8329</v>
      </c>
      <c r="F98" s="10" t="s">
        <v>239</v>
      </c>
      <c r="G98" s="10" t="str">
        <f>SUBSTITUTE(F98," ","")</f>
        <v>라데온540</v>
      </c>
      <c r="H98" s="11">
        <f>VLOOKUP("*"&amp;G98&amp;"*",VGA!$A$2:$B$934,2,)</f>
        <v>1643</v>
      </c>
      <c r="I98" s="9">
        <v>16</v>
      </c>
      <c r="J98" s="9">
        <v>0</v>
      </c>
      <c r="K98" s="9">
        <v>256</v>
      </c>
      <c r="L98" s="9">
        <v>54</v>
      </c>
      <c r="M98" s="9">
        <v>15</v>
      </c>
      <c r="N98" s="12">
        <v>1.72</v>
      </c>
    </row>
    <row r="99" spans="1:14">
      <c r="A99" s="7" t="s">
        <v>141</v>
      </c>
      <c r="B99" s="10" t="s">
        <v>377</v>
      </c>
      <c r="C99" s="8">
        <v>1845000</v>
      </c>
      <c r="D99" s="8" t="s">
        <v>68</v>
      </c>
      <c r="E99" s="10">
        <f>VLOOKUP(LEFT(D99,SEARCH(" ",D99)-1),CPU!$A$2:$C$197,3,)</f>
        <v>8329</v>
      </c>
      <c r="F99" s="8" t="s">
        <v>291</v>
      </c>
      <c r="G99" s="10" t="str">
        <f>SUBSTITUTE(F99," ","")</f>
        <v>UHD620</v>
      </c>
      <c r="H99" s="11">
        <f>VLOOKUP("*"&amp;G99&amp;"*",VGA!$A$2:$B$934,2,)</f>
        <v>994</v>
      </c>
      <c r="I99" s="9">
        <v>16</v>
      </c>
      <c r="J99" s="9">
        <v>0</v>
      </c>
      <c r="K99" s="9">
        <v>256</v>
      </c>
      <c r="L99" s="9">
        <v>39</v>
      </c>
      <c r="M99" s="9">
        <v>13.3</v>
      </c>
      <c r="N99" s="12">
        <v>0.995</v>
      </c>
    </row>
    <row r="100" spans="1:14">
      <c r="A100" s="7" t="s">
        <v>141</v>
      </c>
      <c r="B100" s="8" t="s">
        <v>231</v>
      </c>
      <c r="C100" s="9">
        <v>1245000</v>
      </c>
      <c r="D100" s="8" t="s">
        <v>185</v>
      </c>
      <c r="E100" s="10">
        <f>VLOOKUP(LEFT(D100,SEARCH(" ",D100)-1),CPU!$A$2:$C$197,3,)</f>
        <v>8863</v>
      </c>
      <c r="F100" s="10" t="s">
        <v>28</v>
      </c>
      <c r="G100" s="10" t="str">
        <f>SUBSTITUTE(F100," ","")</f>
        <v>지포스GTX1060</v>
      </c>
      <c r="H100" s="11">
        <f>VLOOKUP("*"&amp;G100&amp;"*",VGA!$A$2:$B$934,2,)</f>
        <v>8977</v>
      </c>
      <c r="I100" s="9">
        <v>8</v>
      </c>
      <c r="J100" s="9">
        <v>0</v>
      </c>
      <c r="K100" s="9">
        <v>256</v>
      </c>
      <c r="L100" s="9">
        <v>66</v>
      </c>
      <c r="M100" s="9">
        <v>15.6</v>
      </c>
      <c r="N100" s="12">
        <v>2.62</v>
      </c>
    </row>
    <row r="101" spans="1:14">
      <c r="A101" s="7" t="s">
        <v>141</v>
      </c>
      <c r="B101" s="10" t="s">
        <v>373</v>
      </c>
      <c r="C101" s="8">
        <v>1470000</v>
      </c>
      <c r="D101" s="8" t="s">
        <v>185</v>
      </c>
      <c r="E101" s="10">
        <f>VLOOKUP(LEFT(D101,SEARCH(" ",D101)-1),CPU!$A$2:$C$197,3,)</f>
        <v>8863</v>
      </c>
      <c r="F101" s="8" t="s">
        <v>374</v>
      </c>
      <c r="G101" s="10" t="str">
        <f>SUBSTITUTE(F101," ","")</f>
        <v>지포스GTX1060</v>
      </c>
      <c r="H101" s="11">
        <f>VLOOKUP("*"&amp;G101&amp;"*",VGA!$A$2:$B$934,2,)</f>
        <v>8977</v>
      </c>
      <c r="I101" s="9">
        <v>8</v>
      </c>
      <c r="J101" s="9">
        <v>0</v>
      </c>
      <c r="K101" s="9">
        <v>256</v>
      </c>
      <c r="L101" s="9">
        <v>66</v>
      </c>
      <c r="M101" s="9">
        <v>15.6</v>
      </c>
      <c r="N101" s="12">
        <v>2.62</v>
      </c>
    </row>
    <row r="102" spans="1:14">
      <c r="A102" s="7" t="s">
        <v>141</v>
      </c>
      <c r="B102" s="8" t="s">
        <v>218</v>
      </c>
      <c r="C102" s="9">
        <v>1329000</v>
      </c>
      <c r="D102" s="8" t="s">
        <v>219</v>
      </c>
      <c r="E102" s="10">
        <f>VLOOKUP(LEFT(D102,SEARCH(" ",D102)-1),CPU!$A$2:$C$197,3,)</f>
        <v>3161</v>
      </c>
      <c r="F102" s="10" t="s">
        <v>220</v>
      </c>
      <c r="G102" s="10" t="str">
        <f>SUBSTITUTE(F102," ","")</f>
        <v>HD610</v>
      </c>
      <c r="H102" s="11">
        <f>VLOOKUP("*"&amp;G102&amp;"*",VGA!$A$2:$B$934,2,)</f>
        <v>709</v>
      </c>
      <c r="I102" s="9">
        <v>8</v>
      </c>
      <c r="J102" s="9">
        <v>0</v>
      </c>
      <c r="K102" s="9">
        <v>500</v>
      </c>
      <c r="L102" s="9">
        <v>39</v>
      </c>
      <c r="M102" s="9">
        <v>13.3</v>
      </c>
      <c r="N102" s="12">
        <v>0.995</v>
      </c>
    </row>
    <row r="103" spans="1:14">
      <c r="A103" s="7" t="s">
        <v>141</v>
      </c>
      <c r="B103" s="8" t="s">
        <v>252</v>
      </c>
      <c r="C103" s="8">
        <v>1700000</v>
      </c>
      <c r="D103" s="8" t="s">
        <v>19</v>
      </c>
      <c r="E103" s="10">
        <f>VLOOKUP(LEFT(D103,SEARCH(" ",D103)-1),CPU!$A$2:$C$197,3,)</f>
        <v>7663</v>
      </c>
      <c r="F103" s="15" t="s">
        <v>253</v>
      </c>
      <c r="G103" s="10" t="str">
        <f>SUBSTITUTE(F103," ","")</f>
        <v>라데온540</v>
      </c>
      <c r="H103" s="11">
        <f>VLOOKUP("*"&amp;G103&amp;"*",VGA!$A$2:$B$934,2,)</f>
        <v>1643</v>
      </c>
      <c r="I103" s="9">
        <v>8</v>
      </c>
      <c r="J103" s="9">
        <v>0</v>
      </c>
      <c r="K103" s="9">
        <v>500</v>
      </c>
      <c r="L103" s="9">
        <v>54</v>
      </c>
      <c r="M103" s="9">
        <v>15</v>
      </c>
      <c r="N103" s="12">
        <v>1.72</v>
      </c>
    </row>
    <row r="104" spans="1:14">
      <c r="A104" s="7" t="s">
        <v>141</v>
      </c>
      <c r="B104" s="8" t="s">
        <v>297</v>
      </c>
      <c r="C104" s="8">
        <v>1574000</v>
      </c>
      <c r="D104" s="8" t="s">
        <v>19</v>
      </c>
      <c r="E104" s="10">
        <f>VLOOKUP(LEFT(D104,SEARCH(" ",D104)-1),CPU!$A$2:$C$197,3,)</f>
        <v>7663</v>
      </c>
      <c r="F104" s="8" t="s">
        <v>298</v>
      </c>
      <c r="G104" s="10" t="str">
        <f>SUBSTITUTE(F104," ","")</f>
        <v>지포스MX150</v>
      </c>
      <c r="H104" s="11">
        <f>VLOOKUP("*"&amp;G104&amp;"*",VGA!$A$2:$B$934,2,)</f>
        <v>2101</v>
      </c>
      <c r="I104" s="9">
        <v>8</v>
      </c>
      <c r="J104" s="9">
        <v>0</v>
      </c>
      <c r="K104" s="9">
        <v>500</v>
      </c>
      <c r="L104" s="9">
        <v>75</v>
      </c>
      <c r="M104" s="9">
        <v>15</v>
      </c>
      <c r="N104" s="12">
        <v>1.29</v>
      </c>
    </row>
    <row r="105" spans="1:14">
      <c r="A105" s="7" t="s">
        <v>141</v>
      </c>
      <c r="B105" s="10" t="s">
        <v>353</v>
      </c>
      <c r="C105" s="8">
        <v>994000</v>
      </c>
      <c r="D105" s="8" t="s">
        <v>19</v>
      </c>
      <c r="E105" s="10">
        <f>VLOOKUP(LEFT(D105,SEARCH(" ",D105)-1),CPU!$A$2:$C$197,3,)</f>
        <v>7663</v>
      </c>
      <c r="F105" s="8" t="s">
        <v>298</v>
      </c>
      <c r="G105" s="10" t="str">
        <f>SUBSTITUTE(F105," ","")</f>
        <v>지포스MX150</v>
      </c>
      <c r="H105" s="11">
        <f>VLOOKUP("*"&amp;G105&amp;"*",VGA!$A$2:$B$934,2,)</f>
        <v>2101</v>
      </c>
      <c r="I105" s="9">
        <v>8</v>
      </c>
      <c r="J105" s="9">
        <v>0</v>
      </c>
      <c r="K105" s="9">
        <v>500</v>
      </c>
      <c r="L105" s="9">
        <v>43</v>
      </c>
      <c r="M105" s="9">
        <v>15.6</v>
      </c>
      <c r="N105" s="12">
        <v>1.86</v>
      </c>
    </row>
    <row r="106" spans="1:14">
      <c r="A106" s="7" t="s">
        <v>141</v>
      </c>
      <c r="B106" s="10" t="s">
        <v>364</v>
      </c>
      <c r="C106" s="8">
        <v>1389000</v>
      </c>
      <c r="D106" s="8" t="s">
        <v>19</v>
      </c>
      <c r="E106" s="10">
        <f>VLOOKUP(LEFT(D106,SEARCH(" ",D106)-1),CPU!$A$2:$C$197,3,)</f>
        <v>7663</v>
      </c>
      <c r="F106" s="8" t="s">
        <v>291</v>
      </c>
      <c r="G106" s="10" t="str">
        <f>SUBSTITUTE(F106," ","")</f>
        <v>UHD620</v>
      </c>
      <c r="H106" s="11">
        <f>VLOOKUP("*"&amp;G106&amp;"*",VGA!$A$2:$B$934,2,)</f>
        <v>994</v>
      </c>
      <c r="I106" s="9">
        <v>8</v>
      </c>
      <c r="J106" s="9">
        <v>0</v>
      </c>
      <c r="K106" s="9">
        <v>500</v>
      </c>
      <c r="L106" s="9">
        <v>75</v>
      </c>
      <c r="M106" s="9">
        <v>13.3</v>
      </c>
      <c r="N106" s="12">
        <v>0.995</v>
      </c>
    </row>
    <row r="107" spans="1:14">
      <c r="A107" s="7" t="s">
        <v>141</v>
      </c>
      <c r="B107" s="8" t="s">
        <v>238</v>
      </c>
      <c r="C107" s="9">
        <v>1947000</v>
      </c>
      <c r="D107" s="8" t="s">
        <v>68</v>
      </c>
      <c r="E107" s="10">
        <f>VLOOKUP(LEFT(D107,SEARCH(" ",D107)-1),CPU!$A$2:$C$197,3,)</f>
        <v>8329</v>
      </c>
      <c r="F107" s="10" t="s">
        <v>239</v>
      </c>
      <c r="G107" s="10" t="str">
        <f>SUBSTITUTE(F107," ","")</f>
        <v>라데온540</v>
      </c>
      <c r="H107" s="11">
        <f>VLOOKUP("*"&amp;G107&amp;"*",VGA!$A$2:$B$934,2,)</f>
        <v>1643</v>
      </c>
      <c r="I107" s="9">
        <v>16</v>
      </c>
      <c r="J107" s="9">
        <v>0</v>
      </c>
      <c r="K107" s="9">
        <v>500</v>
      </c>
      <c r="L107" s="9">
        <v>54</v>
      </c>
      <c r="M107" s="9">
        <v>15</v>
      </c>
      <c r="N107" s="12">
        <v>1.72</v>
      </c>
    </row>
    <row r="108" spans="1:14">
      <c r="A108" s="7" t="s">
        <v>141</v>
      </c>
      <c r="B108" s="10" t="s">
        <v>377</v>
      </c>
      <c r="C108" s="8">
        <v>2124000</v>
      </c>
      <c r="D108" s="8" t="s">
        <v>68</v>
      </c>
      <c r="E108" s="10">
        <f>VLOOKUP(LEFT(D108,SEARCH(" ",D108)-1),CPU!$A$2:$C$197,3,)</f>
        <v>8329</v>
      </c>
      <c r="F108" s="8" t="s">
        <v>291</v>
      </c>
      <c r="G108" s="10" t="str">
        <f>SUBSTITUTE(F108," ","")</f>
        <v>UHD620</v>
      </c>
      <c r="H108" s="11">
        <f>VLOOKUP("*"&amp;G108&amp;"*",VGA!$A$2:$B$934,2,)</f>
        <v>994</v>
      </c>
      <c r="I108" s="9">
        <v>16</v>
      </c>
      <c r="J108" s="9">
        <v>0</v>
      </c>
      <c r="K108" s="9">
        <v>500</v>
      </c>
      <c r="L108" s="9">
        <v>39</v>
      </c>
      <c r="M108" s="9">
        <v>13.3</v>
      </c>
      <c r="N108" s="12">
        <v>0.995</v>
      </c>
    </row>
    <row r="109" spans="1:14">
      <c r="A109" s="7" t="s">
        <v>141</v>
      </c>
      <c r="B109" s="8" t="s">
        <v>231</v>
      </c>
      <c r="C109" s="9">
        <v>1470000</v>
      </c>
      <c r="D109" s="8" t="s">
        <v>185</v>
      </c>
      <c r="E109" s="10">
        <f>VLOOKUP(LEFT(D109,SEARCH(" ",D109)-1),CPU!$A$2:$C$197,3,)</f>
        <v>8863</v>
      </c>
      <c r="F109" s="10" t="s">
        <v>28</v>
      </c>
      <c r="G109" s="10" t="str">
        <f>SUBSTITUTE(F109," ","")</f>
        <v>지포스GTX1060</v>
      </c>
      <c r="H109" s="11">
        <f>VLOOKUP("*"&amp;G109&amp;"*",VGA!$A$2:$B$934,2,)</f>
        <v>8977</v>
      </c>
      <c r="I109" s="9">
        <v>8</v>
      </c>
      <c r="J109" s="9">
        <v>0</v>
      </c>
      <c r="K109" s="9">
        <v>500</v>
      </c>
      <c r="L109" s="9">
        <v>66</v>
      </c>
      <c r="M109" s="9">
        <v>15.6</v>
      </c>
      <c r="N109" s="12">
        <v>2.62</v>
      </c>
    </row>
    <row r="110" spans="1:14">
      <c r="A110" s="7" t="s">
        <v>141</v>
      </c>
      <c r="B110" s="10" t="s">
        <v>323</v>
      </c>
      <c r="C110" s="19">
        <v>1856000</v>
      </c>
      <c r="D110" s="8" t="s">
        <v>68</v>
      </c>
      <c r="E110" s="10">
        <f>VLOOKUP(LEFT(D110,SEARCH(" ",D110)-1),CPU!$A$2:$C$197,3,)</f>
        <v>8329</v>
      </c>
      <c r="F110" s="8" t="s">
        <v>298</v>
      </c>
      <c r="G110" s="10" t="str">
        <f>SUBSTITUTE(F110," ","")</f>
        <v>지포스MX150</v>
      </c>
      <c r="H110" s="11">
        <f>VLOOKUP("*"&amp;G110&amp;"*",VGA!$A$2:$B$934,2,)</f>
        <v>2101</v>
      </c>
      <c r="I110" s="9">
        <v>16</v>
      </c>
      <c r="J110" s="9">
        <v>0</v>
      </c>
      <c r="K110" s="9">
        <v>512</v>
      </c>
      <c r="L110" s="9">
        <v>75</v>
      </c>
      <c r="M110" s="9">
        <v>15</v>
      </c>
      <c r="N110" s="12">
        <v>1.29</v>
      </c>
    </row>
    <row r="111" spans="1:14">
      <c r="A111" s="7" t="s">
        <v>141</v>
      </c>
      <c r="B111" s="8" t="s">
        <v>142</v>
      </c>
      <c r="C111" s="9">
        <v>2343000</v>
      </c>
      <c r="D111" s="8" t="s">
        <v>58</v>
      </c>
      <c r="E111" s="10">
        <f>VLOOKUP(LEFT(D111,SEARCH(" ",D111)-1),CPU!$A$2:$C$197,3,)</f>
        <v>12578</v>
      </c>
      <c r="F111" s="10" t="s">
        <v>28</v>
      </c>
      <c r="G111" s="10" t="str">
        <f>SUBSTITUTE(F111," ","")</f>
        <v>지포스GTX1060</v>
      </c>
      <c r="H111" s="11">
        <f>VLOOKUP("*"&amp;G111&amp;"*",VGA!$A$2:$B$934,2,)</f>
        <v>8977</v>
      </c>
      <c r="I111" s="9">
        <v>16</v>
      </c>
      <c r="J111" s="9">
        <v>0</v>
      </c>
      <c r="K111" s="9">
        <v>512</v>
      </c>
      <c r="L111" s="9">
        <v>54</v>
      </c>
      <c r="M111" s="9">
        <v>15.6</v>
      </c>
      <c r="N111" s="12">
        <v>2.4</v>
      </c>
    </row>
    <row r="112" spans="1:14">
      <c r="A112" s="7" t="s">
        <v>141</v>
      </c>
      <c r="B112" s="8" t="s">
        <v>218</v>
      </c>
      <c r="C112" s="9">
        <v>1620000</v>
      </c>
      <c r="D112" s="8" t="s">
        <v>219</v>
      </c>
      <c r="E112" s="10">
        <f>VLOOKUP(LEFT(D112,SEARCH(" ",D112)-1),CPU!$A$2:$C$197,3,)</f>
        <v>3161</v>
      </c>
      <c r="F112" s="10" t="s">
        <v>220</v>
      </c>
      <c r="G112" s="10" t="str">
        <f>SUBSTITUTE(F112," ","")</f>
        <v>HD610</v>
      </c>
      <c r="H112" s="11">
        <f>VLOOKUP("*"&amp;G112&amp;"*",VGA!$A$2:$B$934,2,)</f>
        <v>709</v>
      </c>
      <c r="I112" s="9">
        <v>8</v>
      </c>
      <c r="J112" s="9">
        <v>0</v>
      </c>
      <c r="K112" s="9">
        <v>1024</v>
      </c>
      <c r="L112" s="9">
        <v>39</v>
      </c>
      <c r="M112" s="9">
        <v>13.3</v>
      </c>
      <c r="N112" s="12">
        <v>0.995</v>
      </c>
    </row>
    <row r="113" spans="1:14">
      <c r="A113" s="7" t="s">
        <v>141</v>
      </c>
      <c r="B113" s="8" t="s">
        <v>252</v>
      </c>
      <c r="C113" s="8">
        <v>1885000</v>
      </c>
      <c r="D113" s="8" t="s">
        <v>19</v>
      </c>
      <c r="E113" s="10">
        <f>VLOOKUP(LEFT(D113,SEARCH(" ",D113)-1),CPU!$A$2:$C$197,3,)</f>
        <v>7663</v>
      </c>
      <c r="F113" s="15" t="s">
        <v>253</v>
      </c>
      <c r="G113" s="10" t="str">
        <f>SUBSTITUTE(F113," ","")</f>
        <v>라데온540</v>
      </c>
      <c r="H113" s="11">
        <f>VLOOKUP("*"&amp;G113&amp;"*",VGA!$A$2:$B$934,2,)</f>
        <v>1643</v>
      </c>
      <c r="I113" s="9">
        <v>8</v>
      </c>
      <c r="J113" s="9">
        <v>0</v>
      </c>
      <c r="K113" s="9">
        <v>1024</v>
      </c>
      <c r="L113" s="9">
        <v>54</v>
      </c>
      <c r="M113" s="9">
        <v>15</v>
      </c>
      <c r="N113" s="12">
        <v>1.72</v>
      </c>
    </row>
    <row r="114" spans="1:14">
      <c r="A114" s="7" t="s">
        <v>141</v>
      </c>
      <c r="B114" s="8" t="s">
        <v>297</v>
      </c>
      <c r="C114" s="8">
        <v>1785000</v>
      </c>
      <c r="D114" s="8" t="s">
        <v>19</v>
      </c>
      <c r="E114" s="10">
        <f>VLOOKUP(LEFT(D114,SEARCH(" ",D114)-1),CPU!$A$2:$C$197,3,)</f>
        <v>7663</v>
      </c>
      <c r="F114" s="8" t="s">
        <v>298</v>
      </c>
      <c r="G114" s="10" t="str">
        <f>SUBSTITUTE(F114," ","")</f>
        <v>지포스MX150</v>
      </c>
      <c r="H114" s="11">
        <f>VLOOKUP("*"&amp;G114&amp;"*",VGA!$A$2:$B$934,2,)</f>
        <v>2101</v>
      </c>
      <c r="I114" s="9">
        <v>8</v>
      </c>
      <c r="J114" s="9">
        <v>0</v>
      </c>
      <c r="K114" s="9">
        <v>1024</v>
      </c>
      <c r="L114" s="9">
        <v>75</v>
      </c>
      <c r="M114" s="9">
        <v>15</v>
      </c>
      <c r="N114" s="12">
        <v>1.29</v>
      </c>
    </row>
    <row r="115" spans="1:14">
      <c r="A115" s="7" t="s">
        <v>141</v>
      </c>
      <c r="B115" s="10" t="s">
        <v>353</v>
      </c>
      <c r="C115" s="8">
        <v>1238000</v>
      </c>
      <c r="D115" s="8" t="s">
        <v>19</v>
      </c>
      <c r="E115" s="10">
        <f>VLOOKUP(LEFT(D115,SEARCH(" ",D115)-1),CPU!$A$2:$C$197,3,)</f>
        <v>7663</v>
      </c>
      <c r="F115" s="8" t="s">
        <v>298</v>
      </c>
      <c r="G115" s="10" t="str">
        <f>SUBSTITUTE(F115," ","")</f>
        <v>지포스MX150</v>
      </c>
      <c r="H115" s="11">
        <f>VLOOKUP("*"&amp;G115&amp;"*",VGA!$A$2:$B$934,2,)</f>
        <v>2101</v>
      </c>
      <c r="I115" s="9">
        <v>8</v>
      </c>
      <c r="J115" s="9">
        <v>0</v>
      </c>
      <c r="K115" s="9">
        <v>1024</v>
      </c>
      <c r="L115" s="9">
        <v>43</v>
      </c>
      <c r="M115" s="9">
        <v>15.6</v>
      </c>
      <c r="N115" s="12">
        <v>1.86</v>
      </c>
    </row>
    <row r="116" spans="1:14">
      <c r="A116" s="7" t="s">
        <v>141</v>
      </c>
      <c r="B116" s="10" t="s">
        <v>364</v>
      </c>
      <c r="C116" s="8">
        <v>1616000</v>
      </c>
      <c r="D116" s="8" t="s">
        <v>19</v>
      </c>
      <c r="E116" s="10">
        <f>VLOOKUP(LEFT(D116,SEARCH(" ",D116)-1),CPU!$A$2:$C$197,3,)</f>
        <v>7663</v>
      </c>
      <c r="F116" s="8" t="s">
        <v>291</v>
      </c>
      <c r="G116" s="10" t="str">
        <f>SUBSTITUTE(F116," ","")</f>
        <v>UHD620</v>
      </c>
      <c r="H116" s="11">
        <f>VLOOKUP("*"&amp;G116&amp;"*",VGA!$A$2:$B$934,2,)</f>
        <v>994</v>
      </c>
      <c r="I116" s="9">
        <v>8</v>
      </c>
      <c r="J116" s="9">
        <v>0</v>
      </c>
      <c r="K116" s="9">
        <v>1024</v>
      </c>
      <c r="L116" s="9">
        <v>75</v>
      </c>
      <c r="M116" s="9">
        <v>13.3</v>
      </c>
      <c r="N116" s="12">
        <v>0.995</v>
      </c>
    </row>
    <row r="117" spans="1:14">
      <c r="A117" s="7" t="s">
        <v>141</v>
      </c>
      <c r="B117" s="8" t="s">
        <v>238</v>
      </c>
      <c r="C117" s="9">
        <v>2105000</v>
      </c>
      <c r="D117" s="8" t="s">
        <v>68</v>
      </c>
      <c r="E117" s="10">
        <f>VLOOKUP(LEFT(D117,SEARCH(" ",D117)-1),CPU!$A$2:$C$197,3,)</f>
        <v>8329</v>
      </c>
      <c r="F117" s="10" t="s">
        <v>239</v>
      </c>
      <c r="G117" s="10" t="str">
        <f>SUBSTITUTE(F117," ","")</f>
        <v>라데온540</v>
      </c>
      <c r="H117" s="11">
        <f>VLOOKUP("*"&amp;G117&amp;"*",VGA!$A$2:$B$934,2,)</f>
        <v>1643</v>
      </c>
      <c r="I117" s="9">
        <v>16</v>
      </c>
      <c r="J117" s="9">
        <v>0</v>
      </c>
      <c r="K117" s="9">
        <v>1024</v>
      </c>
      <c r="L117" s="9">
        <v>54</v>
      </c>
      <c r="M117" s="9">
        <v>15</v>
      </c>
      <c r="N117" s="12">
        <v>1.72</v>
      </c>
    </row>
    <row r="118" spans="1:14">
      <c r="A118" s="7" t="s">
        <v>141</v>
      </c>
      <c r="B118" s="10" t="s">
        <v>323</v>
      </c>
      <c r="C118" s="8">
        <v>2069000</v>
      </c>
      <c r="D118" s="8" t="s">
        <v>68</v>
      </c>
      <c r="E118" s="10">
        <f>VLOOKUP(LEFT(D118,SEARCH(" ",D118)-1),CPU!$A$2:$C$197,3,)</f>
        <v>8329</v>
      </c>
      <c r="F118" s="8" t="s">
        <v>298</v>
      </c>
      <c r="G118" s="10" t="str">
        <f>SUBSTITUTE(F118," ","")</f>
        <v>지포스MX150</v>
      </c>
      <c r="H118" s="11">
        <f>VLOOKUP("*"&amp;G118&amp;"*",VGA!$A$2:$B$934,2,)</f>
        <v>2101</v>
      </c>
      <c r="I118" s="9">
        <v>16</v>
      </c>
      <c r="J118" s="9">
        <v>0</v>
      </c>
      <c r="K118" s="9">
        <v>1024</v>
      </c>
      <c r="L118" s="9">
        <v>75</v>
      </c>
      <c r="M118" s="9">
        <v>15</v>
      </c>
      <c r="N118" s="12">
        <v>1.29</v>
      </c>
    </row>
    <row r="119" spans="1:14">
      <c r="A119" s="7" t="s">
        <v>141</v>
      </c>
      <c r="B119" s="10" t="s">
        <v>377</v>
      </c>
      <c r="C119" s="8">
        <v>2259000</v>
      </c>
      <c r="D119" s="8" t="s">
        <v>68</v>
      </c>
      <c r="E119" s="10">
        <f>VLOOKUP(LEFT(D119,SEARCH(" ",D119)-1),CPU!$A$2:$C$197,3,)</f>
        <v>8329</v>
      </c>
      <c r="F119" s="8" t="s">
        <v>291</v>
      </c>
      <c r="G119" s="10" t="str">
        <f>SUBSTITUTE(F119," ","")</f>
        <v>UHD620</v>
      </c>
      <c r="H119" s="11">
        <f>VLOOKUP("*"&amp;G119&amp;"*",VGA!$A$2:$B$934,2,)</f>
        <v>994</v>
      </c>
      <c r="I119" s="9">
        <v>16</v>
      </c>
      <c r="J119" s="9">
        <v>0</v>
      </c>
      <c r="K119" s="9">
        <v>1024</v>
      </c>
      <c r="L119" s="9">
        <v>39</v>
      </c>
      <c r="M119" s="9">
        <v>13.3</v>
      </c>
      <c r="N119" s="12">
        <v>0.995</v>
      </c>
    </row>
    <row r="120" spans="1:14">
      <c r="A120" s="7" t="s">
        <v>141</v>
      </c>
      <c r="B120" s="8" t="s">
        <v>231</v>
      </c>
      <c r="C120" s="9">
        <v>1809000</v>
      </c>
      <c r="D120" s="8" t="s">
        <v>185</v>
      </c>
      <c r="E120" s="10">
        <f>VLOOKUP(LEFT(D120,SEARCH(" ",D120)-1),CPU!$A$2:$C$197,3,)</f>
        <v>8863</v>
      </c>
      <c r="F120" s="10" t="s">
        <v>28</v>
      </c>
      <c r="G120" s="10" t="str">
        <f>SUBSTITUTE(F120," ","")</f>
        <v>지포스GTX1060</v>
      </c>
      <c r="H120" s="11">
        <f>VLOOKUP("*"&amp;G120&amp;"*",VGA!$A$2:$B$934,2,)</f>
        <v>8977</v>
      </c>
      <c r="I120" s="9">
        <v>8</v>
      </c>
      <c r="J120" s="9">
        <v>0</v>
      </c>
      <c r="K120" s="9">
        <v>1024</v>
      </c>
      <c r="L120" s="9">
        <v>66</v>
      </c>
      <c r="M120" s="9">
        <v>15.6</v>
      </c>
      <c r="N120" s="12">
        <v>2.62</v>
      </c>
    </row>
    <row r="121" spans="1:14">
      <c r="A121" s="7" t="s">
        <v>141</v>
      </c>
      <c r="B121" s="8" t="s">
        <v>142</v>
      </c>
      <c r="C121" s="9">
        <v>2559000</v>
      </c>
      <c r="D121" s="8" t="s">
        <v>58</v>
      </c>
      <c r="E121" s="10">
        <f>VLOOKUP(LEFT(D121,SEARCH(" ",D121)-1),CPU!$A$2:$C$197,3,)</f>
        <v>12578</v>
      </c>
      <c r="F121" s="10" t="s">
        <v>28</v>
      </c>
      <c r="G121" s="10" t="str">
        <f>SUBSTITUTE(F121," ","")</f>
        <v>지포스GTX1060</v>
      </c>
      <c r="H121" s="11">
        <f>VLOOKUP("*"&amp;G121&amp;"*",VGA!$A$2:$B$934,2,)</f>
        <v>8977</v>
      </c>
      <c r="I121" s="9">
        <v>16</v>
      </c>
      <c r="J121" s="9">
        <v>0</v>
      </c>
      <c r="K121" s="9">
        <v>1024</v>
      </c>
      <c r="L121" s="9">
        <v>54</v>
      </c>
      <c r="M121" s="9">
        <v>15.6</v>
      </c>
      <c r="N121" s="12">
        <v>2.4</v>
      </c>
    </row>
    <row r="122" spans="1:14">
      <c r="A122" s="7" t="s">
        <v>141</v>
      </c>
      <c r="B122" s="8" t="s">
        <v>218</v>
      </c>
      <c r="C122" s="9">
        <v>2998000</v>
      </c>
      <c r="D122" s="8" t="s">
        <v>219</v>
      </c>
      <c r="E122" s="10">
        <f>VLOOKUP(LEFT(D122,SEARCH(" ",D122)-1),CPU!$A$2:$C$197,3,)</f>
        <v>3161</v>
      </c>
      <c r="F122" s="10" t="s">
        <v>220</v>
      </c>
      <c r="G122" s="10" t="str">
        <f>SUBSTITUTE(F122," ","")</f>
        <v>HD610</v>
      </c>
      <c r="H122" s="11">
        <f>VLOOKUP("*"&amp;G122&amp;"*",VGA!$A$2:$B$934,2,)</f>
        <v>709</v>
      </c>
      <c r="I122" s="9">
        <v>8</v>
      </c>
      <c r="J122" s="9">
        <v>0</v>
      </c>
      <c r="K122" s="9">
        <v>2048</v>
      </c>
      <c r="L122" s="9">
        <v>39</v>
      </c>
      <c r="M122" s="9">
        <v>13.3</v>
      </c>
      <c r="N122" s="12">
        <v>0.995</v>
      </c>
    </row>
    <row r="123" spans="1:14">
      <c r="A123" s="7" t="s">
        <v>141</v>
      </c>
      <c r="B123" s="8" t="s">
        <v>252</v>
      </c>
      <c r="C123" s="8">
        <v>3206000</v>
      </c>
      <c r="D123" s="8" t="s">
        <v>19</v>
      </c>
      <c r="E123" s="10">
        <f>VLOOKUP(LEFT(D123,SEARCH(" ",D123)-1),CPU!$A$2:$C$197,3,)</f>
        <v>7663</v>
      </c>
      <c r="F123" s="15" t="s">
        <v>253</v>
      </c>
      <c r="G123" s="10" t="str">
        <f>SUBSTITUTE(F123," ","")</f>
        <v>라데온540</v>
      </c>
      <c r="H123" s="11">
        <f>VLOOKUP("*"&amp;G123&amp;"*",VGA!$A$2:$B$934,2,)</f>
        <v>1643</v>
      </c>
      <c r="I123" s="9">
        <v>8</v>
      </c>
      <c r="J123" s="9">
        <v>0</v>
      </c>
      <c r="K123" s="9">
        <v>2048</v>
      </c>
      <c r="L123" s="9">
        <v>54</v>
      </c>
      <c r="M123" s="9">
        <v>15</v>
      </c>
      <c r="N123" s="12">
        <v>1.72</v>
      </c>
    </row>
    <row r="124" spans="1:14">
      <c r="A124" s="7" t="s">
        <v>141</v>
      </c>
      <c r="B124" s="8" t="s">
        <v>297</v>
      </c>
      <c r="C124" s="8">
        <v>3534000</v>
      </c>
      <c r="D124" s="8" t="s">
        <v>19</v>
      </c>
      <c r="E124" s="10">
        <f>VLOOKUP(LEFT(D124,SEARCH(" ",D124)-1),CPU!$A$2:$C$197,3,)</f>
        <v>7663</v>
      </c>
      <c r="F124" s="8" t="s">
        <v>298</v>
      </c>
      <c r="G124" s="10" t="str">
        <f>SUBSTITUTE(F124," ","")</f>
        <v>지포스MX150</v>
      </c>
      <c r="H124" s="11">
        <f>VLOOKUP("*"&amp;G124&amp;"*",VGA!$A$2:$B$934,2,)</f>
        <v>2101</v>
      </c>
      <c r="I124" s="9">
        <v>8</v>
      </c>
      <c r="J124" s="9">
        <v>0</v>
      </c>
      <c r="K124" s="9">
        <v>2048</v>
      </c>
      <c r="L124" s="9">
        <v>75</v>
      </c>
      <c r="M124" s="9">
        <v>15</v>
      </c>
      <c r="N124" s="12">
        <v>1.29</v>
      </c>
    </row>
    <row r="125" spans="1:14">
      <c r="A125" s="7" t="s">
        <v>141</v>
      </c>
      <c r="B125" s="10" t="s">
        <v>364</v>
      </c>
      <c r="C125" s="8">
        <v>3110000</v>
      </c>
      <c r="D125" s="8" t="s">
        <v>19</v>
      </c>
      <c r="E125" s="10">
        <f>VLOOKUP(LEFT(D125,SEARCH(" ",D125)-1),CPU!$A$2:$C$197,3,)</f>
        <v>7663</v>
      </c>
      <c r="F125" s="8" t="s">
        <v>291</v>
      </c>
      <c r="G125" s="10" t="str">
        <f>SUBSTITUTE(F125," ","")</f>
        <v>UHD620</v>
      </c>
      <c r="H125" s="11">
        <f>VLOOKUP("*"&amp;G125&amp;"*",VGA!$A$2:$B$934,2,)</f>
        <v>994</v>
      </c>
      <c r="I125" s="9">
        <v>8</v>
      </c>
      <c r="J125" s="9">
        <v>0</v>
      </c>
      <c r="K125" s="9">
        <v>2048</v>
      </c>
      <c r="L125" s="9">
        <v>75</v>
      </c>
      <c r="M125" s="9">
        <v>13.3</v>
      </c>
      <c r="N125" s="12">
        <v>0.995</v>
      </c>
    </row>
    <row r="126" spans="1:14">
      <c r="A126" s="7" t="s">
        <v>141</v>
      </c>
      <c r="B126" s="8" t="s">
        <v>238</v>
      </c>
      <c r="C126" s="9">
        <v>3205000</v>
      </c>
      <c r="D126" s="8" t="s">
        <v>68</v>
      </c>
      <c r="E126" s="10">
        <f>VLOOKUP(LEFT(D126,SEARCH(" ",D126)-1),CPU!$A$2:$C$197,3,)</f>
        <v>8329</v>
      </c>
      <c r="F126" s="10" t="s">
        <v>239</v>
      </c>
      <c r="G126" s="10" t="str">
        <f>SUBSTITUTE(F126," ","")</f>
        <v>라데온540</v>
      </c>
      <c r="H126" s="11">
        <f>VLOOKUP("*"&amp;G126&amp;"*",VGA!$A$2:$B$934,2,)</f>
        <v>1643</v>
      </c>
      <c r="I126" s="9">
        <v>16</v>
      </c>
      <c r="J126" s="9">
        <v>0</v>
      </c>
      <c r="K126" s="9">
        <v>2048</v>
      </c>
      <c r="L126" s="9">
        <v>54</v>
      </c>
      <c r="M126" s="9">
        <v>15</v>
      </c>
      <c r="N126" s="12">
        <v>1.72</v>
      </c>
    </row>
    <row r="127" spans="1:14">
      <c r="A127" s="7" t="s">
        <v>141</v>
      </c>
      <c r="B127" s="10" t="s">
        <v>323</v>
      </c>
      <c r="C127" s="8">
        <v>3175000</v>
      </c>
      <c r="D127" s="8" t="s">
        <v>68</v>
      </c>
      <c r="E127" s="10">
        <f>VLOOKUP(LEFT(D127,SEARCH(" ",D127)-1),CPU!$A$2:$C$197,3,)</f>
        <v>8329</v>
      </c>
      <c r="F127" s="8" t="s">
        <v>298</v>
      </c>
      <c r="G127" s="10" t="str">
        <f>SUBSTITUTE(F127," ","")</f>
        <v>지포스MX150</v>
      </c>
      <c r="H127" s="11">
        <f>VLOOKUP("*"&amp;G127&amp;"*",VGA!$A$2:$B$934,2,)</f>
        <v>2101</v>
      </c>
      <c r="I127" s="9">
        <v>16</v>
      </c>
      <c r="J127" s="9">
        <v>0</v>
      </c>
      <c r="K127" s="9">
        <v>2048</v>
      </c>
      <c r="L127" s="9">
        <v>75</v>
      </c>
      <c r="M127" s="9">
        <v>15</v>
      </c>
      <c r="N127" s="12">
        <v>1.29</v>
      </c>
    </row>
    <row r="128" spans="1:14">
      <c r="A128" s="7" t="s">
        <v>141</v>
      </c>
      <c r="B128" s="10" t="s">
        <v>377</v>
      </c>
      <c r="C128" s="8">
        <v>3340000</v>
      </c>
      <c r="D128" s="8" t="s">
        <v>68</v>
      </c>
      <c r="E128" s="10">
        <f>VLOOKUP(LEFT(D128,SEARCH(" ",D128)-1),CPU!$A$2:$C$197,3,)</f>
        <v>8329</v>
      </c>
      <c r="F128" s="8" t="s">
        <v>291</v>
      </c>
      <c r="G128" s="10" t="str">
        <f>SUBSTITUTE(F128," ","")</f>
        <v>UHD620</v>
      </c>
      <c r="H128" s="11">
        <f>VLOOKUP("*"&amp;G128&amp;"*",VGA!$A$2:$B$934,2,)</f>
        <v>994</v>
      </c>
      <c r="I128" s="9">
        <v>16</v>
      </c>
      <c r="J128" s="9">
        <v>0</v>
      </c>
      <c r="K128" s="9">
        <v>2048</v>
      </c>
      <c r="L128" s="9">
        <v>39</v>
      </c>
      <c r="M128" s="9">
        <v>13.3</v>
      </c>
      <c r="N128" s="12">
        <v>0.995</v>
      </c>
    </row>
    <row r="129" spans="1:14">
      <c r="A129" s="7" t="s">
        <v>141</v>
      </c>
      <c r="B129" s="8" t="s">
        <v>142</v>
      </c>
      <c r="C129" s="9">
        <v>3637000</v>
      </c>
      <c r="D129" s="8" t="s">
        <v>58</v>
      </c>
      <c r="E129" s="10">
        <f>VLOOKUP(LEFT(D129,SEARCH(" ",D129)-1),CPU!$A$2:$C$197,3,)</f>
        <v>12578</v>
      </c>
      <c r="F129" s="10" t="s">
        <v>28</v>
      </c>
      <c r="G129" s="10" t="str">
        <f>SUBSTITUTE(F129," ","")</f>
        <v>지포스GTX1060</v>
      </c>
      <c r="H129" s="11">
        <f>VLOOKUP("*"&amp;G129&amp;"*",VGA!$A$2:$B$934,2,)</f>
        <v>8977</v>
      </c>
      <c r="I129" s="9">
        <v>16</v>
      </c>
      <c r="J129" s="9">
        <v>0</v>
      </c>
      <c r="K129" s="9">
        <v>2048</v>
      </c>
      <c r="L129" s="9">
        <v>54</v>
      </c>
      <c r="M129" s="9">
        <v>15.6</v>
      </c>
      <c r="N129" s="12">
        <v>2.4</v>
      </c>
    </row>
    <row r="130" spans="1:14">
      <c r="A130" s="7" t="s">
        <v>141</v>
      </c>
      <c r="B130" s="8" t="s">
        <v>262</v>
      </c>
      <c r="C130" s="8">
        <v>320000</v>
      </c>
      <c r="D130" s="8" t="s">
        <v>263</v>
      </c>
      <c r="E130" s="10">
        <f>VLOOKUP(LEFT(D130,SEARCH(" ",D130)-1),CPU!$A$2:$C$197,3,)</f>
        <v>1906</v>
      </c>
      <c r="F130" s="8" t="s">
        <v>264</v>
      </c>
      <c r="G130" s="10" t="str">
        <f>SUBSTITUTE(F130," ","")</f>
        <v>HD610</v>
      </c>
      <c r="H130" s="11">
        <f>VLOOKUP("*"&amp;G130&amp;"*",VGA!$A$2:$B$934,2,)</f>
        <v>709</v>
      </c>
      <c r="I130" s="9">
        <v>4</v>
      </c>
      <c r="J130" s="9">
        <v>500</v>
      </c>
      <c r="K130" s="9">
        <v>0</v>
      </c>
      <c r="L130" s="9">
        <v>43</v>
      </c>
      <c r="M130" s="9">
        <v>15.6</v>
      </c>
      <c r="N130" s="12">
        <v>1.98</v>
      </c>
    </row>
    <row r="131" spans="1:14">
      <c r="A131" s="7" t="s">
        <v>141</v>
      </c>
      <c r="B131" s="8" t="s">
        <v>262</v>
      </c>
      <c r="C131" s="8">
        <v>367000</v>
      </c>
      <c r="D131" s="8" t="s">
        <v>263</v>
      </c>
      <c r="E131" s="10">
        <f>VLOOKUP(LEFT(D131,SEARCH(" ",D131)-1),CPU!$A$2:$C$197,3,)</f>
        <v>1906</v>
      </c>
      <c r="F131" s="8" t="s">
        <v>264</v>
      </c>
      <c r="G131" s="10" t="str">
        <f>SUBSTITUTE(F131," ","")</f>
        <v>HD610</v>
      </c>
      <c r="H131" s="11">
        <f>VLOOKUP("*"&amp;G131&amp;"*",VGA!$A$2:$B$934,2,)</f>
        <v>709</v>
      </c>
      <c r="I131" s="9">
        <v>4</v>
      </c>
      <c r="J131" s="9">
        <v>500</v>
      </c>
      <c r="K131" s="9">
        <v>120</v>
      </c>
      <c r="L131" s="9">
        <v>43</v>
      </c>
      <c r="M131" s="9">
        <v>15.6</v>
      </c>
      <c r="N131" s="12">
        <v>1.98</v>
      </c>
    </row>
    <row r="132" spans="1:14">
      <c r="A132" s="7" t="s">
        <v>141</v>
      </c>
      <c r="B132" s="10" t="s">
        <v>353</v>
      </c>
      <c r="C132" s="8">
        <v>899000</v>
      </c>
      <c r="D132" s="8" t="s">
        <v>19</v>
      </c>
      <c r="E132" s="10">
        <f>VLOOKUP(LEFT(D132,SEARCH(" ",D132)-1),CPU!$A$2:$C$197,3,)</f>
        <v>7663</v>
      </c>
      <c r="F132" s="8" t="s">
        <v>298</v>
      </c>
      <c r="G132" s="10" t="str">
        <f>SUBSTITUTE(F132," ","")</f>
        <v>지포스MX150</v>
      </c>
      <c r="H132" s="11">
        <f>VLOOKUP("*"&amp;G132&amp;"*",VGA!$A$2:$B$934,2,)</f>
        <v>2101</v>
      </c>
      <c r="I132" s="9">
        <v>8</v>
      </c>
      <c r="J132" s="9">
        <v>500</v>
      </c>
      <c r="K132" s="9">
        <v>128</v>
      </c>
      <c r="L132" s="9">
        <v>43</v>
      </c>
      <c r="M132" s="9">
        <v>15.6</v>
      </c>
      <c r="N132" s="12">
        <v>1.86</v>
      </c>
    </row>
    <row r="133" spans="1:14">
      <c r="A133" s="7" t="s">
        <v>141</v>
      </c>
      <c r="B133" s="8" t="s">
        <v>262</v>
      </c>
      <c r="C133" s="8">
        <v>419000</v>
      </c>
      <c r="D133" s="8" t="s">
        <v>263</v>
      </c>
      <c r="E133" s="10">
        <f>VLOOKUP(LEFT(D133,SEARCH(" ",D133)-1),CPU!$A$2:$C$197,3,)</f>
        <v>1906</v>
      </c>
      <c r="F133" s="8" t="s">
        <v>264</v>
      </c>
      <c r="G133" s="10" t="str">
        <f>SUBSTITUTE(F133," ","")</f>
        <v>HD610</v>
      </c>
      <c r="H133" s="11">
        <f>VLOOKUP("*"&amp;G133&amp;"*",VGA!$A$2:$B$934,2,)</f>
        <v>709</v>
      </c>
      <c r="I133" s="9">
        <v>4</v>
      </c>
      <c r="J133" s="9">
        <v>500</v>
      </c>
      <c r="K133" s="9">
        <v>250</v>
      </c>
      <c r="L133" s="9">
        <v>43</v>
      </c>
      <c r="M133" s="9">
        <v>15.6</v>
      </c>
      <c r="N133" s="12">
        <v>1.98</v>
      </c>
    </row>
    <row r="134" spans="1:14">
      <c r="A134" s="7" t="s">
        <v>141</v>
      </c>
      <c r="B134" s="8" t="s">
        <v>262</v>
      </c>
      <c r="C134" s="8">
        <v>569000</v>
      </c>
      <c r="D134" s="8" t="s">
        <v>263</v>
      </c>
      <c r="E134" s="10">
        <f>VLOOKUP(LEFT(D134,SEARCH(" ",D134)-1),CPU!$A$2:$C$197,3,)</f>
        <v>1906</v>
      </c>
      <c r="F134" s="8" t="s">
        <v>264</v>
      </c>
      <c r="G134" s="10" t="str">
        <f>SUBSTITUTE(F134," ","")</f>
        <v>HD610</v>
      </c>
      <c r="H134" s="11">
        <f>VLOOKUP("*"&amp;G134&amp;"*",VGA!$A$2:$B$934,2,)</f>
        <v>709</v>
      </c>
      <c r="I134" s="9">
        <v>4</v>
      </c>
      <c r="J134" s="9">
        <v>500</v>
      </c>
      <c r="K134" s="9">
        <v>500</v>
      </c>
      <c r="L134" s="9">
        <v>43</v>
      </c>
      <c r="M134" s="9">
        <v>15.6</v>
      </c>
      <c r="N134" s="12">
        <v>1.98</v>
      </c>
    </row>
    <row r="135" spans="1:14">
      <c r="A135" s="7" t="s">
        <v>183</v>
      </c>
      <c r="B135" s="8" t="s">
        <v>184</v>
      </c>
      <c r="C135" s="9">
        <v>1189000</v>
      </c>
      <c r="D135" s="8" t="s">
        <v>185</v>
      </c>
      <c r="E135" s="10">
        <f>VLOOKUP(LEFT(D135,SEARCH(" ",D135)-1),CPU!$A$2:$C$197,3,)</f>
        <v>8863</v>
      </c>
      <c r="F135" s="10" t="s">
        <v>186</v>
      </c>
      <c r="G135" s="10" t="str">
        <f>SUBSTITUTE(F135," ","")</f>
        <v>HD630</v>
      </c>
      <c r="H135" s="11">
        <f>VLOOKUP("*"&amp;G135&amp;"*",VGA!$A$2:$B$934,2,)</f>
        <v>1121</v>
      </c>
      <c r="I135" s="9">
        <v>8</v>
      </c>
      <c r="J135" s="9">
        <v>1024</v>
      </c>
      <c r="K135" s="9">
        <v>0</v>
      </c>
      <c r="L135" s="9">
        <v>60</v>
      </c>
      <c r="M135" s="9">
        <v>15.6</v>
      </c>
      <c r="N135" s="12">
        <v>2.6</v>
      </c>
    </row>
    <row r="136" spans="1:14">
      <c r="A136" s="7" t="s">
        <v>61</v>
      </c>
      <c r="B136" s="8" t="s">
        <v>122</v>
      </c>
      <c r="C136" s="9">
        <v>584000</v>
      </c>
      <c r="D136" s="8" t="s">
        <v>19</v>
      </c>
      <c r="E136" s="10">
        <f>VLOOKUP(LEFT(D136,SEARCH(" ",D136)-1),CPU!$A$2:$C$197,3,)</f>
        <v>7663</v>
      </c>
      <c r="F136" s="10" t="s">
        <v>20</v>
      </c>
      <c r="G136" s="10" t="str">
        <f>SUBSTITUTE(F136," ","")</f>
        <v>UHD620</v>
      </c>
      <c r="H136" s="11">
        <f>VLOOKUP("*"&amp;G136&amp;"*",VGA!$A$2:$B$934,2,)</f>
        <v>994</v>
      </c>
      <c r="I136" s="9">
        <v>4</v>
      </c>
      <c r="J136" s="9">
        <v>0</v>
      </c>
      <c r="K136" s="9">
        <v>120</v>
      </c>
      <c r="L136" s="9">
        <v>32</v>
      </c>
      <c r="M136" s="9">
        <v>15.6</v>
      </c>
      <c r="N136" s="12">
        <v>1.97</v>
      </c>
    </row>
    <row r="137" spans="1:14">
      <c r="A137" s="7" t="s">
        <v>61</v>
      </c>
      <c r="B137" s="8" t="s">
        <v>62</v>
      </c>
      <c r="C137" s="9">
        <v>1351000</v>
      </c>
      <c r="D137" s="8" t="s">
        <v>58</v>
      </c>
      <c r="E137" s="10">
        <f>VLOOKUP(LEFT(D137,SEARCH(" ",D137)-1),CPU!$A$2:$C$197,3,)</f>
        <v>12578</v>
      </c>
      <c r="F137" s="10" t="s">
        <v>28</v>
      </c>
      <c r="G137" s="10" t="str">
        <f>SUBSTITUTE(F137," ","")</f>
        <v>지포스GTX1060</v>
      </c>
      <c r="H137" s="11">
        <f>VLOOKUP("*"&amp;G137&amp;"*",VGA!$A$2:$B$934,2,)</f>
        <v>8977</v>
      </c>
      <c r="I137" s="9">
        <v>8</v>
      </c>
      <c r="J137" s="9">
        <v>0</v>
      </c>
      <c r="K137" s="9">
        <v>120</v>
      </c>
      <c r="L137" s="9">
        <v>46.74</v>
      </c>
      <c r="M137" s="9">
        <v>15.6</v>
      </c>
      <c r="N137" s="12">
        <v>2</v>
      </c>
    </row>
    <row r="138" spans="1:14">
      <c r="A138" s="7" t="s">
        <v>61</v>
      </c>
      <c r="B138" s="8" t="s">
        <v>62</v>
      </c>
      <c r="C138" s="9">
        <v>1446000</v>
      </c>
      <c r="D138" s="8" t="s">
        <v>58</v>
      </c>
      <c r="E138" s="10">
        <f>VLOOKUP(LEFT(D138,SEARCH(" ",D138)-1),CPU!$A$2:$C$197,3,)</f>
        <v>12578</v>
      </c>
      <c r="F138" s="10" t="s">
        <v>28</v>
      </c>
      <c r="G138" s="10" t="str">
        <f>SUBSTITUTE(F138," ","")</f>
        <v>지포스GTX1060</v>
      </c>
      <c r="H138" s="11">
        <f>VLOOKUP("*"&amp;G138&amp;"*",VGA!$A$2:$B$934,2,)</f>
        <v>8977</v>
      </c>
      <c r="I138" s="9">
        <v>8</v>
      </c>
      <c r="J138" s="9">
        <v>0</v>
      </c>
      <c r="K138" s="9">
        <v>240</v>
      </c>
      <c r="L138" s="9">
        <v>46.74</v>
      </c>
      <c r="M138" s="9">
        <v>15.6</v>
      </c>
      <c r="N138" s="12">
        <v>2</v>
      </c>
    </row>
    <row r="139" spans="1:14">
      <c r="A139" s="7" t="s">
        <v>307</v>
      </c>
      <c r="B139" s="15" t="s">
        <v>308</v>
      </c>
      <c r="C139" s="8">
        <v>639000</v>
      </c>
      <c r="D139" s="8" t="s">
        <v>309</v>
      </c>
      <c r="E139" s="10">
        <f>VLOOKUP(LEFT(D139,SEARCH(" ",D139)-1),CPU!$A$2:$C$197,3,)</f>
        <v>4883</v>
      </c>
      <c r="F139" s="8" t="s">
        <v>310</v>
      </c>
      <c r="G139" s="10" t="str">
        <f>SUBSTITUTE(F139," ","")</f>
        <v>지포스GTX1050</v>
      </c>
      <c r="H139" s="11">
        <f>VLOOKUP("*"&amp;G139&amp;"*",VGA!$A$2:$B$934,2,)</f>
        <v>4589</v>
      </c>
      <c r="I139" s="9">
        <v>8</v>
      </c>
      <c r="J139" s="9">
        <v>0</v>
      </c>
      <c r="K139" s="9">
        <v>120</v>
      </c>
      <c r="L139" s="9">
        <v>48.8</v>
      </c>
      <c r="M139" s="9">
        <v>15.6</v>
      </c>
      <c r="N139" s="12">
        <v>2.5</v>
      </c>
    </row>
    <row r="140" spans="1:14" ht="16.8" thickBot="1">
      <c r="A140" s="31" t="s">
        <v>307</v>
      </c>
      <c r="B140" s="23" t="s">
        <v>334</v>
      </c>
      <c r="C140" s="22">
        <v>840000</v>
      </c>
      <c r="D140" s="22" t="s">
        <v>335</v>
      </c>
      <c r="E140" s="23">
        <f>VLOOKUP(LEFT(D140,SEARCH(" ",D140)-1),CPU!$A$2:$C$197,3,)</f>
        <v>11731</v>
      </c>
      <c r="F140" s="22" t="s">
        <v>310</v>
      </c>
      <c r="G140" s="23" t="str">
        <f>SUBSTITUTE(F140," ","")</f>
        <v>지포스GTX1050</v>
      </c>
      <c r="H140" s="24">
        <f>VLOOKUP("*"&amp;G140&amp;"*",VGA!$A$2:$B$934,2,)</f>
        <v>4589</v>
      </c>
      <c r="I140" s="25">
        <v>8</v>
      </c>
      <c r="J140" s="25">
        <v>0</v>
      </c>
      <c r="K140" s="25">
        <v>120</v>
      </c>
      <c r="L140" s="25">
        <v>47</v>
      </c>
      <c r="M140" s="25">
        <v>15.6</v>
      </c>
      <c r="N140" s="26">
        <v>2.34</v>
      </c>
    </row>
  </sheetData>
  <autoFilter ref="A1:N140" xr:uid="{CA411B1B-FC85-476D-ABDA-A983DA52ED46}">
    <sortState ref="A2:N140">
      <sortCondition ref="A1:A140"/>
    </sortState>
  </autoFilter>
  <sortState ref="U2:V934">
    <sortCondition ref="U1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1C86-28B3-4822-8F4C-BB60D6AE4982}">
  <dimension ref="A1:C197"/>
  <sheetViews>
    <sheetView workbookViewId="0"/>
  </sheetViews>
  <sheetFormatPr defaultRowHeight="16.5"/>
  <cols>
    <col min="1" max="1" width="18.09765625" bestFit="1" customWidth="1"/>
    <col min="2" max="2" width="18.796875" bestFit="1" customWidth="1"/>
    <col min="3" max="3" width="14.3984375" customWidth="1"/>
  </cols>
  <sheetData>
    <row r="1" spans="1:3">
      <c r="A1" s="5" t="s">
        <v>13</v>
      </c>
      <c r="B1" s="5" t="s">
        <v>13</v>
      </c>
      <c r="C1" s="6" t="s">
        <v>14</v>
      </c>
    </row>
    <row r="2" spans="1:3">
      <c r="A2" s="13" t="str">
        <f t="shared" ref="A2:A33" si="0">TRIM(B2)</f>
        <v>2000E</v>
      </c>
      <c r="B2" s="13" t="s">
        <v>21</v>
      </c>
      <c r="C2" s="14">
        <v>2365</v>
      </c>
    </row>
    <row r="3" spans="1:3">
      <c r="A3" s="13" t="str">
        <f t="shared" si="0"/>
        <v>2981U</v>
      </c>
      <c r="B3" s="13" t="s">
        <v>23</v>
      </c>
      <c r="C3" s="14">
        <v>1576</v>
      </c>
    </row>
    <row r="4" spans="1:3">
      <c r="A4" s="13" t="str">
        <f t="shared" si="0"/>
        <v>3215U</v>
      </c>
      <c r="B4" s="13" t="s">
        <v>25</v>
      </c>
      <c r="C4" s="14">
        <v>1639</v>
      </c>
    </row>
    <row r="5" spans="1:3">
      <c r="A5" s="13" t="str">
        <f t="shared" si="0"/>
        <v>3765U</v>
      </c>
      <c r="B5" s="13" t="s">
        <v>27</v>
      </c>
      <c r="C5" s="14">
        <v>1990</v>
      </c>
    </row>
    <row r="6" spans="1:3">
      <c r="A6" s="13" t="str">
        <f t="shared" si="0"/>
        <v>3825U</v>
      </c>
      <c r="B6" s="13" t="s">
        <v>29</v>
      </c>
      <c r="C6" s="14">
        <v>2533</v>
      </c>
    </row>
    <row r="7" spans="1:3">
      <c r="A7" s="13" t="str">
        <f t="shared" si="0"/>
        <v>3855U</v>
      </c>
      <c r="B7" s="13" t="s">
        <v>32</v>
      </c>
      <c r="C7" s="14">
        <v>1657</v>
      </c>
    </row>
    <row r="8" spans="1:3">
      <c r="A8" s="13" t="str">
        <f t="shared" si="0"/>
        <v>3865U</v>
      </c>
      <c r="B8" s="13" t="s">
        <v>34</v>
      </c>
      <c r="C8" s="14">
        <v>1906</v>
      </c>
    </row>
    <row r="9" spans="1:3">
      <c r="A9" s="13" t="str">
        <f t="shared" si="0"/>
        <v>3955U</v>
      </c>
      <c r="B9" s="13" t="s">
        <v>36</v>
      </c>
      <c r="C9" s="14">
        <v>1829</v>
      </c>
    </row>
    <row r="10" spans="1:3">
      <c r="A10" s="13" t="str">
        <f t="shared" si="0"/>
        <v>3965U</v>
      </c>
      <c r="B10" s="13" t="s">
        <v>38</v>
      </c>
      <c r="C10" s="14">
        <v>2462</v>
      </c>
    </row>
    <row r="11" spans="1:3">
      <c r="A11" s="13" t="str">
        <f t="shared" si="0"/>
        <v>3965Y</v>
      </c>
      <c r="B11" s="13" t="s">
        <v>40</v>
      </c>
      <c r="C11" s="14">
        <v>1619</v>
      </c>
    </row>
    <row r="12" spans="1:3">
      <c r="A12" s="13" t="str">
        <f t="shared" si="0"/>
        <v>4405U</v>
      </c>
      <c r="B12" s="13" t="s">
        <v>43</v>
      </c>
      <c r="C12" s="14">
        <v>2947</v>
      </c>
    </row>
    <row r="13" spans="1:3">
      <c r="A13" s="13" t="str">
        <f t="shared" si="0"/>
        <v>4405Y</v>
      </c>
      <c r="B13" s="13" t="s">
        <v>45</v>
      </c>
      <c r="C13" s="14">
        <v>2059</v>
      </c>
    </row>
    <row r="14" spans="1:3">
      <c r="A14" s="13" t="str">
        <f t="shared" si="0"/>
        <v>4410Y</v>
      </c>
      <c r="B14" s="13" t="s">
        <v>47</v>
      </c>
      <c r="C14" s="14">
        <v>2056</v>
      </c>
    </row>
    <row r="15" spans="1:3">
      <c r="A15" s="13" t="str">
        <f t="shared" si="0"/>
        <v>4415U</v>
      </c>
      <c r="B15" s="13" t="s">
        <v>50</v>
      </c>
      <c r="C15" s="14">
        <v>3161</v>
      </c>
    </row>
    <row r="16" spans="1:3">
      <c r="A16" s="13" t="str">
        <f t="shared" si="0"/>
        <v>A10-9600P</v>
      </c>
      <c r="B16" s="13" t="s">
        <v>54</v>
      </c>
      <c r="C16" s="14">
        <v>3801</v>
      </c>
    </row>
    <row r="17" spans="1:3">
      <c r="A17" s="13" t="str">
        <f t="shared" si="0"/>
        <v>A10-9620P</v>
      </c>
      <c r="B17" s="13" t="s">
        <v>59</v>
      </c>
      <c r="C17" s="14">
        <v>3779</v>
      </c>
    </row>
    <row r="18" spans="1:3">
      <c r="A18" s="13" t="str">
        <f t="shared" si="0"/>
        <v>A10-9630P</v>
      </c>
      <c r="B18" s="13" t="s">
        <v>63</v>
      </c>
      <c r="C18" s="14">
        <v>4497</v>
      </c>
    </row>
    <row r="19" spans="1:3">
      <c r="A19" s="13" t="str">
        <f t="shared" si="0"/>
        <v>A12-9700P</v>
      </c>
      <c r="B19" s="13" t="s">
        <v>65</v>
      </c>
      <c r="C19" s="14">
        <v>3729</v>
      </c>
    </row>
    <row r="20" spans="1:3">
      <c r="A20" s="13" t="str">
        <f t="shared" si="0"/>
        <v>A12-9720P</v>
      </c>
      <c r="B20" s="13" t="s">
        <v>69</v>
      </c>
      <c r="C20" s="14">
        <v>4032</v>
      </c>
    </row>
    <row r="21" spans="1:3">
      <c r="A21" s="13" t="str">
        <f t="shared" si="0"/>
        <v>A12-9730P</v>
      </c>
      <c r="B21" s="13" t="s">
        <v>71</v>
      </c>
      <c r="C21" s="14">
        <v>4353</v>
      </c>
    </row>
    <row r="22" spans="1:3">
      <c r="A22" s="13" t="str">
        <f t="shared" si="0"/>
        <v>A4 PRO-3340B</v>
      </c>
      <c r="B22" s="13" t="s">
        <v>73</v>
      </c>
      <c r="C22" s="14">
        <v>2402</v>
      </c>
    </row>
    <row r="23" spans="1:3">
      <c r="A23" s="13" t="str">
        <f t="shared" si="0"/>
        <v>A4-5050</v>
      </c>
      <c r="B23" s="13" t="s">
        <v>77</v>
      </c>
      <c r="C23" s="14">
        <v>2114</v>
      </c>
    </row>
    <row r="24" spans="1:3">
      <c r="A24" s="13" t="str">
        <f t="shared" si="0"/>
        <v>A4-9120</v>
      </c>
      <c r="B24" s="13" t="s">
        <v>80</v>
      </c>
      <c r="C24" s="14">
        <v>1817</v>
      </c>
    </row>
    <row r="25" spans="1:3">
      <c r="A25" s="13" t="str">
        <f t="shared" si="0"/>
        <v>A6 Micro-6500T</v>
      </c>
      <c r="B25" s="13" t="s">
        <v>82</v>
      </c>
      <c r="C25" s="14">
        <v>1834</v>
      </c>
    </row>
    <row r="26" spans="1:3">
      <c r="A26" s="13" t="str">
        <f t="shared" si="0"/>
        <v>A6-8500P</v>
      </c>
      <c r="B26" s="13" t="s">
        <v>84</v>
      </c>
      <c r="C26" s="14">
        <v>2183</v>
      </c>
    </row>
    <row r="27" spans="1:3">
      <c r="A27" s="13" t="str">
        <f t="shared" si="0"/>
        <v>A6-9200</v>
      </c>
      <c r="B27" s="13" t="s">
        <v>86</v>
      </c>
      <c r="C27" s="14">
        <v>1859</v>
      </c>
    </row>
    <row r="28" spans="1:3">
      <c r="A28" s="13" t="str">
        <f t="shared" si="0"/>
        <v>A6-9210</v>
      </c>
      <c r="B28" s="13" t="s">
        <v>88</v>
      </c>
      <c r="C28" s="14">
        <v>1930</v>
      </c>
    </row>
    <row r="29" spans="1:3">
      <c r="A29" s="13" t="str">
        <f t="shared" si="0"/>
        <v>A6-9220</v>
      </c>
      <c r="B29" s="13" t="s">
        <v>92</v>
      </c>
      <c r="C29" s="14">
        <v>2254</v>
      </c>
    </row>
    <row r="30" spans="1:3">
      <c r="A30" s="13" t="str">
        <f t="shared" si="0"/>
        <v>A6-9220e</v>
      </c>
      <c r="B30" s="13" t="s">
        <v>94</v>
      </c>
      <c r="C30" s="14">
        <v>1521</v>
      </c>
    </row>
    <row r="31" spans="1:3">
      <c r="A31" s="13" t="str">
        <f t="shared" si="0"/>
        <v>A8-7050</v>
      </c>
      <c r="B31" s="13" t="s">
        <v>98</v>
      </c>
      <c r="C31" s="14">
        <v>1986</v>
      </c>
    </row>
    <row r="32" spans="1:3">
      <c r="A32" s="13" t="str">
        <f t="shared" si="0"/>
        <v>A8-8600P</v>
      </c>
      <c r="B32" s="13" t="s">
        <v>101</v>
      </c>
      <c r="C32" s="14">
        <v>3248</v>
      </c>
    </row>
    <row r="33" spans="1:3">
      <c r="A33" s="13" t="str">
        <f t="shared" si="0"/>
        <v>A9-9400</v>
      </c>
      <c r="B33" s="13" t="s">
        <v>103</v>
      </c>
      <c r="C33" s="14">
        <v>2278</v>
      </c>
    </row>
    <row r="34" spans="1:3">
      <c r="A34" s="13" t="str">
        <f t="shared" ref="A34:A65" si="1">TRIM(B34)</f>
        <v>A9-9410</v>
      </c>
      <c r="B34" s="13" t="s">
        <v>105</v>
      </c>
      <c r="C34" s="14">
        <v>2562</v>
      </c>
    </row>
    <row r="35" spans="1:3">
      <c r="A35" s="13" t="str">
        <f t="shared" si="1"/>
        <v>A9-9420</v>
      </c>
      <c r="B35" s="13" t="s">
        <v>107</v>
      </c>
      <c r="C35" s="14">
        <v>2300</v>
      </c>
    </row>
    <row r="36" spans="1:3">
      <c r="A36" s="13" t="str">
        <f t="shared" si="1"/>
        <v>A9-9420e</v>
      </c>
      <c r="B36" s="13" t="s">
        <v>109</v>
      </c>
      <c r="C36" s="14">
        <v>1613</v>
      </c>
    </row>
    <row r="37" spans="1:3">
      <c r="A37" s="13" t="str">
        <f t="shared" si="1"/>
        <v>A9-9425</v>
      </c>
      <c r="B37" s="13" t="s">
        <v>112</v>
      </c>
      <c r="C37" s="14">
        <v>2795</v>
      </c>
    </row>
    <row r="38" spans="1:3">
      <c r="A38" s="13" t="str">
        <f t="shared" si="1"/>
        <v>B710</v>
      </c>
      <c r="B38" s="13" t="s">
        <v>117</v>
      </c>
      <c r="C38" s="10">
        <v>186</v>
      </c>
    </row>
    <row r="39" spans="1:3">
      <c r="A39" s="13" t="str">
        <f t="shared" si="1"/>
        <v>C2358</v>
      </c>
      <c r="B39" s="13" t="s">
        <v>120</v>
      </c>
      <c r="C39" s="10">
        <v>961</v>
      </c>
    </row>
    <row r="40" spans="1:3">
      <c r="A40" s="13" t="str">
        <f t="shared" si="1"/>
        <v>C2538</v>
      </c>
      <c r="B40" s="13" t="s">
        <v>123</v>
      </c>
      <c r="C40" s="14">
        <v>2085</v>
      </c>
    </row>
    <row r="41" spans="1:3">
      <c r="A41" s="13" t="str">
        <f t="shared" si="1"/>
        <v>C2758</v>
      </c>
      <c r="B41" s="13" t="s">
        <v>126</v>
      </c>
      <c r="C41" s="14">
        <v>3162</v>
      </c>
    </row>
    <row r="42" spans="1:3">
      <c r="A42" s="13" t="str">
        <f t="shared" si="1"/>
        <v>D-1528</v>
      </c>
      <c r="B42" s="13" t="s">
        <v>130</v>
      </c>
      <c r="C42" s="14">
        <v>7946</v>
      </c>
    </row>
    <row r="43" spans="1:3">
      <c r="A43" s="13" t="str">
        <f t="shared" si="1"/>
        <v>E1-7010</v>
      </c>
      <c r="B43" s="13" t="s">
        <v>133</v>
      </c>
      <c r="C43" s="14">
        <v>1006</v>
      </c>
    </row>
    <row r="44" spans="1:3">
      <c r="A44" s="13" t="str">
        <f t="shared" si="1"/>
        <v>E-2176M</v>
      </c>
      <c r="B44" s="13" t="s">
        <v>135</v>
      </c>
      <c r="C44" s="14">
        <v>14175</v>
      </c>
    </row>
    <row r="45" spans="1:3">
      <c r="A45" s="13" t="str">
        <f t="shared" si="1"/>
        <v>E-2186M</v>
      </c>
      <c r="B45" s="13" t="s">
        <v>137</v>
      </c>
      <c r="C45" s="14">
        <v>15708</v>
      </c>
    </row>
    <row r="46" spans="1:3">
      <c r="A46" s="13" t="str">
        <f t="shared" si="1"/>
        <v>E2-7110</v>
      </c>
      <c r="B46" s="13" t="s">
        <v>139</v>
      </c>
      <c r="C46" s="14">
        <v>2284</v>
      </c>
    </row>
    <row r="47" spans="1:3">
      <c r="A47" s="13" t="str">
        <f t="shared" si="1"/>
        <v>E2-9000</v>
      </c>
      <c r="B47" s="13" t="s">
        <v>143</v>
      </c>
      <c r="C47" s="14">
        <v>1596</v>
      </c>
    </row>
    <row r="48" spans="1:3">
      <c r="A48" s="13" t="str">
        <f t="shared" si="1"/>
        <v>E2-9000e</v>
      </c>
      <c r="B48" s="13" t="s">
        <v>145</v>
      </c>
      <c r="C48" s="14">
        <v>1353</v>
      </c>
    </row>
    <row r="49" spans="1:3">
      <c r="A49" s="13" t="str">
        <f t="shared" si="1"/>
        <v>E2-9010</v>
      </c>
      <c r="B49" s="13" t="s">
        <v>147</v>
      </c>
      <c r="C49" s="14">
        <v>1829</v>
      </c>
    </row>
    <row r="50" spans="1:3">
      <c r="A50" s="13" t="str">
        <f t="shared" si="1"/>
        <v>E3-1268L v5</v>
      </c>
      <c r="B50" s="13" t="s">
        <v>150</v>
      </c>
      <c r="C50" s="14">
        <v>8695</v>
      </c>
    </row>
    <row r="51" spans="1:3">
      <c r="A51" s="13" t="str">
        <f t="shared" si="1"/>
        <v>E3-1505L v5</v>
      </c>
      <c r="B51" s="13" t="s">
        <v>154</v>
      </c>
      <c r="C51" s="14">
        <v>7082</v>
      </c>
    </row>
    <row r="52" spans="1:3">
      <c r="A52" s="13" t="str">
        <f t="shared" si="1"/>
        <v>E3-1535M v5</v>
      </c>
      <c r="B52" s="13" t="s">
        <v>157</v>
      </c>
      <c r="C52" s="14">
        <v>9308</v>
      </c>
    </row>
    <row r="53" spans="1:3">
      <c r="A53" s="13" t="str">
        <f t="shared" si="1"/>
        <v>E3-1535M v6</v>
      </c>
      <c r="B53" s="13" t="s">
        <v>161</v>
      </c>
      <c r="C53" s="14">
        <v>10657</v>
      </c>
    </row>
    <row r="54" spans="1:3">
      <c r="A54" s="13" t="str">
        <f t="shared" si="1"/>
        <v>E3-1545M v5</v>
      </c>
      <c r="B54" s="13" t="s">
        <v>165</v>
      </c>
      <c r="C54" s="14">
        <v>10433</v>
      </c>
    </row>
    <row r="55" spans="1:3">
      <c r="A55" s="13" t="str">
        <f t="shared" si="1"/>
        <v>E3826</v>
      </c>
      <c r="B55" s="13" t="s">
        <v>167</v>
      </c>
      <c r="C55" s="10">
        <v>489</v>
      </c>
    </row>
    <row r="56" spans="1:3">
      <c r="A56" s="13" t="str">
        <f t="shared" si="1"/>
        <v>E3827</v>
      </c>
      <c r="B56" s="13" t="s">
        <v>169</v>
      </c>
      <c r="C56" s="10">
        <v>849</v>
      </c>
    </row>
    <row r="57" spans="1:3">
      <c r="A57" s="13" t="str">
        <f t="shared" si="1"/>
        <v>E3940</v>
      </c>
      <c r="B57" s="13" t="s">
        <v>171</v>
      </c>
      <c r="C57" s="14">
        <v>1920</v>
      </c>
    </row>
    <row r="58" spans="1:3">
      <c r="A58" s="13" t="str">
        <f t="shared" si="1"/>
        <v>E3950</v>
      </c>
      <c r="B58" s="13" t="s">
        <v>173</v>
      </c>
      <c r="C58" s="14">
        <v>1804</v>
      </c>
    </row>
    <row r="59" spans="1:3">
      <c r="A59" s="13" t="str">
        <f t="shared" si="1"/>
        <v>E5-2648L v4</v>
      </c>
      <c r="B59" s="13" t="s">
        <v>178</v>
      </c>
      <c r="C59" s="14">
        <v>13292</v>
      </c>
    </row>
    <row r="60" spans="1:3">
      <c r="A60" s="13" t="str">
        <f t="shared" si="1"/>
        <v>E5-4648 v3</v>
      </c>
      <c r="B60" s="13" t="s">
        <v>181</v>
      </c>
      <c r="C60" s="14">
        <v>11097</v>
      </c>
    </row>
    <row r="61" spans="1:3">
      <c r="A61" s="13" t="str">
        <f t="shared" si="1"/>
        <v>FX-8800P</v>
      </c>
      <c r="B61" s="13" t="s">
        <v>187</v>
      </c>
      <c r="C61" s="14">
        <v>4152</v>
      </c>
    </row>
    <row r="62" spans="1:3">
      <c r="A62" s="13" t="str">
        <f t="shared" si="1"/>
        <v>FX-9800P</v>
      </c>
      <c r="B62" s="13" t="s">
        <v>190</v>
      </c>
      <c r="C62" s="14">
        <v>4007</v>
      </c>
    </row>
    <row r="63" spans="1:3">
      <c r="A63" s="13" t="str">
        <f t="shared" si="1"/>
        <v>FX-9830P</v>
      </c>
      <c r="B63" s="13" t="s">
        <v>192</v>
      </c>
      <c r="C63" s="14">
        <v>4747</v>
      </c>
    </row>
    <row r="64" spans="1:3">
      <c r="A64" s="13" t="str">
        <f t="shared" si="1"/>
        <v>G3900E</v>
      </c>
      <c r="B64" s="13" t="s">
        <v>194</v>
      </c>
      <c r="C64" s="14">
        <v>2679</v>
      </c>
    </row>
    <row r="65" spans="1:3">
      <c r="A65" s="13" t="str">
        <f t="shared" si="1"/>
        <v>G4400TE</v>
      </c>
      <c r="B65" s="13" t="s">
        <v>196</v>
      </c>
      <c r="C65" s="14">
        <v>2885</v>
      </c>
    </row>
    <row r="66" spans="1:3">
      <c r="A66" s="13" t="str">
        <f t="shared" ref="A66:A97" si="2">TRIM(B66)</f>
        <v>GX-215JJ</v>
      </c>
      <c r="B66" s="13" t="s">
        <v>198</v>
      </c>
      <c r="C66" s="14">
        <v>1750</v>
      </c>
    </row>
    <row r="67" spans="1:3">
      <c r="A67" s="13" t="str">
        <f t="shared" si="2"/>
        <v>GX-218GL SOC</v>
      </c>
      <c r="B67" s="13" t="s">
        <v>202</v>
      </c>
      <c r="C67" s="14">
        <v>1115</v>
      </c>
    </row>
    <row r="68" spans="1:3">
      <c r="A68" s="13" t="str">
        <f t="shared" si="2"/>
        <v>GX-222GC SOC</v>
      </c>
      <c r="B68" s="13" t="s">
        <v>205</v>
      </c>
      <c r="C68" s="14">
        <v>1255</v>
      </c>
    </row>
    <row r="69" spans="1:3">
      <c r="A69" s="13" t="str">
        <f t="shared" si="2"/>
        <v>GX-224IJ</v>
      </c>
      <c r="B69" s="13" t="s">
        <v>207</v>
      </c>
      <c r="C69" s="14">
        <v>2088</v>
      </c>
    </row>
    <row r="70" spans="1:3">
      <c r="A70" s="13" t="str">
        <f t="shared" si="2"/>
        <v>GX-420GI</v>
      </c>
      <c r="B70" s="13" t="s">
        <v>209</v>
      </c>
      <c r="C70" s="14">
        <v>2512</v>
      </c>
    </row>
    <row r="71" spans="1:3">
      <c r="A71" s="13" t="str">
        <f t="shared" si="2"/>
        <v>i3-4110U</v>
      </c>
      <c r="B71" s="13" t="s">
        <v>211</v>
      </c>
      <c r="C71" s="14">
        <v>2902</v>
      </c>
    </row>
    <row r="72" spans="1:3">
      <c r="A72" s="13" t="str">
        <f t="shared" si="2"/>
        <v>i3-4120U</v>
      </c>
      <c r="B72" s="13" t="s">
        <v>213</v>
      </c>
      <c r="C72" s="14">
        <v>3050</v>
      </c>
    </row>
    <row r="73" spans="1:3">
      <c r="A73" s="13" t="str">
        <f t="shared" si="2"/>
        <v>i3-5020U</v>
      </c>
      <c r="B73" s="13" t="s">
        <v>216</v>
      </c>
      <c r="C73" s="14">
        <v>3186</v>
      </c>
    </row>
    <row r="74" spans="1:3">
      <c r="A74" s="13" t="str">
        <f t="shared" si="2"/>
        <v>i3-5157U</v>
      </c>
      <c r="B74" s="13" t="s">
        <v>221</v>
      </c>
      <c r="C74" s="14">
        <v>3668</v>
      </c>
    </row>
    <row r="75" spans="1:3">
      <c r="A75" s="13" t="str">
        <f t="shared" si="2"/>
        <v>i3-6006U</v>
      </c>
      <c r="B75" s="13" t="s">
        <v>223</v>
      </c>
      <c r="C75" s="14">
        <v>3110</v>
      </c>
    </row>
    <row r="76" spans="1:3">
      <c r="A76" s="13" t="str">
        <f t="shared" si="2"/>
        <v>i3-6100E</v>
      </c>
      <c r="B76" s="13" t="s">
        <v>225</v>
      </c>
      <c r="C76" s="14">
        <v>3769</v>
      </c>
    </row>
    <row r="77" spans="1:3">
      <c r="A77" s="13" t="str">
        <f t="shared" si="2"/>
        <v>i3-6100H</v>
      </c>
      <c r="B77" s="13" t="s">
        <v>227</v>
      </c>
      <c r="C77" s="14">
        <v>4230</v>
      </c>
    </row>
    <row r="78" spans="1:3">
      <c r="A78" s="13" t="str">
        <f t="shared" si="2"/>
        <v>i3-6100U</v>
      </c>
      <c r="B78" s="13" t="s">
        <v>229</v>
      </c>
      <c r="C78" s="14">
        <v>3606</v>
      </c>
    </row>
    <row r="79" spans="1:3">
      <c r="A79" s="13" t="str">
        <f t="shared" si="2"/>
        <v>i3-6157U</v>
      </c>
      <c r="B79" s="13" t="s">
        <v>232</v>
      </c>
      <c r="C79" s="14">
        <v>3833</v>
      </c>
    </row>
    <row r="80" spans="1:3">
      <c r="A80" s="13" t="str">
        <f t="shared" si="2"/>
        <v>i3-7020U</v>
      </c>
      <c r="B80" s="13" t="s">
        <v>234</v>
      </c>
      <c r="C80" s="14">
        <v>3664</v>
      </c>
    </row>
    <row r="81" spans="1:3">
      <c r="A81" s="13" t="str">
        <f t="shared" si="2"/>
        <v>i3-7100H</v>
      </c>
      <c r="B81" s="13" t="s">
        <v>236</v>
      </c>
      <c r="C81" s="14">
        <v>4768</v>
      </c>
    </row>
    <row r="82" spans="1:3">
      <c r="A82" s="13" t="str">
        <f t="shared" si="2"/>
        <v>i3-7100U</v>
      </c>
      <c r="B82" s="13" t="s">
        <v>240</v>
      </c>
      <c r="C82" s="14">
        <v>3823</v>
      </c>
    </row>
    <row r="83" spans="1:3">
      <c r="A83" s="13" t="str">
        <f t="shared" si="2"/>
        <v>i3-7130U</v>
      </c>
      <c r="B83" s="13" t="s">
        <v>242</v>
      </c>
      <c r="C83" s="14">
        <v>4103</v>
      </c>
    </row>
    <row r="84" spans="1:3">
      <c r="A84" s="13" t="str">
        <f t="shared" si="2"/>
        <v>i3-8130U</v>
      </c>
      <c r="B84" s="13" t="s">
        <v>244</v>
      </c>
      <c r="C84" s="14">
        <v>5196</v>
      </c>
    </row>
    <row r="85" spans="1:3">
      <c r="A85" s="13" t="str">
        <f t="shared" si="2"/>
        <v>i5-4402E</v>
      </c>
      <c r="B85" s="13" t="s">
        <v>246</v>
      </c>
      <c r="C85" s="14">
        <v>3947</v>
      </c>
    </row>
    <row r="86" spans="1:3">
      <c r="A86" s="13" t="str">
        <f t="shared" si="2"/>
        <v>i5-4422E</v>
      </c>
      <c r="B86" s="13" t="s">
        <v>250</v>
      </c>
      <c r="C86" s="14">
        <v>2806</v>
      </c>
    </row>
    <row r="87" spans="1:3">
      <c r="A87" s="13" t="str">
        <f t="shared" si="2"/>
        <v>i5-5287U</v>
      </c>
      <c r="B87" s="13" t="s">
        <v>254</v>
      </c>
      <c r="C87" s="14">
        <v>4681</v>
      </c>
    </row>
    <row r="88" spans="1:3">
      <c r="A88" s="13" t="str">
        <f t="shared" si="2"/>
        <v>i5-6198DU</v>
      </c>
      <c r="B88" s="13" t="s">
        <v>256</v>
      </c>
      <c r="C88" s="14">
        <v>4171</v>
      </c>
    </row>
    <row r="89" spans="1:3">
      <c r="A89" s="13" t="str">
        <f t="shared" si="2"/>
        <v>i5-6260U</v>
      </c>
      <c r="B89" s="13" t="s">
        <v>258</v>
      </c>
      <c r="C89" s="14">
        <v>4364</v>
      </c>
    </row>
    <row r="90" spans="1:3">
      <c r="A90" s="13" t="str">
        <f t="shared" si="2"/>
        <v>i5-6267U</v>
      </c>
      <c r="B90" s="13" t="s">
        <v>260</v>
      </c>
      <c r="C90" s="14">
        <v>4959</v>
      </c>
    </row>
    <row r="91" spans="1:3">
      <c r="A91" s="13" t="str">
        <f t="shared" si="2"/>
        <v>i5-6287U</v>
      </c>
      <c r="B91" s="13" t="s">
        <v>265</v>
      </c>
      <c r="C91" s="14">
        <v>4751</v>
      </c>
    </row>
    <row r="92" spans="1:3">
      <c r="A92" s="13" t="str">
        <f t="shared" si="2"/>
        <v>i5-6300HQ</v>
      </c>
      <c r="B92" s="13" t="s">
        <v>267</v>
      </c>
      <c r="C92" s="14">
        <v>6085</v>
      </c>
    </row>
    <row r="93" spans="1:3">
      <c r="A93" s="13" t="str">
        <f t="shared" si="2"/>
        <v>i5-6300U</v>
      </c>
      <c r="B93" s="13" t="s">
        <v>269</v>
      </c>
      <c r="C93" s="14">
        <v>4374</v>
      </c>
    </row>
    <row r="94" spans="1:3">
      <c r="A94" s="13" t="str">
        <f t="shared" si="2"/>
        <v>i5-6360U</v>
      </c>
      <c r="B94" s="13" t="s">
        <v>271</v>
      </c>
      <c r="C94" s="14">
        <v>4836</v>
      </c>
    </row>
    <row r="95" spans="1:3">
      <c r="A95" s="13" t="str">
        <f t="shared" si="2"/>
        <v>i5-6440EQ</v>
      </c>
      <c r="B95" s="13" t="s">
        <v>275</v>
      </c>
      <c r="C95" s="14">
        <v>5778</v>
      </c>
    </row>
    <row r="96" spans="1:3">
      <c r="A96" s="13" t="str">
        <f t="shared" si="2"/>
        <v>i5-6440HQ</v>
      </c>
      <c r="B96" s="13" t="s">
        <v>277</v>
      </c>
      <c r="C96" s="14">
        <v>6777</v>
      </c>
    </row>
    <row r="97" spans="1:3">
      <c r="A97" s="13" t="str">
        <f t="shared" si="2"/>
        <v>i5-7200U</v>
      </c>
      <c r="B97" s="13" t="s">
        <v>281</v>
      </c>
      <c r="C97" s="14">
        <v>4637</v>
      </c>
    </row>
    <row r="98" spans="1:3">
      <c r="A98" s="13" t="str">
        <f t="shared" ref="A98:A129" si="3">TRIM(B98)</f>
        <v>i5-7260U</v>
      </c>
      <c r="B98" s="13" t="s">
        <v>282</v>
      </c>
      <c r="C98" s="14">
        <v>5701</v>
      </c>
    </row>
    <row r="99" spans="1:3">
      <c r="A99" s="13" t="str">
        <f t="shared" si="3"/>
        <v>i5-7267U</v>
      </c>
      <c r="B99" s="13" t="s">
        <v>284</v>
      </c>
      <c r="C99" s="14">
        <v>5068</v>
      </c>
    </row>
    <row r="100" spans="1:3">
      <c r="A100" s="13" t="str">
        <f t="shared" si="3"/>
        <v>i5-7287U</v>
      </c>
      <c r="B100" s="13" t="s">
        <v>286</v>
      </c>
      <c r="C100" s="14">
        <v>5656</v>
      </c>
    </row>
    <row r="101" spans="1:3">
      <c r="A101" s="13" t="str">
        <f t="shared" si="3"/>
        <v>i5-7300HQ</v>
      </c>
      <c r="B101" s="13" t="s">
        <v>288</v>
      </c>
      <c r="C101" s="14">
        <v>6837</v>
      </c>
    </row>
    <row r="102" spans="1:3">
      <c r="A102" s="13" t="str">
        <f t="shared" si="3"/>
        <v>i5-7300U</v>
      </c>
      <c r="B102" s="13" t="s">
        <v>292</v>
      </c>
      <c r="C102" s="14">
        <v>5115</v>
      </c>
    </row>
    <row r="103" spans="1:3">
      <c r="A103" s="13" t="str">
        <f t="shared" si="3"/>
        <v>i5-7360U</v>
      </c>
      <c r="B103" s="13" t="s">
        <v>295</v>
      </c>
      <c r="C103" s="14">
        <v>5960</v>
      </c>
    </row>
    <row r="104" spans="1:3">
      <c r="A104" s="13" t="str">
        <f t="shared" si="3"/>
        <v>i5-7440HQ</v>
      </c>
      <c r="B104" s="13" t="s">
        <v>299</v>
      </c>
      <c r="C104" s="14">
        <v>7706</v>
      </c>
    </row>
    <row r="105" spans="1:3">
      <c r="A105" s="13" t="str">
        <f t="shared" si="3"/>
        <v>i5-7Y54</v>
      </c>
      <c r="B105" s="13" t="s">
        <v>301</v>
      </c>
      <c r="C105" s="14">
        <v>3626</v>
      </c>
    </row>
    <row r="106" spans="1:3">
      <c r="A106" s="13" t="str">
        <f t="shared" si="3"/>
        <v>i5-7Y57</v>
      </c>
      <c r="B106" s="13" t="s">
        <v>303</v>
      </c>
      <c r="C106" s="14">
        <v>3900</v>
      </c>
    </row>
    <row r="107" spans="1:3">
      <c r="A107" s="13" t="str">
        <f t="shared" si="3"/>
        <v>i5-8250U</v>
      </c>
      <c r="B107" s="13" t="s">
        <v>305</v>
      </c>
      <c r="C107" s="14">
        <v>7663</v>
      </c>
    </row>
    <row r="108" spans="1:3">
      <c r="A108" s="13" t="str">
        <f t="shared" si="3"/>
        <v>i5-8300H</v>
      </c>
      <c r="B108" s="13" t="s">
        <v>311</v>
      </c>
      <c r="C108" s="14">
        <v>9384</v>
      </c>
    </row>
    <row r="109" spans="1:3">
      <c r="A109" s="13" t="str">
        <f t="shared" si="3"/>
        <v>i5-8350U</v>
      </c>
      <c r="B109" s="13" t="s">
        <v>314</v>
      </c>
      <c r="C109" s="14">
        <v>8239</v>
      </c>
    </row>
    <row r="110" spans="1:3">
      <c r="A110" s="13" t="str">
        <f t="shared" si="3"/>
        <v>i5-8400H</v>
      </c>
      <c r="B110" s="13" t="s">
        <v>318</v>
      </c>
      <c r="C110" s="14">
        <v>10050</v>
      </c>
    </row>
    <row r="111" spans="1:3">
      <c r="A111" s="13" t="str">
        <f t="shared" si="3"/>
        <v>i7-4560U</v>
      </c>
      <c r="B111" s="13" t="s">
        <v>321</v>
      </c>
      <c r="C111" s="14">
        <v>4329</v>
      </c>
    </row>
    <row r="112" spans="1:3">
      <c r="A112" s="13" t="str">
        <f t="shared" si="3"/>
        <v>i7-4722HQ</v>
      </c>
      <c r="B112" s="13" t="s">
        <v>324</v>
      </c>
      <c r="C112" s="14">
        <v>8052</v>
      </c>
    </row>
    <row r="113" spans="1:3">
      <c r="A113" s="13" t="str">
        <f t="shared" si="3"/>
        <v>i7-4860EQ</v>
      </c>
      <c r="B113" s="13" t="s">
        <v>326</v>
      </c>
      <c r="C113" s="14">
        <v>7931</v>
      </c>
    </row>
    <row r="114" spans="1:3">
      <c r="A114" s="13" t="str">
        <f t="shared" si="3"/>
        <v>i7-5550U</v>
      </c>
      <c r="B114" s="13" t="s">
        <v>327</v>
      </c>
      <c r="C114" s="14">
        <v>4271</v>
      </c>
    </row>
    <row r="115" spans="1:3">
      <c r="A115" s="13" t="str">
        <f t="shared" si="3"/>
        <v>i7-5700EQ</v>
      </c>
      <c r="B115" s="13" t="s">
        <v>330</v>
      </c>
      <c r="C115" s="14">
        <v>8239</v>
      </c>
    </row>
    <row r="116" spans="1:3">
      <c r="A116" s="13" t="str">
        <f t="shared" si="3"/>
        <v>i7-5850HQ</v>
      </c>
      <c r="B116" s="13" t="s">
        <v>332</v>
      </c>
      <c r="C116" s="14">
        <v>9459</v>
      </c>
    </row>
    <row r="117" spans="1:3">
      <c r="A117" s="13" t="str">
        <f t="shared" si="3"/>
        <v>i7-6498DU</v>
      </c>
      <c r="B117" s="13" t="s">
        <v>336</v>
      </c>
      <c r="C117" s="14">
        <v>4538</v>
      </c>
    </row>
    <row r="118" spans="1:3">
      <c r="A118" s="13" t="str">
        <f t="shared" si="3"/>
        <v>i7-6500U</v>
      </c>
      <c r="B118" s="13" t="s">
        <v>339</v>
      </c>
      <c r="C118" s="14">
        <v>4430</v>
      </c>
    </row>
    <row r="119" spans="1:3">
      <c r="A119" s="13" t="str">
        <f t="shared" si="3"/>
        <v>i7-6560U</v>
      </c>
      <c r="B119" s="13" t="s">
        <v>341</v>
      </c>
      <c r="C119" s="14">
        <v>4813</v>
      </c>
    </row>
    <row r="120" spans="1:3">
      <c r="A120" s="13" t="str">
        <f t="shared" si="3"/>
        <v>i7-6567U</v>
      </c>
      <c r="B120" s="13" t="s">
        <v>343</v>
      </c>
      <c r="C120" s="14">
        <v>5639</v>
      </c>
    </row>
    <row r="121" spans="1:3">
      <c r="A121" s="13" t="str">
        <f t="shared" si="3"/>
        <v>i7-6600U</v>
      </c>
      <c r="B121" s="13" t="s">
        <v>345</v>
      </c>
      <c r="C121" s="14">
        <v>4803</v>
      </c>
    </row>
    <row r="122" spans="1:3">
      <c r="A122" s="13" t="str">
        <f t="shared" si="3"/>
        <v>i7-6650U</v>
      </c>
      <c r="B122" s="13" t="s">
        <v>348</v>
      </c>
      <c r="C122" s="14">
        <v>4944</v>
      </c>
    </row>
    <row r="123" spans="1:3">
      <c r="A123" s="13" t="str">
        <f t="shared" si="3"/>
        <v>i7-6700HQ</v>
      </c>
      <c r="B123" s="13" t="s">
        <v>351</v>
      </c>
      <c r="C123" s="14">
        <v>8135</v>
      </c>
    </row>
    <row r="124" spans="1:3">
      <c r="A124" s="13" t="str">
        <f t="shared" si="3"/>
        <v>i7-6770HQ</v>
      </c>
      <c r="B124" s="13" t="s">
        <v>354</v>
      </c>
      <c r="C124" s="14">
        <v>9711</v>
      </c>
    </row>
    <row r="125" spans="1:3">
      <c r="A125" s="13" t="str">
        <f t="shared" si="3"/>
        <v>i7-6820EQ</v>
      </c>
      <c r="B125" s="13" t="s">
        <v>356</v>
      </c>
      <c r="C125" s="14">
        <v>8968</v>
      </c>
    </row>
    <row r="126" spans="1:3">
      <c r="A126" s="13" t="str">
        <f t="shared" si="3"/>
        <v>i7-6820HK</v>
      </c>
      <c r="B126" s="13" t="s">
        <v>358</v>
      </c>
      <c r="C126" s="14">
        <v>9135</v>
      </c>
    </row>
    <row r="127" spans="1:3">
      <c r="A127" s="13" t="str">
        <f t="shared" si="3"/>
        <v>i7-6820HQ</v>
      </c>
      <c r="B127" s="13" t="s">
        <v>360</v>
      </c>
      <c r="C127" s="14">
        <v>8785</v>
      </c>
    </row>
    <row r="128" spans="1:3">
      <c r="A128" s="13" t="str">
        <f t="shared" si="3"/>
        <v>i7-6822EQ</v>
      </c>
      <c r="B128" s="13" t="s">
        <v>362</v>
      </c>
      <c r="C128" s="14">
        <v>6427</v>
      </c>
    </row>
    <row r="129" spans="1:3">
      <c r="A129" s="13" t="str">
        <f t="shared" si="3"/>
        <v>i7-6920HQ</v>
      </c>
      <c r="B129" s="13" t="s">
        <v>365</v>
      </c>
      <c r="C129" s="14">
        <v>9619</v>
      </c>
    </row>
    <row r="130" spans="1:3">
      <c r="A130" s="13" t="str">
        <f t="shared" ref="A130:A161" si="4">TRIM(B130)</f>
        <v>i7-7500U</v>
      </c>
      <c r="B130" s="13" t="s">
        <v>367</v>
      </c>
      <c r="C130" s="14">
        <v>5187</v>
      </c>
    </row>
    <row r="131" spans="1:3">
      <c r="A131" s="13" t="str">
        <f t="shared" si="4"/>
        <v>i7-7560U</v>
      </c>
      <c r="B131" s="13" t="s">
        <v>369</v>
      </c>
      <c r="C131" s="14">
        <v>5867</v>
      </c>
    </row>
    <row r="132" spans="1:3">
      <c r="A132" s="13" t="str">
        <f t="shared" si="4"/>
        <v>i7-7567U</v>
      </c>
      <c r="B132" s="13" t="s">
        <v>371</v>
      </c>
      <c r="C132" s="14">
        <v>6536</v>
      </c>
    </row>
    <row r="133" spans="1:3">
      <c r="A133" s="13" t="str">
        <f t="shared" si="4"/>
        <v>i7-7600U</v>
      </c>
      <c r="B133" s="13" t="s">
        <v>375</v>
      </c>
      <c r="C133" s="14">
        <v>5535</v>
      </c>
    </row>
    <row r="134" spans="1:3">
      <c r="A134" s="13" t="str">
        <f t="shared" si="4"/>
        <v>i7-7660U</v>
      </c>
      <c r="B134" s="13" t="s">
        <v>378</v>
      </c>
      <c r="C134" s="14">
        <v>6073</v>
      </c>
    </row>
    <row r="135" spans="1:3">
      <c r="A135" s="13" t="str">
        <f t="shared" si="4"/>
        <v>i7-7700HQ</v>
      </c>
      <c r="B135" s="13" t="s">
        <v>380</v>
      </c>
      <c r="C135" s="14">
        <v>8863</v>
      </c>
    </row>
    <row r="136" spans="1:3">
      <c r="A136" s="13" t="str">
        <f t="shared" si="4"/>
        <v>i7-7820HK</v>
      </c>
      <c r="B136" s="13" t="s">
        <v>382</v>
      </c>
      <c r="C136" s="14">
        <v>10051</v>
      </c>
    </row>
    <row r="137" spans="1:3">
      <c r="A137" s="13" t="str">
        <f t="shared" si="4"/>
        <v>i7-7820HQ</v>
      </c>
      <c r="B137" s="13" t="s">
        <v>384</v>
      </c>
      <c r="C137" s="14">
        <v>9420</v>
      </c>
    </row>
    <row r="138" spans="1:3">
      <c r="A138" s="13" t="str">
        <f t="shared" si="4"/>
        <v>i7-7920HQ</v>
      </c>
      <c r="B138" s="13" t="s">
        <v>387</v>
      </c>
      <c r="C138" s="14">
        <v>10167</v>
      </c>
    </row>
    <row r="139" spans="1:3">
      <c r="A139" s="13" t="str">
        <f t="shared" si="4"/>
        <v>i7-7Y75</v>
      </c>
      <c r="B139" s="13" t="s">
        <v>391</v>
      </c>
      <c r="C139" s="14">
        <v>3726</v>
      </c>
    </row>
    <row r="140" spans="1:3">
      <c r="A140" s="13" t="str">
        <f t="shared" si="4"/>
        <v>i7-8550U</v>
      </c>
      <c r="B140" s="13" t="s">
        <v>393</v>
      </c>
      <c r="C140" s="14">
        <v>8329</v>
      </c>
    </row>
    <row r="141" spans="1:3">
      <c r="A141" s="13" t="str">
        <f t="shared" si="4"/>
        <v>i7-8650U</v>
      </c>
      <c r="B141" s="13" t="s">
        <v>395</v>
      </c>
      <c r="C141" s="14">
        <v>9007</v>
      </c>
    </row>
    <row r="142" spans="1:3">
      <c r="A142" s="13" t="str">
        <f t="shared" si="4"/>
        <v>i7-8705G</v>
      </c>
      <c r="B142" s="13" t="s">
        <v>397</v>
      </c>
      <c r="C142" s="14">
        <v>10365</v>
      </c>
    </row>
    <row r="143" spans="1:3">
      <c r="A143" s="13" t="str">
        <f t="shared" si="4"/>
        <v>i7-8706G</v>
      </c>
      <c r="B143" s="13" t="s">
        <v>399</v>
      </c>
      <c r="C143" s="14">
        <v>10591</v>
      </c>
    </row>
    <row r="144" spans="1:3">
      <c r="A144" s="13" t="str">
        <f t="shared" si="4"/>
        <v>i7-8750H</v>
      </c>
      <c r="B144" s="13" t="s">
        <v>401</v>
      </c>
      <c r="C144" s="14">
        <v>12578</v>
      </c>
    </row>
    <row r="145" spans="1:3">
      <c r="A145" s="13" t="str">
        <f t="shared" si="4"/>
        <v>i7-8809G</v>
      </c>
      <c r="B145" s="13" t="s">
        <v>403</v>
      </c>
      <c r="C145" s="14">
        <v>11031</v>
      </c>
    </row>
    <row r="146" spans="1:3">
      <c r="A146" s="13" t="str">
        <f t="shared" si="4"/>
        <v>i7-8850H</v>
      </c>
      <c r="B146" s="13" t="s">
        <v>405</v>
      </c>
      <c r="C146" s="14">
        <v>13720</v>
      </c>
    </row>
    <row r="147" spans="1:3">
      <c r="A147" s="13" t="str">
        <f t="shared" si="4"/>
        <v>i9-8950HK</v>
      </c>
      <c r="B147" s="13" t="s">
        <v>407</v>
      </c>
      <c r="C147" s="14">
        <v>14678</v>
      </c>
    </row>
    <row r="148" spans="1:3">
      <c r="A148" s="13" t="str">
        <f t="shared" si="4"/>
        <v>J3355</v>
      </c>
      <c r="B148" s="13" t="s">
        <v>409</v>
      </c>
      <c r="C148" s="14">
        <v>1229</v>
      </c>
    </row>
    <row r="149" spans="1:3">
      <c r="A149" s="13" t="str">
        <f t="shared" si="4"/>
        <v>m3-6Y30</v>
      </c>
      <c r="B149" s="13" t="s">
        <v>411</v>
      </c>
      <c r="C149" s="14">
        <v>3051</v>
      </c>
    </row>
    <row r="150" spans="1:3">
      <c r="A150" s="13" t="str">
        <f t="shared" si="4"/>
        <v>m3-7Y30</v>
      </c>
      <c r="B150" s="13" t="s">
        <v>413</v>
      </c>
      <c r="C150" s="14">
        <v>3557</v>
      </c>
    </row>
    <row r="151" spans="1:3">
      <c r="A151" s="13" t="str">
        <f t="shared" si="4"/>
        <v>m3-7Y32</v>
      </c>
      <c r="B151" s="13" t="s">
        <v>415</v>
      </c>
      <c r="C151" s="14">
        <v>3527</v>
      </c>
    </row>
    <row r="152" spans="1:3">
      <c r="A152" s="13" t="str">
        <f t="shared" si="4"/>
        <v>m5-6Y54</v>
      </c>
      <c r="B152" s="13" t="s">
        <v>417</v>
      </c>
      <c r="C152" s="14">
        <v>3361</v>
      </c>
    </row>
    <row r="153" spans="1:3">
      <c r="A153" s="13" t="str">
        <f t="shared" si="4"/>
        <v>m5-6Y57</v>
      </c>
      <c r="B153" s="13" t="s">
        <v>419</v>
      </c>
      <c r="C153" s="14">
        <v>3228</v>
      </c>
    </row>
    <row r="154" spans="1:3">
      <c r="A154" s="13" t="str">
        <f t="shared" si="4"/>
        <v>m7-6Y75</v>
      </c>
      <c r="B154" s="13" t="s">
        <v>421</v>
      </c>
      <c r="C154" s="14">
        <v>3499</v>
      </c>
    </row>
    <row r="155" spans="1:3">
      <c r="A155" s="13" t="str">
        <f t="shared" si="4"/>
        <v>N3000</v>
      </c>
      <c r="B155" s="13" t="s">
        <v>423</v>
      </c>
      <c r="C155" s="10">
        <v>901</v>
      </c>
    </row>
    <row r="156" spans="1:3">
      <c r="A156" s="13" t="str">
        <f t="shared" si="4"/>
        <v>N3010</v>
      </c>
      <c r="B156" s="13" t="s">
        <v>425</v>
      </c>
      <c r="C156" s="10">
        <v>964</v>
      </c>
    </row>
    <row r="157" spans="1:3">
      <c r="A157" s="13" t="str">
        <f t="shared" si="4"/>
        <v>N3060</v>
      </c>
      <c r="B157" s="13" t="s">
        <v>427</v>
      </c>
      <c r="C157" s="10">
        <v>991</v>
      </c>
    </row>
    <row r="158" spans="1:3">
      <c r="A158" s="13" t="str">
        <f t="shared" si="4"/>
        <v>N3160</v>
      </c>
      <c r="B158" s="13" t="s">
        <v>429</v>
      </c>
      <c r="C158" s="14">
        <v>1702</v>
      </c>
    </row>
    <row r="159" spans="1:3">
      <c r="A159" s="13" t="str">
        <f t="shared" si="4"/>
        <v>N3350</v>
      </c>
      <c r="B159" s="13" t="s">
        <v>431</v>
      </c>
      <c r="C159" s="14">
        <v>1122</v>
      </c>
    </row>
    <row r="160" spans="1:3">
      <c r="A160" s="13" t="str">
        <f t="shared" si="4"/>
        <v>N3450</v>
      </c>
      <c r="B160" s="13" t="s">
        <v>433</v>
      </c>
      <c r="C160" s="14">
        <v>1826</v>
      </c>
    </row>
    <row r="161" spans="1:3">
      <c r="A161" s="13" t="str">
        <f t="shared" si="4"/>
        <v>N3710</v>
      </c>
      <c r="B161" s="13" t="s">
        <v>435</v>
      </c>
      <c r="C161" s="14">
        <v>1868</v>
      </c>
    </row>
    <row r="162" spans="1:3">
      <c r="A162" s="13" t="str">
        <f t="shared" ref="A162:A193" si="5">TRIM(B162)</f>
        <v>N4200</v>
      </c>
      <c r="B162" s="13" t="s">
        <v>437</v>
      </c>
      <c r="C162" s="14">
        <v>2022</v>
      </c>
    </row>
    <row r="163" spans="1:3">
      <c r="A163" s="13" t="str">
        <f t="shared" si="5"/>
        <v>PRO A10-8700B</v>
      </c>
      <c r="B163" s="13" t="s">
        <v>439</v>
      </c>
      <c r="C163" s="14">
        <v>3583</v>
      </c>
    </row>
    <row r="164" spans="1:3">
      <c r="A164" s="13" t="str">
        <f t="shared" si="5"/>
        <v>PRO A10-8730B</v>
      </c>
      <c r="B164" s="13" t="s">
        <v>441</v>
      </c>
      <c r="C164" s="14">
        <v>3959</v>
      </c>
    </row>
    <row r="165" spans="1:3">
      <c r="A165" s="13" t="str">
        <f t="shared" si="5"/>
        <v>PRO A10-9700B</v>
      </c>
      <c r="B165" s="13" t="s">
        <v>443</v>
      </c>
      <c r="C165" s="14">
        <v>4393</v>
      </c>
    </row>
    <row r="166" spans="1:3">
      <c r="A166" s="13" t="str">
        <f t="shared" si="5"/>
        <v>PRO A12-8800B</v>
      </c>
      <c r="B166" s="13" t="s">
        <v>445</v>
      </c>
      <c r="C166" s="14">
        <v>4189</v>
      </c>
    </row>
    <row r="167" spans="1:3">
      <c r="A167" s="13" t="str">
        <f t="shared" si="5"/>
        <v>PRO A12-8830B</v>
      </c>
      <c r="B167" s="13" t="s">
        <v>447</v>
      </c>
      <c r="C167" s="14">
        <v>4377</v>
      </c>
    </row>
    <row r="168" spans="1:3">
      <c r="A168" s="13" t="str">
        <f t="shared" si="5"/>
        <v>PRO A12-9800B</v>
      </c>
      <c r="B168" s="13" t="s">
        <v>449</v>
      </c>
      <c r="C168" s="14">
        <v>4241</v>
      </c>
    </row>
    <row r="169" spans="1:3">
      <c r="A169" s="13" t="str">
        <f t="shared" si="5"/>
        <v>PRO A4-3350B</v>
      </c>
      <c r="B169" s="13" t="s">
        <v>451</v>
      </c>
      <c r="C169" s="14">
        <v>2833</v>
      </c>
    </row>
    <row r="170" spans="1:3">
      <c r="A170" s="13" t="str">
        <f t="shared" si="5"/>
        <v>PRO A6-7350B</v>
      </c>
      <c r="B170" s="13" t="s">
        <v>453</v>
      </c>
      <c r="C170" s="14">
        <v>2759</v>
      </c>
    </row>
    <row r="171" spans="1:3">
      <c r="A171" s="13" t="str">
        <f t="shared" si="5"/>
        <v>PRO A6-8500B</v>
      </c>
      <c r="B171" s="13" t="s">
        <v>455</v>
      </c>
      <c r="C171" s="14">
        <v>2516</v>
      </c>
    </row>
    <row r="172" spans="1:3">
      <c r="A172" s="13" t="str">
        <f t="shared" si="5"/>
        <v>PRO A6-8530B</v>
      </c>
      <c r="B172" s="13" t="s">
        <v>457</v>
      </c>
      <c r="C172" s="14">
        <v>2435</v>
      </c>
    </row>
    <row r="173" spans="1:3">
      <c r="A173" s="13" t="str">
        <f t="shared" si="5"/>
        <v>PRO A6-9500B</v>
      </c>
      <c r="B173" s="13" t="s">
        <v>459</v>
      </c>
      <c r="C173" s="14">
        <v>2076</v>
      </c>
    </row>
    <row r="174" spans="1:3">
      <c r="A174" s="13" t="str">
        <f t="shared" si="5"/>
        <v>PRO A8-8600B</v>
      </c>
      <c r="B174" s="13" t="s">
        <v>461</v>
      </c>
      <c r="C174" s="14">
        <v>3561</v>
      </c>
    </row>
    <row r="175" spans="1:3">
      <c r="A175" s="13" t="str">
        <f t="shared" si="5"/>
        <v>PRO A8-9600B</v>
      </c>
      <c r="B175" s="13" t="s">
        <v>463</v>
      </c>
      <c r="C175" s="14">
        <v>4004</v>
      </c>
    </row>
    <row r="176" spans="1:3">
      <c r="A176" s="13" t="str">
        <f t="shared" si="5"/>
        <v>R-260H</v>
      </c>
      <c r="B176" s="13" t="s">
        <v>465</v>
      </c>
      <c r="C176" s="14">
        <v>1576</v>
      </c>
    </row>
    <row r="177" spans="1:3">
      <c r="A177" s="13" t="str">
        <f t="shared" si="5"/>
        <v>RX-216GD</v>
      </c>
      <c r="B177" s="13" t="s">
        <v>467</v>
      </c>
      <c r="C177" s="14">
        <v>2409</v>
      </c>
    </row>
    <row r="178" spans="1:3">
      <c r="A178" s="13" t="str">
        <f t="shared" si="5"/>
        <v>RX-418GD</v>
      </c>
      <c r="B178" s="13" t="s">
        <v>469</v>
      </c>
      <c r="C178" s="14">
        <v>5068</v>
      </c>
    </row>
    <row r="179" spans="1:3">
      <c r="A179" s="13" t="str">
        <f t="shared" si="5"/>
        <v>RX-421BD</v>
      </c>
      <c r="B179" s="13" t="s">
        <v>471</v>
      </c>
      <c r="C179" s="14">
        <v>4635</v>
      </c>
    </row>
    <row r="180" spans="1:3">
      <c r="A180" s="13" t="str">
        <f t="shared" si="5"/>
        <v>Ryzen 3 2200U</v>
      </c>
      <c r="B180" s="13" t="s">
        <v>473</v>
      </c>
      <c r="C180" s="14">
        <v>4541</v>
      </c>
    </row>
    <row r="181" spans="1:3">
      <c r="A181" s="13" t="str">
        <f t="shared" si="5"/>
        <v>Ryzen 3 2300U</v>
      </c>
      <c r="B181" s="13" t="s">
        <v>475</v>
      </c>
      <c r="C181" s="14">
        <v>7172</v>
      </c>
    </row>
    <row r="182" spans="1:3">
      <c r="A182" s="13" t="str">
        <f t="shared" si="5"/>
        <v>Ryzen 3 PRO 2300U</v>
      </c>
      <c r="B182" s="13" t="s">
        <v>477</v>
      </c>
      <c r="C182" s="14">
        <v>7221</v>
      </c>
    </row>
    <row r="183" spans="1:3">
      <c r="A183" s="13" t="str">
        <f t="shared" si="5"/>
        <v>Ryzen 5 2500U</v>
      </c>
      <c r="B183" s="13" t="s">
        <v>479</v>
      </c>
      <c r="C183" s="14">
        <v>7601</v>
      </c>
    </row>
    <row r="184" spans="1:3">
      <c r="A184" s="13" t="str">
        <f t="shared" si="5"/>
        <v>Ryzen 5 PRO 2500U</v>
      </c>
      <c r="B184" s="13" t="s">
        <v>481</v>
      </c>
      <c r="C184" s="14">
        <v>9259</v>
      </c>
    </row>
    <row r="185" spans="1:3">
      <c r="A185" s="13" t="str">
        <f t="shared" si="5"/>
        <v>Ryzen 7 2700U</v>
      </c>
      <c r="B185" s="13" t="s">
        <v>483</v>
      </c>
      <c r="C185" s="14">
        <v>7581</v>
      </c>
    </row>
    <row r="186" spans="1:3">
      <c r="A186" s="13" t="str">
        <f t="shared" si="5"/>
        <v>Ryzen 7 PRO 2700U</v>
      </c>
      <c r="B186" s="13" t="s">
        <v>485</v>
      </c>
      <c r="C186" s="14">
        <v>9402</v>
      </c>
    </row>
    <row r="187" spans="1:3">
      <c r="A187" s="13" t="str">
        <f t="shared" si="5"/>
        <v>T5700</v>
      </c>
      <c r="B187" s="13" t="s">
        <v>487</v>
      </c>
      <c r="C187" s="14">
        <v>2101</v>
      </c>
    </row>
    <row r="188" spans="1:3">
      <c r="A188" s="13" t="str">
        <f t="shared" si="5"/>
        <v>x5-E3930</v>
      </c>
      <c r="B188" s="13" t="s">
        <v>489</v>
      </c>
      <c r="C188" s="10">
        <v>811</v>
      </c>
    </row>
    <row r="189" spans="1:3">
      <c r="A189" s="13" t="str">
        <f t="shared" si="5"/>
        <v>x5-E8000</v>
      </c>
      <c r="B189" s="13" t="s">
        <v>491</v>
      </c>
      <c r="C189" s="14">
        <v>1623</v>
      </c>
    </row>
    <row r="190" spans="1:3">
      <c r="A190" s="13" t="str">
        <f t="shared" si="5"/>
        <v>x5-Z8300</v>
      </c>
      <c r="B190" s="13" t="s">
        <v>493</v>
      </c>
      <c r="C190" s="14">
        <v>1199</v>
      </c>
    </row>
    <row r="191" spans="1:3">
      <c r="A191" s="13" t="str">
        <f t="shared" si="5"/>
        <v>x5-Z8330</v>
      </c>
      <c r="B191" s="13" t="s">
        <v>495</v>
      </c>
      <c r="C191" s="14">
        <v>1023</v>
      </c>
    </row>
    <row r="192" spans="1:3">
      <c r="A192" s="13" t="str">
        <f t="shared" si="5"/>
        <v>x5-Z8350</v>
      </c>
      <c r="B192" s="13" t="s">
        <v>497</v>
      </c>
      <c r="C192" s="14">
        <v>1277</v>
      </c>
    </row>
    <row r="193" spans="1:3">
      <c r="A193" s="13" t="str">
        <f t="shared" si="5"/>
        <v>x5-Z8500</v>
      </c>
      <c r="B193" s="13" t="s">
        <v>499</v>
      </c>
      <c r="C193" s="14">
        <v>1691</v>
      </c>
    </row>
    <row r="194" spans="1:3">
      <c r="A194" s="13" t="str">
        <f t="shared" ref="A194:A195" si="6">TRIM(B194)</f>
        <v>x5-Z8550</v>
      </c>
      <c r="B194" s="13" t="s">
        <v>501</v>
      </c>
      <c r="C194" s="14">
        <v>1838</v>
      </c>
    </row>
    <row r="195" spans="1:3">
      <c r="A195" s="13" t="str">
        <f t="shared" si="6"/>
        <v>x7-Z8750</v>
      </c>
      <c r="B195" s="13" t="s">
        <v>503</v>
      </c>
      <c r="C195" s="14">
        <v>1917</v>
      </c>
    </row>
    <row r="196" spans="1:3">
      <c r="A196" s="13" t="s">
        <v>505</v>
      </c>
      <c r="B196" s="13"/>
      <c r="C196" s="13">
        <v>11731</v>
      </c>
    </row>
    <row r="197" spans="1:3">
      <c r="A197" s="13" t="s">
        <v>507</v>
      </c>
      <c r="B197" s="13"/>
      <c r="C197" s="13">
        <v>4883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2A60-2450-4DB0-9D68-170492325479}">
  <dimension ref="A1:B934"/>
  <sheetViews>
    <sheetView workbookViewId="0">
      <selection activeCell="F7" sqref="F7"/>
    </sheetView>
  </sheetViews>
  <sheetFormatPr defaultRowHeight="16.5"/>
  <cols>
    <col min="1" max="1" width="47.5" bestFit="1" customWidth="1"/>
    <col min="2" max="2" width="9.75" bestFit="1" customWidth="1"/>
  </cols>
  <sheetData>
    <row r="1" spans="1:2">
      <c r="A1" s="5" t="s">
        <v>15</v>
      </c>
      <c r="B1" s="5" t="s">
        <v>16</v>
      </c>
    </row>
    <row r="2" spans="1:2">
      <c r="A2" s="13" t="s">
        <v>285</v>
      </c>
      <c r="B2" s="13">
        <v>313</v>
      </c>
    </row>
    <row r="3" spans="1:2">
      <c r="A3" s="13" t="s">
        <v>287</v>
      </c>
      <c r="B3" s="13">
        <v>455</v>
      </c>
    </row>
    <row r="4" spans="1:2">
      <c r="A4" s="13" t="s">
        <v>289</v>
      </c>
      <c r="B4" s="13">
        <v>565</v>
      </c>
    </row>
    <row r="5" spans="1:2">
      <c r="A5" s="13" t="s">
        <v>293</v>
      </c>
      <c r="B5" s="13">
        <v>710</v>
      </c>
    </row>
    <row r="6" spans="1:2">
      <c r="A6" s="13" t="s">
        <v>296</v>
      </c>
      <c r="B6" s="13">
        <v>599</v>
      </c>
    </row>
    <row r="7" spans="1:2">
      <c r="A7" s="13" t="s">
        <v>300</v>
      </c>
      <c r="B7" s="13">
        <v>617</v>
      </c>
    </row>
    <row r="8" spans="1:2">
      <c r="A8" s="13" t="s">
        <v>302</v>
      </c>
      <c r="B8" s="13">
        <v>642</v>
      </c>
    </row>
    <row r="9" spans="1:2">
      <c r="A9" s="13" t="s">
        <v>304</v>
      </c>
      <c r="B9" s="13">
        <v>828</v>
      </c>
    </row>
    <row r="10" spans="1:2">
      <c r="A10" s="13" t="s">
        <v>306</v>
      </c>
      <c r="B10" s="13">
        <v>777</v>
      </c>
    </row>
    <row r="11" spans="1:2">
      <c r="A11" s="13" t="s">
        <v>312</v>
      </c>
      <c r="B11" s="13">
        <v>997</v>
      </c>
    </row>
    <row r="12" spans="1:2">
      <c r="A12" s="13" t="s">
        <v>315</v>
      </c>
      <c r="B12" s="13">
        <v>402</v>
      </c>
    </row>
    <row r="13" spans="1:2">
      <c r="A13" s="13" t="s">
        <v>319</v>
      </c>
      <c r="B13" s="13">
        <v>584</v>
      </c>
    </row>
    <row r="14" spans="1:2">
      <c r="A14" s="13" t="s">
        <v>322</v>
      </c>
      <c r="B14" s="13">
        <v>663</v>
      </c>
    </row>
    <row r="15" spans="1:2">
      <c r="A15" s="13" t="s">
        <v>325</v>
      </c>
      <c r="B15" s="13">
        <v>827</v>
      </c>
    </row>
    <row r="16" spans="1:2">
      <c r="A16" s="13" t="s">
        <v>220</v>
      </c>
      <c r="B16" s="13">
        <v>709</v>
      </c>
    </row>
    <row r="17" spans="1:2">
      <c r="A17" s="13" t="s">
        <v>328</v>
      </c>
      <c r="B17" s="13">
        <v>704</v>
      </c>
    </row>
    <row r="18" spans="1:2">
      <c r="A18" s="13" t="s">
        <v>1231</v>
      </c>
      <c r="B18" s="29">
        <v>924</v>
      </c>
    </row>
    <row r="19" spans="1:2">
      <c r="A19" s="13" t="s">
        <v>186</v>
      </c>
      <c r="B19" s="13">
        <v>1121</v>
      </c>
    </row>
    <row r="20" spans="1:2">
      <c r="A20" s="13" t="s">
        <v>283</v>
      </c>
      <c r="B20" s="13">
        <v>227</v>
      </c>
    </row>
    <row r="21" spans="1:2">
      <c r="A21" s="13" t="s">
        <v>333</v>
      </c>
      <c r="B21" s="13">
        <v>432</v>
      </c>
    </row>
    <row r="22" spans="1:2">
      <c r="A22" s="13" t="s">
        <v>337</v>
      </c>
      <c r="B22" s="13">
        <v>924</v>
      </c>
    </row>
    <row r="23" spans="1:2">
      <c r="A23" s="13" t="s">
        <v>340</v>
      </c>
      <c r="B23" s="13">
        <v>165</v>
      </c>
    </row>
    <row r="24" spans="1:2">
      <c r="A24" s="13" t="s">
        <v>342</v>
      </c>
      <c r="B24" s="13">
        <v>112</v>
      </c>
    </row>
    <row r="25" spans="1:2">
      <c r="A25" s="13" t="s">
        <v>344</v>
      </c>
      <c r="B25" s="13">
        <v>352</v>
      </c>
    </row>
    <row r="26" spans="1:2">
      <c r="A26" s="13" t="s">
        <v>346</v>
      </c>
      <c r="B26" s="13">
        <v>427</v>
      </c>
    </row>
    <row r="27" spans="1:2">
      <c r="A27" s="13" t="s">
        <v>349</v>
      </c>
      <c r="B27" s="13">
        <v>604</v>
      </c>
    </row>
    <row r="28" spans="1:2">
      <c r="A28" s="13" t="s">
        <v>352</v>
      </c>
      <c r="B28" s="13">
        <v>667</v>
      </c>
    </row>
    <row r="29" spans="1:2">
      <c r="A29" s="13" t="s">
        <v>355</v>
      </c>
      <c r="B29" s="13">
        <v>1071</v>
      </c>
    </row>
    <row r="30" spans="1:2">
      <c r="A30" s="13" t="s">
        <v>357</v>
      </c>
      <c r="B30" s="13">
        <v>1335</v>
      </c>
    </row>
    <row r="31" spans="1:2">
      <c r="A31" s="13" t="s">
        <v>359</v>
      </c>
      <c r="B31" s="13">
        <v>193</v>
      </c>
    </row>
    <row r="32" spans="1:2">
      <c r="A32" s="13" t="s">
        <v>361</v>
      </c>
      <c r="B32" s="13">
        <v>115</v>
      </c>
    </row>
    <row r="33" spans="1:2">
      <c r="A33" s="13" t="s">
        <v>1229</v>
      </c>
      <c r="B33" s="13">
        <v>1112</v>
      </c>
    </row>
    <row r="34" spans="1:2">
      <c r="A34" s="13" t="s">
        <v>1230</v>
      </c>
      <c r="B34" s="13">
        <v>2186</v>
      </c>
    </row>
    <row r="35" spans="1:2">
      <c r="A35" s="13" t="s">
        <v>363</v>
      </c>
      <c r="B35" s="13">
        <v>576</v>
      </c>
    </row>
    <row r="36" spans="1:2">
      <c r="A36" s="13" t="s">
        <v>366</v>
      </c>
      <c r="B36" s="13">
        <v>322</v>
      </c>
    </row>
    <row r="37" spans="1:2">
      <c r="A37" s="13" t="s">
        <v>368</v>
      </c>
      <c r="B37" s="13">
        <v>489</v>
      </c>
    </row>
    <row r="38" spans="1:2">
      <c r="A38" s="13" t="s">
        <v>370</v>
      </c>
      <c r="B38" s="13">
        <v>673</v>
      </c>
    </row>
    <row r="39" spans="1:2">
      <c r="A39" s="30" t="s">
        <v>1232</v>
      </c>
      <c r="B39" s="29">
        <v>994</v>
      </c>
    </row>
    <row r="40" spans="1:2">
      <c r="A40" s="13" t="s">
        <v>372</v>
      </c>
      <c r="B40" s="13">
        <v>1155</v>
      </c>
    </row>
    <row r="41" spans="1:2">
      <c r="A41" s="13" t="s">
        <v>376</v>
      </c>
      <c r="B41" s="13">
        <v>994</v>
      </c>
    </row>
    <row r="42" spans="1:2">
      <c r="A42" s="13" t="s">
        <v>379</v>
      </c>
      <c r="B42" s="13">
        <v>1268</v>
      </c>
    </row>
    <row r="43" spans="1:2">
      <c r="A43" s="13" t="s">
        <v>595</v>
      </c>
      <c r="B43" s="13">
        <v>60</v>
      </c>
    </row>
    <row r="44" spans="1:2">
      <c r="A44" s="13" t="s">
        <v>596</v>
      </c>
      <c r="B44" s="13">
        <v>99</v>
      </c>
    </row>
    <row r="45" spans="1:2">
      <c r="A45" s="13" t="s">
        <v>597</v>
      </c>
      <c r="B45" s="13">
        <v>74</v>
      </c>
    </row>
    <row r="46" spans="1:2">
      <c r="A46" s="13" t="s">
        <v>598</v>
      </c>
      <c r="B46" s="13">
        <v>760</v>
      </c>
    </row>
    <row r="47" spans="1:2">
      <c r="A47" s="13" t="s">
        <v>599</v>
      </c>
      <c r="B47" s="13">
        <v>1165</v>
      </c>
    </row>
    <row r="48" spans="1:2">
      <c r="A48" s="13" t="s">
        <v>239</v>
      </c>
      <c r="B48" s="13">
        <v>1643</v>
      </c>
    </row>
    <row r="49" spans="1:2">
      <c r="A49" s="13" t="s">
        <v>600</v>
      </c>
      <c r="B49" s="13">
        <v>737</v>
      </c>
    </row>
    <row r="50" spans="1:2">
      <c r="A50" s="13" t="s">
        <v>601</v>
      </c>
      <c r="B50" s="13">
        <v>3</v>
      </c>
    </row>
    <row r="51" spans="1:2">
      <c r="A51" s="13" t="s">
        <v>602</v>
      </c>
      <c r="B51" s="13">
        <v>3</v>
      </c>
    </row>
    <row r="52" spans="1:2">
      <c r="A52" s="13" t="s">
        <v>603</v>
      </c>
      <c r="B52" s="13">
        <v>4</v>
      </c>
    </row>
    <row r="53" spans="1:2">
      <c r="A53" s="13" t="s">
        <v>604</v>
      </c>
      <c r="B53" s="13">
        <v>3</v>
      </c>
    </row>
    <row r="54" spans="1:2">
      <c r="A54" s="13" t="s">
        <v>605</v>
      </c>
      <c r="B54" s="13">
        <v>5</v>
      </c>
    </row>
    <row r="55" spans="1:2">
      <c r="A55" s="13" t="s">
        <v>606</v>
      </c>
      <c r="B55" s="13">
        <v>5</v>
      </c>
    </row>
    <row r="56" spans="1:2">
      <c r="A56" s="13" t="s">
        <v>607</v>
      </c>
      <c r="B56" s="13">
        <v>3</v>
      </c>
    </row>
    <row r="57" spans="1:2">
      <c r="A57" s="13" t="s">
        <v>608</v>
      </c>
      <c r="B57" s="13">
        <v>2</v>
      </c>
    </row>
    <row r="58" spans="1:2">
      <c r="A58" s="13" t="s">
        <v>609</v>
      </c>
      <c r="B58" s="13">
        <v>2</v>
      </c>
    </row>
    <row r="59" spans="1:2">
      <c r="A59" s="13" t="s">
        <v>610</v>
      </c>
      <c r="B59" s="13">
        <v>2</v>
      </c>
    </row>
    <row r="60" spans="1:2">
      <c r="A60" s="13" t="s">
        <v>611</v>
      </c>
      <c r="B60" s="13">
        <v>2</v>
      </c>
    </row>
    <row r="61" spans="1:2">
      <c r="A61" s="13" t="s">
        <v>612</v>
      </c>
      <c r="B61" s="13">
        <v>36</v>
      </c>
    </row>
    <row r="62" spans="1:2">
      <c r="A62" s="13" t="s">
        <v>613</v>
      </c>
      <c r="B62" s="13">
        <v>41</v>
      </c>
    </row>
    <row r="63" spans="1:2">
      <c r="A63" s="13" t="s">
        <v>614</v>
      </c>
      <c r="B63" s="13">
        <v>34</v>
      </c>
    </row>
    <row r="64" spans="1:2">
      <c r="A64" s="13" t="s">
        <v>615</v>
      </c>
      <c r="B64" s="13">
        <v>29</v>
      </c>
    </row>
    <row r="65" spans="1:2">
      <c r="A65" s="13" t="s">
        <v>616</v>
      </c>
      <c r="B65" s="13">
        <v>26</v>
      </c>
    </row>
    <row r="66" spans="1:2">
      <c r="A66" s="13" t="s">
        <v>617</v>
      </c>
      <c r="B66" s="13">
        <v>26</v>
      </c>
    </row>
    <row r="67" spans="1:2">
      <c r="A67" s="13" t="s">
        <v>620</v>
      </c>
      <c r="B67" s="13">
        <v>27</v>
      </c>
    </row>
    <row r="68" spans="1:2">
      <c r="A68" s="13" t="s">
        <v>618</v>
      </c>
      <c r="B68" s="13">
        <v>18</v>
      </c>
    </row>
    <row r="69" spans="1:2">
      <c r="A69" s="13" t="s">
        <v>619</v>
      </c>
      <c r="B69" s="13">
        <v>35</v>
      </c>
    </row>
    <row r="70" spans="1:2">
      <c r="A70" s="13" t="s">
        <v>621</v>
      </c>
      <c r="B70" s="13">
        <v>53</v>
      </c>
    </row>
    <row r="71" spans="1:2">
      <c r="A71" s="13" t="s">
        <v>622</v>
      </c>
      <c r="B71" s="13">
        <v>59</v>
      </c>
    </row>
    <row r="72" spans="1:2">
      <c r="A72" s="13" t="s">
        <v>623</v>
      </c>
      <c r="B72" s="13">
        <v>23</v>
      </c>
    </row>
    <row r="73" spans="1:2">
      <c r="A73" s="13" t="s">
        <v>624</v>
      </c>
      <c r="B73" s="13">
        <v>53</v>
      </c>
    </row>
    <row r="74" spans="1:2">
      <c r="A74" s="13" t="s">
        <v>625</v>
      </c>
      <c r="B74" s="13">
        <v>405</v>
      </c>
    </row>
    <row r="75" spans="1:2">
      <c r="A75" s="13" t="s">
        <v>626</v>
      </c>
      <c r="B75" s="13">
        <v>962</v>
      </c>
    </row>
    <row r="76" spans="1:2">
      <c r="A76" s="13" t="s">
        <v>627</v>
      </c>
      <c r="B76" s="13">
        <v>1577</v>
      </c>
    </row>
    <row r="77" spans="1:2">
      <c r="A77" s="13" t="s">
        <v>628</v>
      </c>
      <c r="B77" s="13">
        <v>76</v>
      </c>
    </row>
    <row r="78" spans="1:2">
      <c r="A78" s="13" t="s">
        <v>629</v>
      </c>
      <c r="B78" s="13">
        <v>121</v>
      </c>
    </row>
    <row r="79" spans="1:2">
      <c r="A79" s="13" t="s">
        <v>630</v>
      </c>
      <c r="B79" s="13">
        <v>14</v>
      </c>
    </row>
    <row r="80" spans="1:2">
      <c r="A80" s="13" t="s">
        <v>631</v>
      </c>
      <c r="B80" s="13">
        <v>116</v>
      </c>
    </row>
    <row r="81" spans="1:2">
      <c r="A81" s="13" t="s">
        <v>632</v>
      </c>
      <c r="B81" s="13">
        <v>120</v>
      </c>
    </row>
    <row r="82" spans="1:2">
      <c r="A82" s="13" t="s">
        <v>633</v>
      </c>
      <c r="B82" s="13">
        <v>211</v>
      </c>
    </row>
    <row r="83" spans="1:2">
      <c r="A83" s="13" t="s">
        <v>634</v>
      </c>
      <c r="B83" s="13">
        <v>110</v>
      </c>
    </row>
    <row r="84" spans="1:2">
      <c r="A84" s="13" t="s">
        <v>635</v>
      </c>
      <c r="B84" s="13">
        <v>284</v>
      </c>
    </row>
    <row r="85" spans="1:2">
      <c r="A85" s="13" t="s">
        <v>636</v>
      </c>
      <c r="B85" s="13">
        <v>292</v>
      </c>
    </row>
    <row r="86" spans="1:2">
      <c r="A86" s="13" t="s">
        <v>637</v>
      </c>
      <c r="B86" s="13">
        <v>627</v>
      </c>
    </row>
    <row r="87" spans="1:2">
      <c r="A87" s="13" t="s">
        <v>638</v>
      </c>
      <c r="B87" s="13">
        <v>653</v>
      </c>
    </row>
    <row r="88" spans="1:2">
      <c r="A88" s="13" t="s">
        <v>639</v>
      </c>
      <c r="B88" s="13">
        <v>82</v>
      </c>
    </row>
    <row r="89" spans="1:2">
      <c r="A89" s="13" t="s">
        <v>640</v>
      </c>
      <c r="B89" s="13">
        <v>127</v>
      </c>
    </row>
    <row r="90" spans="1:2">
      <c r="A90" s="13" t="s">
        <v>641</v>
      </c>
      <c r="B90" s="13">
        <v>119</v>
      </c>
    </row>
    <row r="91" spans="1:2">
      <c r="A91" s="13" t="s">
        <v>642</v>
      </c>
      <c r="B91" s="13">
        <v>146</v>
      </c>
    </row>
    <row r="92" spans="1:2">
      <c r="A92" s="13" t="s">
        <v>643</v>
      </c>
      <c r="B92" s="13">
        <v>151</v>
      </c>
    </row>
    <row r="93" spans="1:2">
      <c r="A93" s="13" t="s">
        <v>644</v>
      </c>
      <c r="B93" s="13">
        <v>243</v>
      </c>
    </row>
    <row r="94" spans="1:2">
      <c r="A94" s="13" t="s">
        <v>645</v>
      </c>
      <c r="B94" s="13">
        <v>529</v>
      </c>
    </row>
    <row r="95" spans="1:2">
      <c r="A95" s="13" t="s">
        <v>646</v>
      </c>
      <c r="B95" s="13">
        <v>470</v>
      </c>
    </row>
    <row r="96" spans="1:2">
      <c r="A96" s="13" t="s">
        <v>647</v>
      </c>
      <c r="B96" s="13">
        <v>792</v>
      </c>
    </row>
    <row r="97" spans="1:2">
      <c r="A97" s="13" t="s">
        <v>648</v>
      </c>
      <c r="B97" s="13">
        <v>719</v>
      </c>
    </row>
    <row r="98" spans="1:2">
      <c r="A98" s="13" t="s">
        <v>649</v>
      </c>
      <c r="B98" s="13">
        <v>873</v>
      </c>
    </row>
    <row r="99" spans="1:2">
      <c r="A99" s="13" t="s">
        <v>650</v>
      </c>
      <c r="B99" s="13">
        <v>112</v>
      </c>
    </row>
    <row r="100" spans="1:2">
      <c r="A100" s="13" t="s">
        <v>651</v>
      </c>
      <c r="B100" s="13">
        <v>123</v>
      </c>
    </row>
    <row r="101" spans="1:2">
      <c r="A101" s="13" t="s">
        <v>652</v>
      </c>
      <c r="B101" s="13">
        <v>111</v>
      </c>
    </row>
    <row r="102" spans="1:2">
      <c r="A102" s="13" t="s">
        <v>653</v>
      </c>
      <c r="B102" s="13">
        <v>142</v>
      </c>
    </row>
    <row r="103" spans="1:2">
      <c r="A103" s="13" t="s">
        <v>654</v>
      </c>
      <c r="B103" s="13">
        <v>155</v>
      </c>
    </row>
    <row r="104" spans="1:2">
      <c r="A104" s="13" t="s">
        <v>655</v>
      </c>
      <c r="B104" s="13">
        <v>160</v>
      </c>
    </row>
    <row r="105" spans="1:2">
      <c r="A105" s="13" t="s">
        <v>656</v>
      </c>
      <c r="B105" s="13">
        <v>169</v>
      </c>
    </row>
    <row r="106" spans="1:2">
      <c r="A106" s="13" t="s">
        <v>657</v>
      </c>
      <c r="B106" s="13">
        <v>238</v>
      </c>
    </row>
    <row r="107" spans="1:2">
      <c r="A107" s="13" t="s">
        <v>658</v>
      </c>
      <c r="B107" s="13">
        <v>337</v>
      </c>
    </row>
    <row r="108" spans="1:2">
      <c r="A108" s="13" t="s">
        <v>659</v>
      </c>
      <c r="B108" s="13">
        <v>263</v>
      </c>
    </row>
    <row r="109" spans="1:2">
      <c r="A109" s="13" t="s">
        <v>660</v>
      </c>
      <c r="B109" s="13">
        <v>545</v>
      </c>
    </row>
    <row r="110" spans="1:2">
      <c r="A110" s="13" t="s">
        <v>661</v>
      </c>
      <c r="B110" s="13">
        <v>1039</v>
      </c>
    </row>
    <row r="111" spans="1:2">
      <c r="A111" s="13" t="s">
        <v>662</v>
      </c>
      <c r="B111" s="13">
        <v>796</v>
      </c>
    </row>
    <row r="112" spans="1:2">
      <c r="A112" s="13" t="s">
        <v>663</v>
      </c>
      <c r="B112" s="13">
        <v>954</v>
      </c>
    </row>
    <row r="113" spans="1:2">
      <c r="A113" s="13" t="s">
        <v>664</v>
      </c>
      <c r="B113" s="13">
        <v>1025</v>
      </c>
    </row>
    <row r="114" spans="1:2">
      <c r="A114" s="13" t="s">
        <v>665</v>
      </c>
      <c r="B114" s="13">
        <v>1147</v>
      </c>
    </row>
    <row r="115" spans="1:2">
      <c r="A115" s="13" t="s">
        <v>666</v>
      </c>
      <c r="B115" s="13">
        <v>1382</v>
      </c>
    </row>
    <row r="116" spans="1:2">
      <c r="A116" s="13" t="s">
        <v>667</v>
      </c>
      <c r="B116" s="13">
        <v>1310</v>
      </c>
    </row>
    <row r="117" spans="1:2">
      <c r="A117" s="13" t="s">
        <v>668</v>
      </c>
      <c r="B117" s="13">
        <v>1539</v>
      </c>
    </row>
    <row r="118" spans="1:2">
      <c r="A118" s="13" t="s">
        <v>669</v>
      </c>
      <c r="B118" s="13">
        <v>231</v>
      </c>
    </row>
    <row r="119" spans="1:2">
      <c r="A119" s="13" t="s">
        <v>670</v>
      </c>
      <c r="B119" s="13">
        <v>268</v>
      </c>
    </row>
    <row r="120" spans="1:2">
      <c r="A120" s="13" t="s">
        <v>671</v>
      </c>
      <c r="B120" s="13">
        <v>544</v>
      </c>
    </row>
    <row r="121" spans="1:2">
      <c r="A121" s="13" t="s">
        <v>672</v>
      </c>
      <c r="B121" s="13">
        <v>713</v>
      </c>
    </row>
    <row r="122" spans="1:2">
      <c r="A122" s="13" t="s">
        <v>673</v>
      </c>
      <c r="B122" s="13">
        <v>963</v>
      </c>
    </row>
    <row r="123" spans="1:2">
      <c r="A123" s="13" t="s">
        <v>674</v>
      </c>
      <c r="B123" s="13">
        <v>1081</v>
      </c>
    </row>
    <row r="124" spans="1:2">
      <c r="A124" s="13" t="s">
        <v>675</v>
      </c>
      <c r="B124" s="13">
        <v>1438</v>
      </c>
    </row>
    <row r="125" spans="1:2">
      <c r="A125" s="13" t="s">
        <v>676</v>
      </c>
      <c r="B125" s="13">
        <v>1706</v>
      </c>
    </row>
    <row r="126" spans="1:2">
      <c r="A126" s="13" t="s">
        <v>677</v>
      </c>
      <c r="B126" s="13">
        <v>2047</v>
      </c>
    </row>
    <row r="127" spans="1:2">
      <c r="A127" s="13" t="s">
        <v>678</v>
      </c>
      <c r="B127" s="13">
        <v>2277</v>
      </c>
    </row>
    <row r="128" spans="1:2">
      <c r="A128" s="13" t="s">
        <v>679</v>
      </c>
      <c r="B128" s="13">
        <v>2616</v>
      </c>
    </row>
    <row r="129" spans="1:2">
      <c r="A129" s="13" t="s">
        <v>680</v>
      </c>
      <c r="B129" s="13">
        <v>2595</v>
      </c>
    </row>
    <row r="130" spans="1:2">
      <c r="A130" s="13" t="s">
        <v>681</v>
      </c>
      <c r="B130" s="13">
        <v>211</v>
      </c>
    </row>
    <row r="131" spans="1:2">
      <c r="A131" s="13" t="s">
        <v>682</v>
      </c>
      <c r="B131" s="13">
        <v>118</v>
      </c>
    </row>
    <row r="132" spans="1:2">
      <c r="A132" s="13" t="s">
        <v>683</v>
      </c>
      <c r="B132" s="13">
        <v>138</v>
      </c>
    </row>
    <row r="133" spans="1:2">
      <c r="A133" s="13" t="s">
        <v>684</v>
      </c>
      <c r="B133" s="13">
        <v>137</v>
      </c>
    </row>
    <row r="134" spans="1:2">
      <c r="A134" s="13" t="s">
        <v>685</v>
      </c>
      <c r="B134" s="13">
        <v>255</v>
      </c>
    </row>
    <row r="135" spans="1:2">
      <c r="A135" s="13" t="s">
        <v>686</v>
      </c>
      <c r="B135" s="13">
        <v>169</v>
      </c>
    </row>
    <row r="136" spans="1:2">
      <c r="A136" s="13" t="s">
        <v>687</v>
      </c>
      <c r="B136" s="13">
        <v>202</v>
      </c>
    </row>
    <row r="137" spans="1:2">
      <c r="A137" s="13" t="s">
        <v>688</v>
      </c>
      <c r="B137" s="13">
        <v>216</v>
      </c>
    </row>
    <row r="138" spans="1:2">
      <c r="A138" s="13" t="s">
        <v>689</v>
      </c>
      <c r="B138" s="13">
        <v>198</v>
      </c>
    </row>
    <row r="139" spans="1:2">
      <c r="A139" s="13" t="s">
        <v>690</v>
      </c>
      <c r="B139" s="13">
        <v>214</v>
      </c>
    </row>
    <row r="140" spans="1:2">
      <c r="A140" s="13" t="s">
        <v>691</v>
      </c>
      <c r="B140" s="13">
        <v>311</v>
      </c>
    </row>
    <row r="141" spans="1:2">
      <c r="A141" s="13" t="s">
        <v>691</v>
      </c>
      <c r="B141" s="13">
        <v>331</v>
      </c>
    </row>
    <row r="142" spans="1:2">
      <c r="A142" s="13" t="s">
        <v>692</v>
      </c>
      <c r="B142" s="13">
        <v>274</v>
      </c>
    </row>
    <row r="143" spans="1:2">
      <c r="A143" s="13" t="s">
        <v>693</v>
      </c>
      <c r="B143" s="13">
        <v>296</v>
      </c>
    </row>
    <row r="144" spans="1:2">
      <c r="A144" s="13" t="s">
        <v>694</v>
      </c>
      <c r="B144" s="13">
        <v>389</v>
      </c>
    </row>
    <row r="145" spans="1:2">
      <c r="A145" s="13" t="s">
        <v>694</v>
      </c>
      <c r="B145" s="13">
        <v>422</v>
      </c>
    </row>
    <row r="146" spans="1:2">
      <c r="A146" s="13" t="s">
        <v>695</v>
      </c>
      <c r="B146" s="13">
        <v>193</v>
      </c>
    </row>
    <row r="147" spans="1:2">
      <c r="A147" s="13" t="s">
        <v>696</v>
      </c>
      <c r="B147" s="13">
        <v>278</v>
      </c>
    </row>
    <row r="148" spans="1:2">
      <c r="A148" s="13" t="s">
        <v>697</v>
      </c>
      <c r="B148" s="13">
        <v>260</v>
      </c>
    </row>
    <row r="149" spans="1:2">
      <c r="A149" s="13" t="s">
        <v>698</v>
      </c>
      <c r="B149" s="13">
        <v>313</v>
      </c>
    </row>
    <row r="150" spans="1:2">
      <c r="A150" s="13" t="s">
        <v>699</v>
      </c>
      <c r="B150" s="13">
        <v>408</v>
      </c>
    </row>
    <row r="151" spans="1:2">
      <c r="A151" s="13" t="s">
        <v>700</v>
      </c>
      <c r="B151" s="13">
        <v>380</v>
      </c>
    </row>
    <row r="152" spans="1:2">
      <c r="A152" s="13" t="s">
        <v>701</v>
      </c>
      <c r="B152" s="13">
        <v>487</v>
      </c>
    </row>
    <row r="153" spans="1:2">
      <c r="A153" s="13" t="s">
        <v>702</v>
      </c>
      <c r="B153" s="13">
        <v>514</v>
      </c>
    </row>
    <row r="154" spans="1:2">
      <c r="A154" s="13" t="s">
        <v>702</v>
      </c>
      <c r="B154" s="13">
        <v>531</v>
      </c>
    </row>
    <row r="155" spans="1:2">
      <c r="A155" s="13" t="s">
        <v>703</v>
      </c>
      <c r="B155" s="13">
        <v>707</v>
      </c>
    </row>
    <row r="156" spans="1:2">
      <c r="A156" s="13" t="s">
        <v>704</v>
      </c>
      <c r="B156" s="13">
        <v>647</v>
      </c>
    </row>
    <row r="157" spans="1:2">
      <c r="A157" s="13" t="s">
        <v>705</v>
      </c>
      <c r="B157" s="13">
        <v>759</v>
      </c>
    </row>
    <row r="158" spans="1:2">
      <c r="A158" s="13" t="s">
        <v>706</v>
      </c>
      <c r="B158" s="13">
        <v>565</v>
      </c>
    </row>
    <row r="159" spans="1:2">
      <c r="A159" s="13" t="s">
        <v>707</v>
      </c>
      <c r="B159" s="13">
        <v>558</v>
      </c>
    </row>
    <row r="160" spans="1:2">
      <c r="A160" s="13" t="s">
        <v>708</v>
      </c>
      <c r="B160" s="13">
        <v>684</v>
      </c>
    </row>
    <row r="161" spans="1:2">
      <c r="A161" s="13" t="s">
        <v>709</v>
      </c>
      <c r="B161" s="13">
        <v>718</v>
      </c>
    </row>
    <row r="162" spans="1:2">
      <c r="A162" s="13" t="s">
        <v>710</v>
      </c>
      <c r="B162" s="13">
        <v>1058</v>
      </c>
    </row>
    <row r="163" spans="1:2">
      <c r="A163" s="13" t="s">
        <v>711</v>
      </c>
      <c r="B163" s="13">
        <v>646</v>
      </c>
    </row>
    <row r="164" spans="1:2">
      <c r="A164" s="13" t="s">
        <v>712</v>
      </c>
      <c r="B164" s="13">
        <v>1008</v>
      </c>
    </row>
    <row r="165" spans="1:2">
      <c r="A165" s="13" t="s">
        <v>713</v>
      </c>
      <c r="B165" s="13">
        <v>1316</v>
      </c>
    </row>
    <row r="166" spans="1:2">
      <c r="A166" s="13" t="s">
        <v>714</v>
      </c>
      <c r="B166" s="13">
        <v>939</v>
      </c>
    </row>
    <row r="167" spans="1:2">
      <c r="A167" s="13" t="s">
        <v>715</v>
      </c>
      <c r="B167" s="13">
        <v>1678</v>
      </c>
    </row>
    <row r="168" spans="1:2">
      <c r="A168" s="13" t="s">
        <v>716</v>
      </c>
      <c r="B168" s="13">
        <v>964</v>
      </c>
    </row>
    <row r="169" spans="1:2">
      <c r="A169" s="13" t="s">
        <v>717</v>
      </c>
      <c r="B169" s="13">
        <v>2044</v>
      </c>
    </row>
    <row r="170" spans="1:2">
      <c r="A170" s="13" t="s">
        <v>718</v>
      </c>
      <c r="B170" s="13">
        <v>985</v>
      </c>
    </row>
    <row r="171" spans="1:2">
      <c r="A171" s="13" t="s">
        <v>719</v>
      </c>
      <c r="B171" s="13">
        <v>2282</v>
      </c>
    </row>
    <row r="172" spans="1:2">
      <c r="A172" s="13" t="s">
        <v>720</v>
      </c>
      <c r="B172" s="13">
        <v>2607</v>
      </c>
    </row>
    <row r="173" spans="1:2">
      <c r="A173" s="13" t="s">
        <v>721</v>
      </c>
      <c r="B173" s="13">
        <v>1939</v>
      </c>
    </row>
    <row r="174" spans="1:2">
      <c r="A174" s="13" t="s">
        <v>722</v>
      </c>
      <c r="B174" s="13">
        <v>3208</v>
      </c>
    </row>
    <row r="175" spans="1:2">
      <c r="A175" s="13" t="s">
        <v>723</v>
      </c>
      <c r="B175" s="13">
        <v>3515</v>
      </c>
    </row>
    <row r="176" spans="1:2">
      <c r="A176" s="13" t="s">
        <v>724</v>
      </c>
      <c r="B176" s="13">
        <v>2858</v>
      </c>
    </row>
    <row r="177" spans="1:2">
      <c r="A177" s="13" t="s">
        <v>725</v>
      </c>
      <c r="B177" s="13">
        <v>140</v>
      </c>
    </row>
    <row r="178" spans="1:2">
      <c r="A178" s="13" t="s">
        <v>726</v>
      </c>
      <c r="B178" s="13">
        <v>123</v>
      </c>
    </row>
    <row r="179" spans="1:2">
      <c r="A179" s="13" t="s">
        <v>727</v>
      </c>
      <c r="B179" s="13">
        <v>171</v>
      </c>
    </row>
    <row r="180" spans="1:2">
      <c r="A180" s="13" t="s">
        <v>728</v>
      </c>
      <c r="B180" s="13">
        <v>180</v>
      </c>
    </row>
    <row r="181" spans="1:2">
      <c r="A181" s="13" t="s">
        <v>729</v>
      </c>
      <c r="B181" s="13">
        <v>166</v>
      </c>
    </row>
    <row r="182" spans="1:2">
      <c r="A182" s="13" t="s">
        <v>730</v>
      </c>
      <c r="B182" s="13">
        <v>208</v>
      </c>
    </row>
    <row r="183" spans="1:2">
      <c r="A183" s="13" t="s">
        <v>731</v>
      </c>
      <c r="B183" s="13">
        <v>196</v>
      </c>
    </row>
    <row r="184" spans="1:2">
      <c r="A184" s="13" t="s">
        <v>732</v>
      </c>
      <c r="B184" s="13">
        <v>221</v>
      </c>
    </row>
    <row r="185" spans="1:2">
      <c r="A185" s="13" t="s">
        <v>733</v>
      </c>
      <c r="B185" s="13">
        <v>279</v>
      </c>
    </row>
    <row r="186" spans="1:2">
      <c r="A186" s="13" t="s">
        <v>734</v>
      </c>
      <c r="B186" s="13">
        <v>325</v>
      </c>
    </row>
    <row r="187" spans="1:2">
      <c r="A187" s="13" t="s">
        <v>735</v>
      </c>
      <c r="B187" s="13">
        <v>434</v>
      </c>
    </row>
    <row r="188" spans="1:2">
      <c r="A188" s="13" t="s">
        <v>736</v>
      </c>
      <c r="B188" s="13">
        <v>312</v>
      </c>
    </row>
    <row r="189" spans="1:2">
      <c r="A189" s="13" t="s">
        <v>737</v>
      </c>
      <c r="B189" s="13">
        <v>288</v>
      </c>
    </row>
    <row r="190" spans="1:2">
      <c r="A190" s="13" t="s">
        <v>738</v>
      </c>
      <c r="B190" s="13">
        <v>329</v>
      </c>
    </row>
    <row r="191" spans="1:2">
      <c r="A191" s="13" t="s">
        <v>739</v>
      </c>
      <c r="B191" s="13">
        <v>365</v>
      </c>
    </row>
    <row r="192" spans="1:2">
      <c r="A192" s="13" t="s">
        <v>740</v>
      </c>
      <c r="B192" s="13">
        <v>407</v>
      </c>
    </row>
    <row r="193" spans="1:2">
      <c r="A193" s="13" t="s">
        <v>741</v>
      </c>
      <c r="B193" s="13">
        <v>427</v>
      </c>
    </row>
    <row r="194" spans="1:2">
      <c r="A194" s="13" t="s">
        <v>742</v>
      </c>
      <c r="B194" s="13">
        <v>413</v>
      </c>
    </row>
    <row r="195" spans="1:2">
      <c r="A195" s="13" t="s">
        <v>743</v>
      </c>
      <c r="B195" s="13">
        <v>616</v>
      </c>
    </row>
    <row r="196" spans="1:2">
      <c r="A196" s="13" t="s">
        <v>744</v>
      </c>
      <c r="B196" s="13">
        <v>497</v>
      </c>
    </row>
    <row r="197" spans="1:2">
      <c r="A197" s="13" t="s">
        <v>745</v>
      </c>
      <c r="B197" s="13">
        <v>355</v>
      </c>
    </row>
    <row r="198" spans="1:2">
      <c r="A198" s="13" t="s">
        <v>746</v>
      </c>
      <c r="B198" s="13">
        <v>449</v>
      </c>
    </row>
    <row r="199" spans="1:2">
      <c r="A199" s="13" t="s">
        <v>747</v>
      </c>
      <c r="B199" s="13">
        <v>486</v>
      </c>
    </row>
    <row r="200" spans="1:2">
      <c r="A200" s="13" t="s">
        <v>748</v>
      </c>
      <c r="B200" s="13">
        <v>591</v>
      </c>
    </row>
    <row r="201" spans="1:2">
      <c r="A201" s="13" t="s">
        <v>749</v>
      </c>
      <c r="B201" s="13">
        <v>588</v>
      </c>
    </row>
    <row r="202" spans="1:2">
      <c r="A202" s="13" t="s">
        <v>750</v>
      </c>
      <c r="B202" s="13">
        <v>453</v>
      </c>
    </row>
    <row r="203" spans="1:2">
      <c r="A203" s="13" t="s">
        <v>751</v>
      </c>
      <c r="B203" s="13">
        <v>525</v>
      </c>
    </row>
    <row r="204" spans="1:2">
      <c r="A204" s="13" t="s">
        <v>752</v>
      </c>
      <c r="B204" s="13">
        <v>1060</v>
      </c>
    </row>
    <row r="205" spans="1:2">
      <c r="A205" s="13" t="s">
        <v>753</v>
      </c>
      <c r="B205" s="13">
        <v>311</v>
      </c>
    </row>
    <row r="206" spans="1:2">
      <c r="A206" s="13" t="s">
        <v>754</v>
      </c>
      <c r="B206" s="13">
        <v>544</v>
      </c>
    </row>
    <row r="207" spans="1:2">
      <c r="A207" s="13" t="s">
        <v>755</v>
      </c>
      <c r="B207" s="13">
        <v>612</v>
      </c>
    </row>
    <row r="208" spans="1:2">
      <c r="A208" s="13" t="s">
        <v>756</v>
      </c>
      <c r="B208" s="13">
        <v>548</v>
      </c>
    </row>
    <row r="209" spans="1:2">
      <c r="A209" s="13" t="s">
        <v>757</v>
      </c>
      <c r="B209" s="13">
        <v>623</v>
      </c>
    </row>
    <row r="210" spans="1:2">
      <c r="A210" s="13" t="s">
        <v>758</v>
      </c>
      <c r="B210" s="13">
        <v>651</v>
      </c>
    </row>
    <row r="211" spans="1:2">
      <c r="A211" s="13" t="s">
        <v>759</v>
      </c>
      <c r="B211" s="13">
        <v>510</v>
      </c>
    </row>
    <row r="212" spans="1:2">
      <c r="A212" s="13" t="s">
        <v>760</v>
      </c>
      <c r="B212" s="13">
        <v>719</v>
      </c>
    </row>
    <row r="213" spans="1:2">
      <c r="A213" s="13" t="s">
        <v>761</v>
      </c>
      <c r="B213" s="13">
        <v>473</v>
      </c>
    </row>
    <row r="214" spans="1:2">
      <c r="A214" s="13" t="s">
        <v>762</v>
      </c>
      <c r="B214" s="13">
        <v>732</v>
      </c>
    </row>
    <row r="215" spans="1:2">
      <c r="A215" s="13" t="s">
        <v>763</v>
      </c>
      <c r="B215" s="13">
        <v>660</v>
      </c>
    </row>
    <row r="216" spans="1:2">
      <c r="A216" s="13" t="s">
        <v>764</v>
      </c>
      <c r="B216" s="13">
        <v>833</v>
      </c>
    </row>
    <row r="217" spans="1:2">
      <c r="A217" s="13" t="s">
        <v>765</v>
      </c>
      <c r="B217" s="13">
        <v>1130</v>
      </c>
    </row>
    <row r="218" spans="1:2">
      <c r="A218" s="13" t="s">
        <v>766</v>
      </c>
      <c r="B218" s="13">
        <v>982</v>
      </c>
    </row>
    <row r="219" spans="1:2">
      <c r="A219" s="13" t="s">
        <v>767</v>
      </c>
      <c r="B219" s="13">
        <v>1426</v>
      </c>
    </row>
    <row r="220" spans="1:2">
      <c r="A220" s="13" t="s">
        <v>768</v>
      </c>
      <c r="B220" s="13">
        <v>534</v>
      </c>
    </row>
    <row r="221" spans="1:2">
      <c r="A221" s="13" t="s">
        <v>769</v>
      </c>
      <c r="B221" s="13">
        <v>1346</v>
      </c>
    </row>
    <row r="222" spans="1:2">
      <c r="A222" s="13" t="s">
        <v>770</v>
      </c>
      <c r="B222" s="13">
        <v>563</v>
      </c>
    </row>
    <row r="223" spans="1:2">
      <c r="A223" s="13" t="s">
        <v>771</v>
      </c>
      <c r="B223" s="13">
        <v>982</v>
      </c>
    </row>
    <row r="224" spans="1:2">
      <c r="A224" s="13" t="s">
        <v>771</v>
      </c>
      <c r="B224" s="13">
        <v>1028</v>
      </c>
    </row>
    <row r="225" spans="1:2">
      <c r="A225" s="13" t="s">
        <v>772</v>
      </c>
      <c r="B225" s="13">
        <v>611</v>
      </c>
    </row>
    <row r="226" spans="1:2">
      <c r="A226" s="13" t="s">
        <v>773</v>
      </c>
      <c r="B226" s="13">
        <v>699</v>
      </c>
    </row>
    <row r="227" spans="1:2">
      <c r="A227" s="13" t="s">
        <v>774</v>
      </c>
      <c r="B227" s="13">
        <v>350</v>
      </c>
    </row>
    <row r="228" spans="1:2">
      <c r="A228" s="13" t="s">
        <v>775</v>
      </c>
      <c r="B228" s="13">
        <v>480</v>
      </c>
    </row>
    <row r="229" spans="1:2">
      <c r="A229" s="13" t="s">
        <v>776</v>
      </c>
      <c r="B229" s="13">
        <v>389</v>
      </c>
    </row>
    <row r="230" spans="1:2">
      <c r="A230" s="13" t="s">
        <v>777</v>
      </c>
      <c r="B230" s="13">
        <v>405</v>
      </c>
    </row>
    <row r="231" spans="1:2">
      <c r="A231" s="13" t="s">
        <v>778</v>
      </c>
      <c r="B231" s="13">
        <v>423</v>
      </c>
    </row>
    <row r="232" spans="1:2">
      <c r="A232" s="13" t="s">
        <v>779</v>
      </c>
      <c r="B232" s="13">
        <v>469</v>
      </c>
    </row>
    <row r="233" spans="1:2">
      <c r="A233" s="13" t="s">
        <v>780</v>
      </c>
      <c r="B233" s="13">
        <v>555</v>
      </c>
    </row>
    <row r="234" spans="1:2">
      <c r="A234" s="13" t="s">
        <v>781</v>
      </c>
      <c r="B234" s="13">
        <v>509</v>
      </c>
    </row>
    <row r="235" spans="1:2">
      <c r="A235" s="13" t="s">
        <v>782</v>
      </c>
      <c r="B235" s="13">
        <v>543</v>
      </c>
    </row>
    <row r="236" spans="1:2">
      <c r="A236" s="13" t="s">
        <v>783</v>
      </c>
      <c r="B236" s="13">
        <v>442</v>
      </c>
    </row>
    <row r="237" spans="1:2">
      <c r="A237" s="13" t="s">
        <v>784</v>
      </c>
      <c r="B237" s="13">
        <v>773</v>
      </c>
    </row>
    <row r="238" spans="1:2">
      <c r="A238" s="13" t="s">
        <v>785</v>
      </c>
      <c r="B238" s="13">
        <v>630</v>
      </c>
    </row>
    <row r="239" spans="1:2">
      <c r="A239" s="13" t="s">
        <v>786</v>
      </c>
      <c r="B239" s="13">
        <v>490</v>
      </c>
    </row>
    <row r="240" spans="1:2">
      <c r="A240" s="13" t="s">
        <v>787</v>
      </c>
      <c r="B240" s="13">
        <v>503</v>
      </c>
    </row>
    <row r="241" spans="1:2">
      <c r="A241" s="13" t="s">
        <v>788</v>
      </c>
      <c r="B241" s="13">
        <v>577</v>
      </c>
    </row>
    <row r="242" spans="1:2">
      <c r="A242" s="13" t="s">
        <v>789</v>
      </c>
      <c r="B242" s="13">
        <v>442</v>
      </c>
    </row>
    <row r="243" spans="1:2">
      <c r="A243" s="13" t="s">
        <v>790</v>
      </c>
      <c r="B243" s="13">
        <v>507</v>
      </c>
    </row>
    <row r="244" spans="1:2">
      <c r="A244" s="13" t="s">
        <v>791</v>
      </c>
      <c r="B244" s="13">
        <v>613</v>
      </c>
    </row>
    <row r="245" spans="1:2">
      <c r="A245" s="13" t="s">
        <v>792</v>
      </c>
      <c r="B245" s="13">
        <v>526</v>
      </c>
    </row>
    <row r="246" spans="1:2">
      <c r="A246" s="13" t="s">
        <v>793</v>
      </c>
      <c r="B246" s="13">
        <v>637</v>
      </c>
    </row>
    <row r="247" spans="1:2">
      <c r="A247" s="13" t="s">
        <v>794</v>
      </c>
      <c r="B247" s="13">
        <v>595</v>
      </c>
    </row>
    <row r="248" spans="1:2">
      <c r="A248" s="13" t="s">
        <v>795</v>
      </c>
      <c r="B248" s="13">
        <v>627</v>
      </c>
    </row>
    <row r="249" spans="1:2">
      <c r="A249" s="13" t="s">
        <v>796</v>
      </c>
      <c r="B249" s="13">
        <v>705</v>
      </c>
    </row>
    <row r="250" spans="1:2">
      <c r="A250" s="13" t="s">
        <v>797</v>
      </c>
      <c r="B250" s="13">
        <v>510</v>
      </c>
    </row>
    <row r="251" spans="1:2">
      <c r="A251" s="13" t="s">
        <v>798</v>
      </c>
      <c r="B251" s="13">
        <v>644</v>
      </c>
    </row>
    <row r="252" spans="1:2">
      <c r="A252" s="13" t="s">
        <v>799</v>
      </c>
      <c r="B252" s="13">
        <v>690</v>
      </c>
    </row>
    <row r="253" spans="1:2">
      <c r="A253" s="13" t="s">
        <v>800</v>
      </c>
      <c r="B253" s="13">
        <v>585</v>
      </c>
    </row>
    <row r="254" spans="1:2">
      <c r="A254" s="13" t="s">
        <v>801</v>
      </c>
      <c r="B254" s="13">
        <v>558</v>
      </c>
    </row>
    <row r="255" spans="1:2">
      <c r="A255" s="13" t="s">
        <v>802</v>
      </c>
      <c r="B255" s="13">
        <v>688</v>
      </c>
    </row>
    <row r="256" spans="1:2">
      <c r="A256" s="13" t="s">
        <v>803</v>
      </c>
      <c r="B256" s="13">
        <v>558</v>
      </c>
    </row>
    <row r="257" spans="1:2">
      <c r="A257" s="13" t="s">
        <v>804</v>
      </c>
      <c r="B257" s="13">
        <v>654</v>
      </c>
    </row>
    <row r="258" spans="1:2">
      <c r="A258" s="13" t="s">
        <v>805</v>
      </c>
      <c r="B258" s="13">
        <v>606</v>
      </c>
    </row>
    <row r="259" spans="1:2">
      <c r="A259" s="13" t="s">
        <v>806</v>
      </c>
      <c r="B259" s="13">
        <v>708</v>
      </c>
    </row>
    <row r="260" spans="1:2">
      <c r="A260" s="13" t="s">
        <v>807</v>
      </c>
      <c r="B260" s="13">
        <v>659</v>
      </c>
    </row>
    <row r="261" spans="1:2">
      <c r="A261" s="13" t="s">
        <v>808</v>
      </c>
      <c r="B261" s="13">
        <v>589</v>
      </c>
    </row>
    <row r="262" spans="1:2">
      <c r="A262" s="13" t="s">
        <v>809</v>
      </c>
      <c r="B262" s="13">
        <v>607</v>
      </c>
    </row>
    <row r="263" spans="1:2">
      <c r="A263" s="13" t="s">
        <v>810</v>
      </c>
      <c r="B263" s="13">
        <v>665</v>
      </c>
    </row>
    <row r="264" spans="1:2">
      <c r="A264" s="13" t="s">
        <v>811</v>
      </c>
      <c r="B264" s="13">
        <v>696</v>
      </c>
    </row>
    <row r="265" spans="1:2">
      <c r="A265" s="13" t="s">
        <v>812</v>
      </c>
      <c r="B265" s="13">
        <v>586</v>
      </c>
    </row>
    <row r="266" spans="1:2">
      <c r="A266" s="13" t="s">
        <v>813</v>
      </c>
      <c r="B266" s="13">
        <v>992</v>
      </c>
    </row>
    <row r="267" spans="1:2">
      <c r="A267" s="13" t="s">
        <v>814</v>
      </c>
      <c r="B267" s="13">
        <v>515</v>
      </c>
    </row>
    <row r="268" spans="1:2">
      <c r="A268" s="13" t="s">
        <v>815</v>
      </c>
      <c r="B268" s="13">
        <v>824</v>
      </c>
    </row>
    <row r="269" spans="1:2">
      <c r="A269" s="13" t="s">
        <v>816</v>
      </c>
      <c r="B269" s="13">
        <v>679</v>
      </c>
    </row>
    <row r="270" spans="1:2">
      <c r="A270" s="13" t="s">
        <v>817</v>
      </c>
      <c r="B270" s="13">
        <v>793</v>
      </c>
    </row>
    <row r="271" spans="1:2">
      <c r="A271" s="13" t="s">
        <v>818</v>
      </c>
      <c r="B271" s="13">
        <v>721</v>
      </c>
    </row>
    <row r="272" spans="1:2">
      <c r="A272" s="13" t="s">
        <v>819</v>
      </c>
      <c r="B272" s="13">
        <v>784</v>
      </c>
    </row>
    <row r="273" spans="1:2">
      <c r="A273" s="13" t="s">
        <v>820</v>
      </c>
      <c r="B273" s="13">
        <v>1100</v>
      </c>
    </row>
    <row r="274" spans="1:2">
      <c r="A274" s="13" t="s">
        <v>821</v>
      </c>
      <c r="B274" s="13">
        <v>1238</v>
      </c>
    </row>
    <row r="275" spans="1:2">
      <c r="A275" s="13" t="s">
        <v>822</v>
      </c>
      <c r="B275" s="13">
        <v>465</v>
      </c>
    </row>
    <row r="276" spans="1:2">
      <c r="A276" s="13" t="s">
        <v>823</v>
      </c>
      <c r="B276" s="13">
        <v>1061</v>
      </c>
    </row>
    <row r="277" spans="1:2">
      <c r="A277" s="13" t="s">
        <v>824</v>
      </c>
      <c r="B277" s="13">
        <v>1484</v>
      </c>
    </row>
    <row r="278" spans="1:2">
      <c r="A278" s="13" t="s">
        <v>825</v>
      </c>
      <c r="B278" s="13">
        <v>633</v>
      </c>
    </row>
    <row r="279" spans="1:2">
      <c r="A279" s="13" t="s">
        <v>826</v>
      </c>
      <c r="B279" s="13">
        <v>1958</v>
      </c>
    </row>
    <row r="280" spans="1:2">
      <c r="A280" s="13" t="s">
        <v>827</v>
      </c>
      <c r="B280" s="13">
        <v>941</v>
      </c>
    </row>
    <row r="281" spans="1:2">
      <c r="A281" s="13" t="s">
        <v>828</v>
      </c>
      <c r="B281" s="13">
        <v>801</v>
      </c>
    </row>
    <row r="282" spans="1:2">
      <c r="A282" s="13" t="s">
        <v>829</v>
      </c>
      <c r="B282" s="13">
        <v>588</v>
      </c>
    </row>
    <row r="283" spans="1:2">
      <c r="A283" s="13" t="s">
        <v>830</v>
      </c>
      <c r="B283" s="13">
        <v>630</v>
      </c>
    </row>
    <row r="284" spans="1:2">
      <c r="A284" s="13" t="s">
        <v>831</v>
      </c>
      <c r="B284" s="13">
        <v>831</v>
      </c>
    </row>
    <row r="285" spans="1:2">
      <c r="A285" s="13" t="s">
        <v>832</v>
      </c>
      <c r="B285" s="13">
        <v>744</v>
      </c>
    </row>
    <row r="286" spans="1:2">
      <c r="A286" s="13" t="s">
        <v>833</v>
      </c>
      <c r="B286" s="13">
        <v>743</v>
      </c>
    </row>
    <row r="287" spans="1:2">
      <c r="A287" s="13" t="s">
        <v>834</v>
      </c>
      <c r="B287" s="13">
        <v>757</v>
      </c>
    </row>
    <row r="288" spans="1:2">
      <c r="A288" s="13" t="s">
        <v>835</v>
      </c>
      <c r="B288" s="13">
        <v>931</v>
      </c>
    </row>
    <row r="289" spans="1:2">
      <c r="A289" s="13" t="s">
        <v>836</v>
      </c>
      <c r="B289" s="13">
        <v>445</v>
      </c>
    </row>
    <row r="290" spans="1:2">
      <c r="A290" s="13" t="s">
        <v>837</v>
      </c>
      <c r="B290" s="13">
        <v>587</v>
      </c>
    </row>
    <row r="291" spans="1:2">
      <c r="A291" s="13" t="s">
        <v>838</v>
      </c>
      <c r="B291" s="13">
        <v>999</v>
      </c>
    </row>
    <row r="292" spans="1:2">
      <c r="A292" s="13" t="s">
        <v>839</v>
      </c>
      <c r="B292" s="13">
        <v>780</v>
      </c>
    </row>
    <row r="293" spans="1:2">
      <c r="A293" s="13" t="s">
        <v>840</v>
      </c>
      <c r="B293" s="13">
        <v>706</v>
      </c>
    </row>
    <row r="294" spans="1:2">
      <c r="A294" s="13" t="s">
        <v>841</v>
      </c>
      <c r="B294" s="13">
        <v>751</v>
      </c>
    </row>
    <row r="295" spans="1:2">
      <c r="A295" s="13" t="s">
        <v>842</v>
      </c>
      <c r="B295" s="13">
        <v>881</v>
      </c>
    </row>
    <row r="296" spans="1:2">
      <c r="A296" s="13" t="s">
        <v>843</v>
      </c>
      <c r="B296" s="13">
        <v>711</v>
      </c>
    </row>
    <row r="297" spans="1:2">
      <c r="A297" s="13" t="s">
        <v>844</v>
      </c>
      <c r="B297" s="13">
        <v>722</v>
      </c>
    </row>
    <row r="298" spans="1:2">
      <c r="A298" s="13" t="s">
        <v>845</v>
      </c>
      <c r="B298" s="13">
        <v>704</v>
      </c>
    </row>
    <row r="299" spans="1:2">
      <c r="A299" s="13" t="s">
        <v>846</v>
      </c>
      <c r="B299" s="13">
        <v>966</v>
      </c>
    </row>
    <row r="300" spans="1:2">
      <c r="A300" s="13" t="s">
        <v>847</v>
      </c>
      <c r="B300" s="13">
        <v>1103</v>
      </c>
    </row>
    <row r="301" spans="1:2">
      <c r="A301" s="13" t="s">
        <v>848</v>
      </c>
      <c r="B301" s="13">
        <v>1048</v>
      </c>
    </row>
    <row r="302" spans="1:2">
      <c r="A302" s="13" t="s">
        <v>849</v>
      </c>
      <c r="B302" s="13">
        <v>813</v>
      </c>
    </row>
    <row r="303" spans="1:2">
      <c r="A303" s="13" t="s">
        <v>850</v>
      </c>
      <c r="B303" s="13">
        <v>738</v>
      </c>
    </row>
    <row r="304" spans="1:2">
      <c r="A304" s="13" t="s">
        <v>851</v>
      </c>
      <c r="B304" s="13">
        <v>1003</v>
      </c>
    </row>
    <row r="305" spans="1:2">
      <c r="A305" s="13" t="s">
        <v>852</v>
      </c>
      <c r="B305" s="13">
        <v>1009</v>
      </c>
    </row>
    <row r="306" spans="1:2">
      <c r="A306" s="13" t="s">
        <v>853</v>
      </c>
      <c r="B306" s="13">
        <v>1429</v>
      </c>
    </row>
    <row r="307" spans="1:2">
      <c r="A307" s="13" t="s">
        <v>854</v>
      </c>
      <c r="B307" s="13">
        <v>994</v>
      </c>
    </row>
    <row r="308" spans="1:2">
      <c r="A308" s="13" t="s">
        <v>855</v>
      </c>
      <c r="B308" s="13">
        <v>1701</v>
      </c>
    </row>
    <row r="309" spans="1:2">
      <c r="A309" s="13" t="s">
        <v>856</v>
      </c>
      <c r="B309" s="13">
        <v>1191</v>
      </c>
    </row>
    <row r="310" spans="1:2">
      <c r="A310" s="13" t="s">
        <v>857</v>
      </c>
      <c r="B310" s="13">
        <v>2214</v>
      </c>
    </row>
    <row r="311" spans="1:2">
      <c r="A311" s="13" t="s">
        <v>858</v>
      </c>
      <c r="B311" s="13">
        <v>3063</v>
      </c>
    </row>
    <row r="312" spans="1:2">
      <c r="A312" s="13" t="s">
        <v>859</v>
      </c>
      <c r="B312" s="13">
        <v>3837</v>
      </c>
    </row>
    <row r="313" spans="1:2">
      <c r="A313" s="13" t="s">
        <v>860</v>
      </c>
      <c r="B313" s="13">
        <v>1372</v>
      </c>
    </row>
    <row r="314" spans="1:2">
      <c r="A314" s="13" t="s">
        <v>861</v>
      </c>
      <c r="B314" s="13">
        <v>4368</v>
      </c>
    </row>
    <row r="315" spans="1:2">
      <c r="A315" s="13" t="s">
        <v>863</v>
      </c>
      <c r="B315" s="13">
        <v>1477</v>
      </c>
    </row>
    <row r="316" spans="1:2">
      <c r="A316" s="13" t="s">
        <v>862</v>
      </c>
      <c r="B316" s="13">
        <v>4451</v>
      </c>
    </row>
    <row r="317" spans="1:2">
      <c r="A317" s="13" t="s">
        <v>864</v>
      </c>
      <c r="B317" s="13">
        <v>4764</v>
      </c>
    </row>
    <row r="318" spans="1:2">
      <c r="A318" s="13" t="s">
        <v>865</v>
      </c>
      <c r="B318" s="13">
        <v>5247</v>
      </c>
    </row>
    <row r="319" spans="1:2">
      <c r="A319" s="13" t="s">
        <v>866</v>
      </c>
      <c r="B319" s="13">
        <v>3811</v>
      </c>
    </row>
    <row r="320" spans="1:2">
      <c r="A320" s="13" t="s">
        <v>867</v>
      </c>
      <c r="B320" s="13">
        <v>5517</v>
      </c>
    </row>
    <row r="321" spans="1:2">
      <c r="A321" s="13" t="s">
        <v>868</v>
      </c>
      <c r="B321" s="13">
        <v>198</v>
      </c>
    </row>
    <row r="322" spans="1:2">
      <c r="A322" s="13" t="s">
        <v>869</v>
      </c>
      <c r="B322" s="13">
        <v>252</v>
      </c>
    </row>
    <row r="323" spans="1:2">
      <c r="A323" s="13" t="s">
        <v>870</v>
      </c>
      <c r="B323" s="13">
        <v>279</v>
      </c>
    </row>
    <row r="324" spans="1:2">
      <c r="A324" s="13" t="s">
        <v>871</v>
      </c>
      <c r="B324" s="13">
        <v>257</v>
      </c>
    </row>
    <row r="325" spans="1:2">
      <c r="A325" s="13" t="s">
        <v>872</v>
      </c>
      <c r="B325" s="13">
        <v>320</v>
      </c>
    </row>
    <row r="326" spans="1:2">
      <c r="A326" s="13" t="s">
        <v>873</v>
      </c>
      <c r="B326" s="13">
        <v>323</v>
      </c>
    </row>
    <row r="327" spans="1:2">
      <c r="A327" s="13" t="s">
        <v>874</v>
      </c>
      <c r="B327" s="13">
        <v>269</v>
      </c>
    </row>
    <row r="328" spans="1:2">
      <c r="A328" s="13" t="s">
        <v>875</v>
      </c>
      <c r="B328" s="13">
        <v>337</v>
      </c>
    </row>
    <row r="329" spans="1:2">
      <c r="A329" s="13" t="s">
        <v>876</v>
      </c>
      <c r="B329" s="13">
        <v>319</v>
      </c>
    </row>
    <row r="330" spans="1:2">
      <c r="A330" s="13" t="s">
        <v>877</v>
      </c>
      <c r="B330" s="13">
        <v>265</v>
      </c>
    </row>
    <row r="331" spans="1:2">
      <c r="A331" s="13" t="s">
        <v>878</v>
      </c>
      <c r="B331" s="13">
        <v>432</v>
      </c>
    </row>
    <row r="332" spans="1:2">
      <c r="A332" s="13" t="s">
        <v>879</v>
      </c>
      <c r="B332" s="13">
        <v>430</v>
      </c>
    </row>
    <row r="333" spans="1:2">
      <c r="A333" s="13" t="s">
        <v>880</v>
      </c>
      <c r="B333" s="13">
        <v>359</v>
      </c>
    </row>
    <row r="334" spans="1:2">
      <c r="A334" s="13" t="s">
        <v>881</v>
      </c>
      <c r="B334" s="13">
        <v>341</v>
      </c>
    </row>
    <row r="335" spans="1:2">
      <c r="A335" s="13" t="s">
        <v>882</v>
      </c>
      <c r="B335" s="13">
        <v>435</v>
      </c>
    </row>
    <row r="336" spans="1:2">
      <c r="A336" s="13" t="s">
        <v>883</v>
      </c>
      <c r="B336" s="13">
        <v>414</v>
      </c>
    </row>
    <row r="337" spans="1:2">
      <c r="A337" s="13" t="s">
        <v>884</v>
      </c>
      <c r="B337" s="13">
        <v>545</v>
      </c>
    </row>
    <row r="338" spans="1:2">
      <c r="A338" s="13" t="s">
        <v>885</v>
      </c>
      <c r="B338" s="13">
        <v>474</v>
      </c>
    </row>
    <row r="339" spans="1:2">
      <c r="A339" s="13" t="s">
        <v>886</v>
      </c>
      <c r="B339" s="13">
        <v>637</v>
      </c>
    </row>
    <row r="340" spans="1:2">
      <c r="A340" s="13" t="s">
        <v>887</v>
      </c>
      <c r="B340" s="13">
        <v>452</v>
      </c>
    </row>
    <row r="341" spans="1:2">
      <c r="A341" s="13" t="s">
        <v>888</v>
      </c>
      <c r="B341" s="13">
        <v>483</v>
      </c>
    </row>
    <row r="342" spans="1:2">
      <c r="A342" s="13" t="s">
        <v>889</v>
      </c>
      <c r="B342" s="13">
        <v>343</v>
      </c>
    </row>
    <row r="343" spans="1:2">
      <c r="A343" s="13" t="s">
        <v>890</v>
      </c>
      <c r="B343" s="13">
        <v>517</v>
      </c>
    </row>
    <row r="344" spans="1:2">
      <c r="A344" s="13" t="s">
        <v>891</v>
      </c>
      <c r="B344" s="13">
        <v>717</v>
      </c>
    </row>
    <row r="345" spans="1:2">
      <c r="A345" s="13" t="s">
        <v>892</v>
      </c>
      <c r="B345" s="13">
        <v>380</v>
      </c>
    </row>
    <row r="346" spans="1:2">
      <c r="A346" s="13" t="s">
        <v>892</v>
      </c>
      <c r="B346" s="13">
        <v>368</v>
      </c>
    </row>
    <row r="347" spans="1:2">
      <c r="A347" s="13" t="s">
        <v>893</v>
      </c>
      <c r="B347" s="13">
        <v>562</v>
      </c>
    </row>
    <row r="348" spans="1:2">
      <c r="A348" s="13" t="s">
        <v>894</v>
      </c>
      <c r="B348" s="13">
        <v>863</v>
      </c>
    </row>
    <row r="349" spans="1:2">
      <c r="A349" s="13" t="s">
        <v>895</v>
      </c>
      <c r="B349" s="13">
        <v>509</v>
      </c>
    </row>
    <row r="350" spans="1:2">
      <c r="A350" s="13" t="s">
        <v>896</v>
      </c>
      <c r="B350" s="13">
        <v>596</v>
      </c>
    </row>
    <row r="351" spans="1:2">
      <c r="A351" s="13" t="s">
        <v>978</v>
      </c>
      <c r="B351" s="13">
        <v>498</v>
      </c>
    </row>
    <row r="352" spans="1:2">
      <c r="A352" s="13" t="s">
        <v>897</v>
      </c>
      <c r="B352" s="13">
        <v>685</v>
      </c>
    </row>
    <row r="353" spans="1:2">
      <c r="A353" s="13" t="s">
        <v>898</v>
      </c>
      <c r="B353" s="13">
        <v>725</v>
      </c>
    </row>
    <row r="354" spans="1:2">
      <c r="A354" s="13" t="s">
        <v>899</v>
      </c>
      <c r="B354" s="13">
        <v>602</v>
      </c>
    </row>
    <row r="355" spans="1:2">
      <c r="A355" s="13" t="s">
        <v>900</v>
      </c>
      <c r="B355" s="13">
        <v>532</v>
      </c>
    </row>
    <row r="356" spans="1:2">
      <c r="A356" s="13" t="s">
        <v>901</v>
      </c>
      <c r="B356" s="13">
        <v>802</v>
      </c>
    </row>
    <row r="357" spans="1:2">
      <c r="A357" s="13" t="s">
        <v>902</v>
      </c>
      <c r="B357" s="13">
        <v>617</v>
      </c>
    </row>
    <row r="358" spans="1:2">
      <c r="A358" s="13" t="s">
        <v>903</v>
      </c>
      <c r="B358" s="13">
        <v>579</v>
      </c>
    </row>
    <row r="359" spans="1:2">
      <c r="A359" s="13" t="s">
        <v>904</v>
      </c>
      <c r="B359" s="13">
        <v>664</v>
      </c>
    </row>
    <row r="360" spans="1:2">
      <c r="A360" s="13" t="s">
        <v>905</v>
      </c>
      <c r="B360" s="13">
        <v>795</v>
      </c>
    </row>
    <row r="361" spans="1:2">
      <c r="A361" s="13" t="s">
        <v>906</v>
      </c>
      <c r="B361" s="13">
        <v>854</v>
      </c>
    </row>
    <row r="362" spans="1:2">
      <c r="A362" s="13" t="s">
        <v>907</v>
      </c>
      <c r="B362" s="13">
        <v>529</v>
      </c>
    </row>
    <row r="363" spans="1:2">
      <c r="A363" s="13" t="s">
        <v>908</v>
      </c>
      <c r="B363" s="13">
        <v>813</v>
      </c>
    </row>
    <row r="364" spans="1:2">
      <c r="A364" s="13" t="s">
        <v>909</v>
      </c>
      <c r="B364" s="13">
        <v>593</v>
      </c>
    </row>
    <row r="365" spans="1:2">
      <c r="A365" s="13" t="s">
        <v>910</v>
      </c>
      <c r="B365" s="13">
        <v>546</v>
      </c>
    </row>
    <row r="366" spans="1:2">
      <c r="A366" s="13" t="s">
        <v>911</v>
      </c>
      <c r="B366" s="13">
        <v>819</v>
      </c>
    </row>
    <row r="367" spans="1:2">
      <c r="A367" s="13" t="s">
        <v>912</v>
      </c>
      <c r="B367" s="13">
        <v>619</v>
      </c>
    </row>
    <row r="368" spans="1:2">
      <c r="A368" s="13" t="s">
        <v>913</v>
      </c>
      <c r="B368" s="13">
        <v>667</v>
      </c>
    </row>
    <row r="369" spans="1:2">
      <c r="A369" s="13" t="s">
        <v>914</v>
      </c>
      <c r="B369" s="13">
        <v>988</v>
      </c>
    </row>
    <row r="370" spans="1:2">
      <c r="A370" s="13" t="s">
        <v>915</v>
      </c>
      <c r="B370" s="13">
        <v>620</v>
      </c>
    </row>
    <row r="371" spans="1:2">
      <c r="A371" s="13" t="s">
        <v>916</v>
      </c>
      <c r="B371" s="13">
        <v>680</v>
      </c>
    </row>
    <row r="372" spans="1:2">
      <c r="A372" s="13" t="s">
        <v>917</v>
      </c>
      <c r="B372" s="13">
        <v>1239</v>
      </c>
    </row>
    <row r="373" spans="1:2">
      <c r="A373" s="13" t="s">
        <v>918</v>
      </c>
      <c r="B373" s="13">
        <v>868</v>
      </c>
    </row>
    <row r="374" spans="1:2">
      <c r="A374" s="13" t="s">
        <v>919</v>
      </c>
      <c r="B374" s="13">
        <v>1260</v>
      </c>
    </row>
    <row r="375" spans="1:2">
      <c r="A375" s="13" t="s">
        <v>920</v>
      </c>
      <c r="B375" s="13">
        <v>753</v>
      </c>
    </row>
    <row r="376" spans="1:2">
      <c r="A376" s="13" t="s">
        <v>921</v>
      </c>
      <c r="B376" s="13">
        <v>1834</v>
      </c>
    </row>
    <row r="377" spans="1:2">
      <c r="A377" s="13" t="s">
        <v>922</v>
      </c>
      <c r="B377" s="13">
        <v>1032</v>
      </c>
    </row>
    <row r="378" spans="1:2">
      <c r="A378" s="13" t="s">
        <v>923</v>
      </c>
      <c r="B378" s="13">
        <v>999</v>
      </c>
    </row>
    <row r="379" spans="1:2">
      <c r="A379" s="13" t="s">
        <v>924</v>
      </c>
      <c r="B379" s="13">
        <v>963</v>
      </c>
    </row>
    <row r="380" spans="1:2">
      <c r="A380" s="13" t="s">
        <v>925</v>
      </c>
      <c r="B380" s="13">
        <v>534</v>
      </c>
    </row>
    <row r="381" spans="1:2">
      <c r="A381" s="13" t="s">
        <v>926</v>
      </c>
      <c r="B381" s="13">
        <v>1020</v>
      </c>
    </row>
    <row r="382" spans="1:2">
      <c r="A382" s="13" t="s">
        <v>927</v>
      </c>
      <c r="B382" s="13">
        <v>550</v>
      </c>
    </row>
    <row r="383" spans="1:2">
      <c r="A383" s="13" t="s">
        <v>928</v>
      </c>
      <c r="B383" s="13">
        <v>610</v>
      </c>
    </row>
    <row r="384" spans="1:2">
      <c r="A384" s="13" t="s">
        <v>929</v>
      </c>
      <c r="B384" s="13">
        <v>588</v>
      </c>
    </row>
    <row r="385" spans="1:2">
      <c r="A385" s="13" t="s">
        <v>930</v>
      </c>
      <c r="B385" s="13">
        <v>599</v>
      </c>
    </row>
    <row r="386" spans="1:2">
      <c r="A386" s="13" t="s">
        <v>931</v>
      </c>
      <c r="B386" s="13">
        <v>645</v>
      </c>
    </row>
    <row r="387" spans="1:2">
      <c r="A387" s="13" t="s">
        <v>932</v>
      </c>
      <c r="B387" s="13">
        <v>579</v>
      </c>
    </row>
    <row r="388" spans="1:2">
      <c r="A388" s="13" t="s">
        <v>933</v>
      </c>
      <c r="B388" s="13">
        <v>577</v>
      </c>
    </row>
    <row r="389" spans="1:2">
      <c r="A389" s="13" t="s">
        <v>934</v>
      </c>
      <c r="B389" s="13">
        <v>676</v>
      </c>
    </row>
    <row r="390" spans="1:2">
      <c r="A390" s="13" t="s">
        <v>935</v>
      </c>
      <c r="B390" s="13">
        <v>548</v>
      </c>
    </row>
    <row r="391" spans="1:2">
      <c r="A391" s="13" t="s">
        <v>936</v>
      </c>
      <c r="B391" s="13">
        <v>934</v>
      </c>
    </row>
    <row r="392" spans="1:2">
      <c r="A392" s="13" t="s">
        <v>937</v>
      </c>
      <c r="B392" s="13">
        <v>741</v>
      </c>
    </row>
    <row r="393" spans="1:2">
      <c r="A393" s="13" t="s">
        <v>938</v>
      </c>
      <c r="B393" s="13">
        <v>883</v>
      </c>
    </row>
    <row r="394" spans="1:2">
      <c r="A394" s="13" t="s">
        <v>939</v>
      </c>
      <c r="B394" s="13">
        <v>626</v>
      </c>
    </row>
    <row r="395" spans="1:2">
      <c r="A395" s="13" t="s">
        <v>940</v>
      </c>
      <c r="B395" s="13">
        <v>654</v>
      </c>
    </row>
    <row r="396" spans="1:2">
      <c r="A396" s="13" t="s">
        <v>941</v>
      </c>
      <c r="B396" s="13">
        <v>835</v>
      </c>
    </row>
    <row r="397" spans="1:2">
      <c r="A397" s="13" t="s">
        <v>942</v>
      </c>
      <c r="B397" s="13">
        <v>613</v>
      </c>
    </row>
    <row r="398" spans="1:2">
      <c r="A398" s="13" t="s">
        <v>943</v>
      </c>
      <c r="B398" s="13">
        <v>638</v>
      </c>
    </row>
    <row r="399" spans="1:2">
      <c r="A399" s="13" t="s">
        <v>944</v>
      </c>
      <c r="B399" s="13">
        <v>787</v>
      </c>
    </row>
    <row r="400" spans="1:2">
      <c r="A400" s="13" t="s">
        <v>945</v>
      </c>
      <c r="B400" s="13">
        <v>819</v>
      </c>
    </row>
    <row r="401" spans="1:2">
      <c r="A401" s="13" t="s">
        <v>946</v>
      </c>
      <c r="B401" s="13">
        <v>634</v>
      </c>
    </row>
    <row r="402" spans="1:2">
      <c r="A402" s="13" t="s">
        <v>947</v>
      </c>
      <c r="B402" s="13">
        <v>716</v>
      </c>
    </row>
    <row r="403" spans="1:2">
      <c r="A403" s="13" t="s">
        <v>948</v>
      </c>
      <c r="B403" s="13">
        <v>765</v>
      </c>
    </row>
    <row r="404" spans="1:2">
      <c r="A404" s="13" t="s">
        <v>949</v>
      </c>
      <c r="B404" s="13">
        <v>597</v>
      </c>
    </row>
    <row r="405" spans="1:2">
      <c r="A405" s="13" t="s">
        <v>950</v>
      </c>
      <c r="B405" s="13">
        <v>589</v>
      </c>
    </row>
    <row r="406" spans="1:2">
      <c r="A406" s="13" t="s">
        <v>951</v>
      </c>
      <c r="B406" s="13">
        <v>783</v>
      </c>
    </row>
    <row r="407" spans="1:2">
      <c r="A407" s="13" t="s">
        <v>952</v>
      </c>
      <c r="B407" s="13">
        <v>722</v>
      </c>
    </row>
    <row r="408" spans="1:2">
      <c r="A408" s="13" t="s">
        <v>953</v>
      </c>
      <c r="B408" s="13">
        <v>686</v>
      </c>
    </row>
    <row r="409" spans="1:2">
      <c r="A409" s="13" t="s">
        <v>954</v>
      </c>
      <c r="B409" s="13">
        <v>773</v>
      </c>
    </row>
    <row r="410" spans="1:2">
      <c r="A410" s="13" t="s">
        <v>955</v>
      </c>
      <c r="B410" s="13">
        <v>679</v>
      </c>
    </row>
    <row r="411" spans="1:2">
      <c r="A411" s="13" t="s">
        <v>956</v>
      </c>
      <c r="B411" s="13">
        <v>789</v>
      </c>
    </row>
    <row r="412" spans="1:2">
      <c r="A412" s="13" t="s">
        <v>957</v>
      </c>
      <c r="B412" s="13">
        <v>1361</v>
      </c>
    </row>
    <row r="413" spans="1:2">
      <c r="A413" s="13" t="s">
        <v>958</v>
      </c>
      <c r="B413" s="13">
        <v>1788</v>
      </c>
    </row>
    <row r="414" spans="1:2">
      <c r="A414" s="13" t="s">
        <v>959</v>
      </c>
      <c r="B414" s="13">
        <v>1221</v>
      </c>
    </row>
    <row r="415" spans="1:2">
      <c r="A415" s="13" t="s">
        <v>960</v>
      </c>
      <c r="B415" s="13">
        <v>718</v>
      </c>
    </row>
    <row r="416" spans="1:2">
      <c r="A416" s="13" t="s">
        <v>961</v>
      </c>
      <c r="B416" s="13">
        <v>836</v>
      </c>
    </row>
    <row r="417" spans="1:2">
      <c r="A417" s="13" t="s">
        <v>962</v>
      </c>
      <c r="B417" s="13">
        <v>949</v>
      </c>
    </row>
    <row r="418" spans="1:2">
      <c r="A418" s="13" t="s">
        <v>963</v>
      </c>
      <c r="B418" s="13">
        <v>1020</v>
      </c>
    </row>
    <row r="419" spans="1:2">
      <c r="A419" s="13" t="s">
        <v>964</v>
      </c>
      <c r="B419" s="13">
        <v>513</v>
      </c>
    </row>
    <row r="420" spans="1:2">
      <c r="A420" s="13" t="s">
        <v>965</v>
      </c>
      <c r="B420" s="13">
        <v>919</v>
      </c>
    </row>
    <row r="421" spans="1:2">
      <c r="A421" s="13" t="s">
        <v>966</v>
      </c>
      <c r="B421" s="13">
        <v>984</v>
      </c>
    </row>
    <row r="422" spans="1:2">
      <c r="A422" s="13" t="s">
        <v>967</v>
      </c>
      <c r="B422" s="13">
        <v>980</v>
      </c>
    </row>
    <row r="423" spans="1:2">
      <c r="A423" s="13" t="s">
        <v>968</v>
      </c>
      <c r="B423" s="13">
        <v>1059</v>
      </c>
    </row>
    <row r="424" spans="1:2">
      <c r="A424" s="13" t="s">
        <v>969</v>
      </c>
      <c r="B424" s="13">
        <v>1285</v>
      </c>
    </row>
    <row r="425" spans="1:2">
      <c r="A425" s="13" t="s">
        <v>970</v>
      </c>
      <c r="B425" s="13">
        <v>1236</v>
      </c>
    </row>
    <row r="426" spans="1:2">
      <c r="A426" s="13" t="s">
        <v>971</v>
      </c>
      <c r="B426" s="13">
        <v>929</v>
      </c>
    </row>
    <row r="427" spans="1:2">
      <c r="A427" s="13" t="s">
        <v>972</v>
      </c>
      <c r="B427" s="13">
        <v>1139</v>
      </c>
    </row>
    <row r="428" spans="1:2">
      <c r="A428" s="13" t="s">
        <v>973</v>
      </c>
      <c r="B428" s="13">
        <v>1638</v>
      </c>
    </row>
    <row r="429" spans="1:2">
      <c r="A429" s="13" t="s">
        <v>974</v>
      </c>
      <c r="B429" s="13">
        <v>1799</v>
      </c>
    </row>
    <row r="430" spans="1:2">
      <c r="A430" s="13" t="s">
        <v>975</v>
      </c>
      <c r="B430" s="13">
        <v>3024</v>
      </c>
    </row>
    <row r="431" spans="1:2">
      <c r="A431" s="13" t="s">
        <v>976</v>
      </c>
      <c r="B431" s="13">
        <v>3876</v>
      </c>
    </row>
    <row r="432" spans="1:2">
      <c r="A432" s="13" t="s">
        <v>976</v>
      </c>
      <c r="B432" s="13">
        <v>3131</v>
      </c>
    </row>
    <row r="433" spans="1:2">
      <c r="A433" s="13" t="s">
        <v>977</v>
      </c>
      <c r="B433" s="13">
        <v>4892</v>
      </c>
    </row>
    <row r="434" spans="1:2">
      <c r="A434" s="13" t="s">
        <v>979</v>
      </c>
      <c r="B434" s="13">
        <v>3</v>
      </c>
    </row>
    <row r="435" spans="1:2">
      <c r="A435" s="13" t="s">
        <v>980</v>
      </c>
      <c r="B435" s="13">
        <v>2</v>
      </c>
    </row>
    <row r="436" spans="1:2">
      <c r="A436" s="13" t="s">
        <v>981</v>
      </c>
      <c r="B436" s="13">
        <v>2</v>
      </c>
    </row>
    <row r="437" spans="1:2">
      <c r="A437" s="13" t="s">
        <v>982</v>
      </c>
      <c r="B437" s="13">
        <v>6</v>
      </c>
    </row>
    <row r="438" spans="1:2">
      <c r="A438" s="13" t="s">
        <v>983</v>
      </c>
      <c r="B438" s="13">
        <v>2722</v>
      </c>
    </row>
    <row r="439" spans="1:2">
      <c r="A439" s="13" t="s">
        <v>984</v>
      </c>
      <c r="B439" s="13">
        <v>3452</v>
      </c>
    </row>
    <row r="440" spans="1:2">
      <c r="A440" s="13" t="s">
        <v>985</v>
      </c>
      <c r="B440" s="13">
        <v>3140</v>
      </c>
    </row>
    <row r="441" spans="1:2">
      <c r="A441" s="13" t="s">
        <v>986</v>
      </c>
      <c r="B441" s="13">
        <v>3235</v>
      </c>
    </row>
    <row r="442" spans="1:2">
      <c r="A442" s="13" t="s">
        <v>987</v>
      </c>
      <c r="B442" s="13">
        <v>3553</v>
      </c>
    </row>
    <row r="443" spans="1:2">
      <c r="A443" s="13" t="s">
        <v>988</v>
      </c>
      <c r="B443" s="13">
        <v>9461</v>
      </c>
    </row>
    <row r="444" spans="1:2">
      <c r="A444" s="13" t="s">
        <v>989</v>
      </c>
      <c r="B444" s="13">
        <v>12004</v>
      </c>
    </row>
    <row r="445" spans="1:2">
      <c r="A445" s="13" t="s">
        <v>990</v>
      </c>
      <c r="B445" s="13">
        <v>13168</v>
      </c>
    </row>
    <row r="446" spans="1:2">
      <c r="A446" s="13" t="s">
        <v>991</v>
      </c>
      <c r="B446" s="13">
        <v>2005</v>
      </c>
    </row>
    <row r="447" spans="1:2">
      <c r="A447" s="13" t="s">
        <v>992</v>
      </c>
      <c r="B447" s="13">
        <v>3398</v>
      </c>
    </row>
    <row r="448" spans="1:2">
      <c r="A448" s="13" t="s">
        <v>993</v>
      </c>
      <c r="B448" s="13">
        <v>3982</v>
      </c>
    </row>
    <row r="449" spans="1:2">
      <c r="A449" s="13" t="s">
        <v>993</v>
      </c>
      <c r="B449" s="13">
        <v>3949</v>
      </c>
    </row>
    <row r="450" spans="1:2">
      <c r="A450" s="13" t="s">
        <v>994</v>
      </c>
      <c r="B450" s="13">
        <v>2767</v>
      </c>
    </row>
    <row r="451" spans="1:2">
      <c r="A451" s="13" t="s">
        <v>995</v>
      </c>
      <c r="B451" s="13">
        <v>3427</v>
      </c>
    </row>
    <row r="452" spans="1:2">
      <c r="A452" s="13" t="s">
        <v>996</v>
      </c>
      <c r="B452" s="13">
        <v>5555</v>
      </c>
    </row>
    <row r="453" spans="1:2">
      <c r="A453" s="13" t="s">
        <v>997</v>
      </c>
      <c r="B453" s="13">
        <v>7832</v>
      </c>
    </row>
    <row r="454" spans="1:2">
      <c r="A454" s="13" t="s">
        <v>998</v>
      </c>
      <c r="B454" s="13">
        <v>11036</v>
      </c>
    </row>
    <row r="455" spans="1:2">
      <c r="A455" s="13" t="s">
        <v>999</v>
      </c>
      <c r="B455" s="13">
        <v>304</v>
      </c>
    </row>
    <row r="456" spans="1:2">
      <c r="A456" s="13" t="s">
        <v>1000</v>
      </c>
      <c r="B456" s="13">
        <v>257</v>
      </c>
    </row>
    <row r="457" spans="1:2">
      <c r="A457" s="13" t="s">
        <v>1001</v>
      </c>
      <c r="B457" s="13">
        <v>372</v>
      </c>
    </row>
    <row r="458" spans="1:2">
      <c r="A458" s="13" t="s">
        <v>1002</v>
      </c>
      <c r="B458" s="13">
        <v>256</v>
      </c>
    </row>
    <row r="459" spans="1:2">
      <c r="A459" s="13" t="s">
        <v>1003</v>
      </c>
      <c r="B459" s="13">
        <v>398</v>
      </c>
    </row>
    <row r="460" spans="1:2">
      <c r="A460" s="13" t="s">
        <v>1004</v>
      </c>
      <c r="B460" s="13">
        <v>233</v>
      </c>
    </row>
    <row r="461" spans="1:2">
      <c r="A461" s="13" t="s">
        <v>1005</v>
      </c>
      <c r="B461" s="13">
        <v>235</v>
      </c>
    </row>
    <row r="462" spans="1:2">
      <c r="A462" s="13" t="s">
        <v>1006</v>
      </c>
      <c r="B462" s="13">
        <v>366</v>
      </c>
    </row>
    <row r="463" spans="1:2">
      <c r="A463" s="13" t="s">
        <v>1007</v>
      </c>
      <c r="B463" s="13">
        <v>743</v>
      </c>
    </row>
    <row r="464" spans="1:2">
      <c r="A464" s="13" t="s">
        <v>1008</v>
      </c>
      <c r="B464" s="13">
        <v>367</v>
      </c>
    </row>
    <row r="465" spans="1:2">
      <c r="A465" s="13" t="s">
        <v>1009</v>
      </c>
      <c r="B465" s="13">
        <v>662</v>
      </c>
    </row>
    <row r="466" spans="1:2">
      <c r="A466" s="13" t="s">
        <v>1010</v>
      </c>
      <c r="B466" s="13">
        <v>337</v>
      </c>
    </row>
    <row r="467" spans="1:2">
      <c r="A467" s="13" t="s">
        <v>1011</v>
      </c>
      <c r="B467" s="13">
        <v>636</v>
      </c>
    </row>
    <row r="468" spans="1:2">
      <c r="A468" s="13" t="s">
        <v>1012</v>
      </c>
      <c r="B468" s="13">
        <v>1066</v>
      </c>
    </row>
    <row r="469" spans="1:2">
      <c r="A469" s="13" t="s">
        <v>1013</v>
      </c>
      <c r="B469" s="13">
        <v>757</v>
      </c>
    </row>
    <row r="470" spans="1:2">
      <c r="A470" s="13" t="s">
        <v>1014</v>
      </c>
      <c r="B470" s="13">
        <v>1031</v>
      </c>
    </row>
    <row r="471" spans="1:2">
      <c r="A471" s="13" t="s">
        <v>1015</v>
      </c>
      <c r="B471" s="13">
        <v>804</v>
      </c>
    </row>
    <row r="472" spans="1:2">
      <c r="A472" s="13" t="s">
        <v>1016</v>
      </c>
      <c r="B472" s="13">
        <v>765</v>
      </c>
    </row>
    <row r="473" spans="1:2">
      <c r="A473" s="13" t="s">
        <v>1017</v>
      </c>
      <c r="B473" s="13">
        <v>1463</v>
      </c>
    </row>
    <row r="474" spans="1:2">
      <c r="A474" s="13" t="s">
        <v>1018</v>
      </c>
      <c r="B474" s="13">
        <v>1048</v>
      </c>
    </row>
    <row r="475" spans="1:2">
      <c r="A475" s="13" t="s">
        <v>1038</v>
      </c>
      <c r="B475" s="13">
        <v>338</v>
      </c>
    </row>
    <row r="476" spans="1:2">
      <c r="A476" s="13" t="s">
        <v>1019</v>
      </c>
      <c r="B476" s="13">
        <v>573</v>
      </c>
    </row>
    <row r="477" spans="1:2">
      <c r="A477" s="13" t="s">
        <v>1020</v>
      </c>
      <c r="B477" s="13">
        <v>556</v>
      </c>
    </row>
    <row r="478" spans="1:2">
      <c r="A478" s="13" t="s">
        <v>1021</v>
      </c>
      <c r="B478" s="13">
        <v>755</v>
      </c>
    </row>
    <row r="479" spans="1:2">
      <c r="A479" s="13" t="s">
        <v>1022</v>
      </c>
      <c r="B479" s="13">
        <v>609</v>
      </c>
    </row>
    <row r="480" spans="1:2">
      <c r="A480" s="13" t="s">
        <v>1023</v>
      </c>
      <c r="B480" s="13">
        <v>598</v>
      </c>
    </row>
    <row r="481" spans="1:2">
      <c r="A481" s="13" t="s">
        <v>1024</v>
      </c>
      <c r="B481" s="13">
        <v>596</v>
      </c>
    </row>
    <row r="482" spans="1:2">
      <c r="A482" s="13" t="s">
        <v>1025</v>
      </c>
      <c r="B482" s="13">
        <v>555</v>
      </c>
    </row>
    <row r="483" spans="1:2">
      <c r="A483" s="13" t="s">
        <v>1026</v>
      </c>
      <c r="B483" s="13">
        <v>545</v>
      </c>
    </row>
    <row r="484" spans="1:2">
      <c r="A484" s="13" t="s">
        <v>1027</v>
      </c>
      <c r="B484" s="13">
        <v>644</v>
      </c>
    </row>
    <row r="485" spans="1:2">
      <c r="A485" s="13" t="s">
        <v>1028</v>
      </c>
      <c r="B485" s="13">
        <v>1108</v>
      </c>
    </row>
    <row r="486" spans="1:2">
      <c r="A486" s="13" t="s">
        <v>1029</v>
      </c>
      <c r="B486" s="13">
        <v>438</v>
      </c>
    </row>
    <row r="487" spans="1:2">
      <c r="A487" s="13" t="s">
        <v>1030</v>
      </c>
      <c r="B487" s="13">
        <v>864</v>
      </c>
    </row>
    <row r="488" spans="1:2">
      <c r="A488" s="13" t="s">
        <v>1031</v>
      </c>
      <c r="B488" s="13">
        <v>715</v>
      </c>
    </row>
    <row r="489" spans="1:2">
      <c r="A489" s="13" t="s">
        <v>1033</v>
      </c>
      <c r="B489" s="13">
        <v>839</v>
      </c>
    </row>
    <row r="490" spans="1:2">
      <c r="A490" s="13" t="s">
        <v>1032</v>
      </c>
      <c r="B490" s="13">
        <v>1014</v>
      </c>
    </row>
    <row r="491" spans="1:2">
      <c r="A491" s="13" t="s">
        <v>1035</v>
      </c>
      <c r="B491" s="13">
        <v>693</v>
      </c>
    </row>
    <row r="492" spans="1:2">
      <c r="A492" s="13" t="s">
        <v>1036</v>
      </c>
      <c r="B492" s="13">
        <v>955</v>
      </c>
    </row>
    <row r="493" spans="1:2">
      <c r="A493" s="13" t="s">
        <v>1034</v>
      </c>
      <c r="B493" s="13">
        <v>1167</v>
      </c>
    </row>
    <row r="494" spans="1:2">
      <c r="A494" s="13" t="s">
        <v>1037</v>
      </c>
      <c r="B494" s="13">
        <v>860</v>
      </c>
    </row>
    <row r="495" spans="1:2">
      <c r="A495" s="13" t="s">
        <v>1039</v>
      </c>
      <c r="B495" s="13">
        <v>642</v>
      </c>
    </row>
    <row r="496" spans="1:2">
      <c r="A496" s="13" t="s">
        <v>1040</v>
      </c>
      <c r="B496" s="13">
        <v>570</v>
      </c>
    </row>
    <row r="497" spans="1:2">
      <c r="A497" s="13" t="s">
        <v>1041</v>
      </c>
      <c r="B497" s="13">
        <v>693</v>
      </c>
    </row>
    <row r="498" spans="1:2">
      <c r="A498" s="13" t="s">
        <v>1042</v>
      </c>
      <c r="B498" s="13">
        <v>501</v>
      </c>
    </row>
    <row r="499" spans="1:2">
      <c r="A499" s="13" t="s">
        <v>1043</v>
      </c>
      <c r="B499" s="13">
        <v>562</v>
      </c>
    </row>
    <row r="500" spans="1:2">
      <c r="A500" s="13" t="s">
        <v>1044</v>
      </c>
      <c r="B500" s="13">
        <v>600</v>
      </c>
    </row>
    <row r="501" spans="1:2">
      <c r="A501" s="13" t="s">
        <v>1045</v>
      </c>
      <c r="B501" s="13">
        <v>1962</v>
      </c>
    </row>
    <row r="502" spans="1:2">
      <c r="A502" s="13" t="s">
        <v>1046</v>
      </c>
      <c r="B502" s="13">
        <v>1028</v>
      </c>
    </row>
    <row r="503" spans="1:2">
      <c r="A503" s="13" t="s">
        <v>1047</v>
      </c>
      <c r="B503" s="13">
        <v>885</v>
      </c>
    </row>
    <row r="504" spans="1:2">
      <c r="A504" s="13" t="s">
        <v>1048</v>
      </c>
      <c r="B504" s="13">
        <v>1289</v>
      </c>
    </row>
    <row r="505" spans="1:2">
      <c r="A505" s="13" t="s">
        <v>1049</v>
      </c>
      <c r="B505" s="13">
        <v>1045</v>
      </c>
    </row>
    <row r="506" spans="1:2">
      <c r="A506" s="13" t="s">
        <v>1050</v>
      </c>
      <c r="B506" s="13">
        <v>1982</v>
      </c>
    </row>
    <row r="507" spans="1:2">
      <c r="A507" s="13" t="s">
        <v>1051</v>
      </c>
      <c r="B507" s="13">
        <v>976</v>
      </c>
    </row>
    <row r="508" spans="1:2">
      <c r="A508" s="13" t="s">
        <v>1052</v>
      </c>
      <c r="B508" s="13">
        <v>917</v>
      </c>
    </row>
    <row r="509" spans="1:2">
      <c r="A509" s="13" t="s">
        <v>1053</v>
      </c>
      <c r="B509" s="13">
        <v>930</v>
      </c>
    </row>
    <row r="510" spans="1:2">
      <c r="A510" s="13" t="s">
        <v>1054</v>
      </c>
      <c r="B510" s="13">
        <v>1406</v>
      </c>
    </row>
    <row r="511" spans="1:2">
      <c r="A511" s="13" t="s">
        <v>1055</v>
      </c>
      <c r="B511" s="13">
        <v>2268</v>
      </c>
    </row>
    <row r="512" spans="1:2">
      <c r="A512" s="13" t="s">
        <v>1056</v>
      </c>
      <c r="B512" s="13">
        <v>2891</v>
      </c>
    </row>
    <row r="513" spans="1:2">
      <c r="A513" s="13" t="s">
        <v>1057</v>
      </c>
      <c r="B513" s="13">
        <v>3156</v>
      </c>
    </row>
    <row r="514" spans="1:2">
      <c r="A514" s="13" t="s">
        <v>1058</v>
      </c>
      <c r="B514" s="13">
        <v>1041</v>
      </c>
    </row>
    <row r="515" spans="1:2">
      <c r="A515" s="13" t="s">
        <v>1059</v>
      </c>
      <c r="B515" s="13">
        <v>3305</v>
      </c>
    </row>
    <row r="516" spans="1:2">
      <c r="A516" s="13" t="s">
        <v>1060</v>
      </c>
      <c r="B516" s="13">
        <v>4660</v>
      </c>
    </row>
    <row r="517" spans="1:2">
      <c r="A517" s="13" t="s">
        <v>1061</v>
      </c>
      <c r="B517" s="13">
        <v>1421</v>
      </c>
    </row>
    <row r="518" spans="1:2">
      <c r="A518" s="13" t="s">
        <v>1062</v>
      </c>
      <c r="B518" s="13">
        <v>2175</v>
      </c>
    </row>
    <row r="519" spans="1:2">
      <c r="A519" s="13" t="s">
        <v>1066</v>
      </c>
      <c r="B519" s="13">
        <v>898</v>
      </c>
    </row>
    <row r="520" spans="1:2">
      <c r="A520" s="13" t="s">
        <v>1067</v>
      </c>
      <c r="B520" s="13">
        <v>882</v>
      </c>
    </row>
    <row r="521" spans="1:2">
      <c r="A521" s="13" t="s">
        <v>1068</v>
      </c>
      <c r="B521" s="13">
        <v>1020</v>
      </c>
    </row>
    <row r="522" spans="1:2">
      <c r="A522" s="13" t="s">
        <v>1069</v>
      </c>
      <c r="B522" s="13">
        <v>998</v>
      </c>
    </row>
    <row r="523" spans="1:2">
      <c r="A523" s="13" t="s">
        <v>1070</v>
      </c>
      <c r="B523" s="13">
        <v>1133</v>
      </c>
    </row>
    <row r="524" spans="1:2">
      <c r="A524" s="13" t="s">
        <v>1071</v>
      </c>
      <c r="B524" s="13">
        <v>1173</v>
      </c>
    </row>
    <row r="525" spans="1:2">
      <c r="A525" s="13" t="s">
        <v>1072</v>
      </c>
      <c r="B525" s="13">
        <v>986</v>
      </c>
    </row>
    <row r="526" spans="1:2">
      <c r="A526" s="13" t="s">
        <v>1073</v>
      </c>
      <c r="B526" s="13">
        <v>1098</v>
      </c>
    </row>
    <row r="527" spans="1:2">
      <c r="A527" s="13" t="s">
        <v>1075</v>
      </c>
      <c r="B527" s="13">
        <v>1105</v>
      </c>
    </row>
    <row r="528" spans="1:2">
      <c r="A528" s="13" t="s">
        <v>1074</v>
      </c>
      <c r="B528" s="13">
        <v>1200</v>
      </c>
    </row>
    <row r="529" spans="1:2">
      <c r="A529" s="13" t="s">
        <v>1063</v>
      </c>
      <c r="B529" s="13">
        <v>824</v>
      </c>
    </row>
    <row r="530" spans="1:2">
      <c r="A530" s="13" t="s">
        <v>1064</v>
      </c>
      <c r="B530" s="13">
        <v>867</v>
      </c>
    </row>
    <row r="531" spans="1:2">
      <c r="A531" s="13" t="s">
        <v>1065</v>
      </c>
      <c r="B531" s="13">
        <v>1008</v>
      </c>
    </row>
    <row r="532" spans="1:2">
      <c r="A532" s="13" t="s">
        <v>1076</v>
      </c>
      <c r="B532" s="13">
        <v>734</v>
      </c>
    </row>
    <row r="533" spans="1:2">
      <c r="A533" s="13" t="s">
        <v>1077</v>
      </c>
      <c r="B533" s="13">
        <v>914</v>
      </c>
    </row>
    <row r="534" spans="1:2">
      <c r="A534" s="13" t="s">
        <v>1078</v>
      </c>
      <c r="B534" s="13">
        <v>879</v>
      </c>
    </row>
    <row r="535" spans="1:2">
      <c r="A535" s="13" t="s">
        <v>1080</v>
      </c>
      <c r="B535" s="13">
        <v>1185</v>
      </c>
    </row>
    <row r="536" spans="1:2">
      <c r="A536" s="13" t="s">
        <v>1079</v>
      </c>
      <c r="B536" s="13">
        <v>1243</v>
      </c>
    </row>
    <row r="537" spans="1:2">
      <c r="A537" s="13" t="s">
        <v>1081</v>
      </c>
      <c r="B537" s="13">
        <v>987</v>
      </c>
    </row>
    <row r="538" spans="1:2">
      <c r="A538" s="13" t="s">
        <v>1082</v>
      </c>
      <c r="B538" s="13">
        <v>1281</v>
      </c>
    </row>
    <row r="539" spans="1:2">
      <c r="A539" s="13" t="s">
        <v>1084</v>
      </c>
      <c r="B539" s="13">
        <v>1027</v>
      </c>
    </row>
    <row r="540" spans="1:2">
      <c r="A540" s="13" t="s">
        <v>1085</v>
      </c>
      <c r="B540" s="13">
        <v>853</v>
      </c>
    </row>
    <row r="541" spans="1:2">
      <c r="A541" s="13" t="s">
        <v>1086</v>
      </c>
      <c r="B541" s="13">
        <v>931</v>
      </c>
    </row>
    <row r="542" spans="1:2">
      <c r="A542" s="13" t="s">
        <v>1087</v>
      </c>
      <c r="B542" s="13">
        <v>869</v>
      </c>
    </row>
    <row r="543" spans="1:2">
      <c r="A543" s="13" t="s">
        <v>1088</v>
      </c>
      <c r="B543" s="13">
        <v>850</v>
      </c>
    </row>
    <row r="544" spans="1:2">
      <c r="A544" s="13" t="s">
        <v>1089</v>
      </c>
      <c r="B544" s="13">
        <v>910</v>
      </c>
    </row>
    <row r="545" spans="1:2">
      <c r="A545" s="13" t="s">
        <v>1090</v>
      </c>
      <c r="B545" s="13">
        <v>1115</v>
      </c>
    </row>
    <row r="546" spans="1:2">
      <c r="A546" s="13" t="s">
        <v>1083</v>
      </c>
      <c r="B546" s="13">
        <v>725</v>
      </c>
    </row>
    <row r="547" spans="1:2">
      <c r="A547" s="13" t="s">
        <v>1091</v>
      </c>
      <c r="B547" s="13">
        <v>797</v>
      </c>
    </row>
    <row r="548" spans="1:2">
      <c r="A548" s="13" t="s">
        <v>1092</v>
      </c>
      <c r="B548" s="13">
        <v>854</v>
      </c>
    </row>
    <row r="549" spans="1:2">
      <c r="A549" s="13" t="s">
        <v>1093</v>
      </c>
      <c r="B549" s="13">
        <v>1768</v>
      </c>
    </row>
    <row r="550" spans="1:2">
      <c r="A550" s="13" t="s">
        <v>1094</v>
      </c>
      <c r="B550" s="13">
        <v>663</v>
      </c>
    </row>
    <row r="551" spans="1:2">
      <c r="A551" s="13" t="s">
        <v>1095</v>
      </c>
      <c r="B551" s="13">
        <v>1098</v>
      </c>
    </row>
    <row r="552" spans="1:2">
      <c r="A552" s="13" t="s">
        <v>1096</v>
      </c>
      <c r="B552" s="13">
        <v>820</v>
      </c>
    </row>
    <row r="553" spans="1:2">
      <c r="A553" s="13" t="s">
        <v>1097</v>
      </c>
      <c r="B553" s="13">
        <v>745</v>
      </c>
    </row>
    <row r="554" spans="1:2">
      <c r="A554" s="13" t="s">
        <v>1098</v>
      </c>
      <c r="B554" s="13">
        <v>761</v>
      </c>
    </row>
    <row r="555" spans="1:2">
      <c r="A555" s="13" t="s">
        <v>1099</v>
      </c>
      <c r="B555" s="13">
        <v>1198</v>
      </c>
    </row>
    <row r="556" spans="1:2">
      <c r="A556" s="13" t="s">
        <v>1100</v>
      </c>
      <c r="B556" s="13">
        <v>711</v>
      </c>
    </row>
    <row r="557" spans="1:2">
      <c r="A557" s="13" t="s">
        <v>1101</v>
      </c>
      <c r="B557" s="13">
        <v>904</v>
      </c>
    </row>
    <row r="558" spans="1:2">
      <c r="A558" s="13" t="s">
        <v>1102</v>
      </c>
      <c r="B558" s="13">
        <v>1410</v>
      </c>
    </row>
    <row r="559" spans="1:2">
      <c r="A559" s="13" t="s">
        <v>1103</v>
      </c>
      <c r="B559" s="13">
        <v>960</v>
      </c>
    </row>
    <row r="560" spans="1:2">
      <c r="A560" s="13" t="s">
        <v>1104</v>
      </c>
      <c r="B560" s="13">
        <v>1054</v>
      </c>
    </row>
    <row r="561" spans="1:2">
      <c r="A561" s="13" t="s">
        <v>1105</v>
      </c>
      <c r="B561" s="13">
        <v>1058</v>
      </c>
    </row>
    <row r="562" spans="1:2">
      <c r="A562" s="13" t="s">
        <v>1106</v>
      </c>
      <c r="B562" s="13">
        <v>1306</v>
      </c>
    </row>
    <row r="563" spans="1:2">
      <c r="A563" s="13" t="s">
        <v>1107</v>
      </c>
      <c r="B563" s="13">
        <v>2057</v>
      </c>
    </row>
    <row r="564" spans="1:2">
      <c r="A564" s="13" t="s">
        <v>1108</v>
      </c>
      <c r="B564" s="13">
        <v>913</v>
      </c>
    </row>
    <row r="565" spans="1:2">
      <c r="A565" s="13" t="s">
        <v>1109</v>
      </c>
      <c r="B565" s="13">
        <v>921</v>
      </c>
    </row>
    <row r="566" spans="1:2">
      <c r="A566" s="13" t="s">
        <v>1110</v>
      </c>
      <c r="B566" s="13">
        <v>1319</v>
      </c>
    </row>
    <row r="567" spans="1:2">
      <c r="A567" s="13" t="s">
        <v>1111</v>
      </c>
      <c r="B567" s="13">
        <v>1185</v>
      </c>
    </row>
    <row r="568" spans="1:2">
      <c r="A568" s="13" t="s">
        <v>1112</v>
      </c>
      <c r="B568" s="13">
        <v>945</v>
      </c>
    </row>
    <row r="569" spans="1:2">
      <c r="A569" s="13" t="s">
        <v>1113</v>
      </c>
      <c r="B569" s="13">
        <v>1367</v>
      </c>
    </row>
    <row r="570" spans="1:2">
      <c r="A570" s="13" t="s">
        <v>1114</v>
      </c>
      <c r="B570" s="13">
        <v>1082</v>
      </c>
    </row>
    <row r="571" spans="1:2">
      <c r="A571" s="13" t="s">
        <v>1115</v>
      </c>
      <c r="B571" s="13">
        <v>1127</v>
      </c>
    </row>
    <row r="572" spans="1:2">
      <c r="A572" s="13" t="s">
        <v>1116</v>
      </c>
      <c r="B572" s="13">
        <v>782</v>
      </c>
    </row>
    <row r="573" spans="1:2">
      <c r="A573" s="13" t="s">
        <v>1117</v>
      </c>
      <c r="B573" s="13">
        <v>979</v>
      </c>
    </row>
    <row r="574" spans="1:2">
      <c r="A574" s="13" t="s">
        <v>1118</v>
      </c>
      <c r="B574" s="13">
        <v>1375</v>
      </c>
    </row>
    <row r="575" spans="1:2">
      <c r="A575" s="13" t="s">
        <v>1119</v>
      </c>
      <c r="B575" s="13">
        <v>1160</v>
      </c>
    </row>
    <row r="576" spans="1:2">
      <c r="A576" s="13" t="s">
        <v>1120</v>
      </c>
      <c r="B576" s="13">
        <v>1346</v>
      </c>
    </row>
    <row r="577" spans="1:2">
      <c r="A577" s="13" t="s">
        <v>1121</v>
      </c>
      <c r="B577" s="13">
        <v>868</v>
      </c>
    </row>
    <row r="578" spans="1:2">
      <c r="A578" s="13" t="s">
        <v>1122</v>
      </c>
      <c r="B578" s="13">
        <v>1042</v>
      </c>
    </row>
    <row r="579" spans="1:2">
      <c r="A579" s="13" t="s">
        <v>1123</v>
      </c>
      <c r="B579" s="13">
        <v>868</v>
      </c>
    </row>
    <row r="580" spans="1:2">
      <c r="A580" s="13" t="s">
        <v>1124</v>
      </c>
      <c r="B580" s="13">
        <v>1082</v>
      </c>
    </row>
    <row r="581" spans="1:2">
      <c r="A581" s="13" t="s">
        <v>1125</v>
      </c>
      <c r="B581" s="13">
        <v>1772</v>
      </c>
    </row>
    <row r="582" spans="1:2">
      <c r="A582" s="13" t="s">
        <v>1126</v>
      </c>
      <c r="B582" s="13">
        <v>3018</v>
      </c>
    </row>
    <row r="583" spans="1:2">
      <c r="A583" s="13" t="s">
        <v>1127</v>
      </c>
      <c r="B583" s="13">
        <v>4262</v>
      </c>
    </row>
    <row r="584" spans="1:2">
      <c r="A584" s="13" t="s">
        <v>1128</v>
      </c>
      <c r="B584" s="13">
        <v>4682</v>
      </c>
    </row>
    <row r="585" spans="1:2">
      <c r="A585" s="13" t="s">
        <v>1129</v>
      </c>
      <c r="B585" s="13">
        <v>5393</v>
      </c>
    </row>
    <row r="586" spans="1:2">
      <c r="A586" s="13" t="s">
        <v>1130</v>
      </c>
      <c r="B586" s="13">
        <v>5847</v>
      </c>
    </row>
    <row r="587" spans="1:2">
      <c r="A587" s="13" t="s">
        <v>1131</v>
      </c>
      <c r="B587" s="13">
        <v>5553</v>
      </c>
    </row>
    <row r="588" spans="1:2">
      <c r="A588" s="13" t="s">
        <v>1132</v>
      </c>
      <c r="B588" s="13">
        <v>7112</v>
      </c>
    </row>
    <row r="589" spans="1:2">
      <c r="A589" s="13" t="s">
        <v>1133</v>
      </c>
      <c r="B589" s="13">
        <v>7395</v>
      </c>
    </row>
    <row r="590" spans="1:2">
      <c r="A590" s="13" t="s">
        <v>1134</v>
      </c>
      <c r="B590" s="13">
        <v>7653</v>
      </c>
    </row>
    <row r="591" spans="1:2">
      <c r="A591" s="13" t="s">
        <v>1135</v>
      </c>
      <c r="B591" s="13">
        <v>2264</v>
      </c>
    </row>
    <row r="592" spans="1:2">
      <c r="A592" s="13" t="s">
        <v>1136</v>
      </c>
      <c r="B592" s="13">
        <v>3038</v>
      </c>
    </row>
    <row r="593" spans="1:2">
      <c r="A593" s="13" t="s">
        <v>1137</v>
      </c>
      <c r="B593" s="13">
        <v>4722</v>
      </c>
    </row>
    <row r="594" spans="1:2">
      <c r="A594" s="13" t="s">
        <v>1138</v>
      </c>
      <c r="B594" s="13">
        <v>6110</v>
      </c>
    </row>
    <row r="595" spans="1:2">
      <c r="A595" s="13" t="s">
        <v>1139</v>
      </c>
      <c r="B595" s="13">
        <v>6176</v>
      </c>
    </row>
    <row r="596" spans="1:2">
      <c r="A596" s="13" t="s">
        <v>1140</v>
      </c>
      <c r="B596" s="13">
        <v>8078</v>
      </c>
    </row>
    <row r="597" spans="1:2">
      <c r="A597" s="13" t="s">
        <v>1141</v>
      </c>
      <c r="B597" s="13">
        <v>8560</v>
      </c>
    </row>
    <row r="598" spans="1:2">
      <c r="A598" s="13" t="s">
        <v>1142</v>
      </c>
      <c r="B598" s="13">
        <v>9171</v>
      </c>
    </row>
    <row r="599" spans="1:2">
      <c r="A599" s="13" t="s">
        <v>1143</v>
      </c>
      <c r="B599" s="13">
        <v>8430</v>
      </c>
    </row>
    <row r="600" spans="1:2">
      <c r="A600" s="13" t="s">
        <v>1144</v>
      </c>
      <c r="B600" s="13">
        <v>1271</v>
      </c>
    </row>
    <row r="601" spans="1:2">
      <c r="A601" s="13" t="s">
        <v>1145</v>
      </c>
      <c r="B601" s="13">
        <v>1417</v>
      </c>
    </row>
    <row r="602" spans="1:2">
      <c r="A602" s="13" t="s">
        <v>1146</v>
      </c>
      <c r="B602" s="13">
        <v>1111</v>
      </c>
    </row>
    <row r="603" spans="1:2">
      <c r="A603" s="13" t="s">
        <v>1147</v>
      </c>
      <c r="B603" s="13">
        <v>1487</v>
      </c>
    </row>
    <row r="604" spans="1:2">
      <c r="A604" s="13" t="s">
        <v>1148</v>
      </c>
      <c r="B604" s="13">
        <v>4078</v>
      </c>
    </row>
    <row r="605" spans="1:2">
      <c r="A605" s="13" t="s">
        <v>1149</v>
      </c>
      <c r="B605" s="13">
        <v>5150</v>
      </c>
    </row>
    <row r="606" spans="1:2">
      <c r="A606" s="13" t="s">
        <v>1150</v>
      </c>
      <c r="B606" s="13">
        <v>1978</v>
      </c>
    </row>
    <row r="607" spans="1:2">
      <c r="A607" s="13" t="s">
        <v>1151</v>
      </c>
      <c r="B607" s="13">
        <v>1919</v>
      </c>
    </row>
    <row r="608" spans="1:2">
      <c r="A608" s="13" t="s">
        <v>1152</v>
      </c>
      <c r="B608" s="13">
        <v>1250</v>
      </c>
    </row>
    <row r="609" spans="1:2">
      <c r="A609" s="13" t="s">
        <v>1153</v>
      </c>
      <c r="B609" s="13">
        <v>2095</v>
      </c>
    </row>
    <row r="610" spans="1:2">
      <c r="A610" s="13" t="s">
        <v>1154</v>
      </c>
      <c r="B610" s="13">
        <v>3085</v>
      </c>
    </row>
    <row r="611" spans="1:2">
      <c r="A611" s="13" t="s">
        <v>1155</v>
      </c>
      <c r="B611" s="13">
        <v>4279</v>
      </c>
    </row>
    <row r="612" spans="1:2">
      <c r="A612" s="13" t="s">
        <v>1156</v>
      </c>
      <c r="B612" s="13">
        <v>5006</v>
      </c>
    </row>
    <row r="613" spans="1:2">
      <c r="A613" s="13" t="s">
        <v>1157</v>
      </c>
      <c r="B613" s="13">
        <v>5761</v>
      </c>
    </row>
    <row r="614" spans="1:2">
      <c r="A614" s="13" t="s">
        <v>1158</v>
      </c>
      <c r="B614" s="13">
        <v>2117</v>
      </c>
    </row>
    <row r="615" spans="1:2">
      <c r="A615" s="13" t="s">
        <v>1159</v>
      </c>
      <c r="B615" s="13">
        <v>3596</v>
      </c>
    </row>
    <row r="616" spans="1:2">
      <c r="A616" s="13" t="s">
        <v>1160</v>
      </c>
      <c r="B616" s="13">
        <v>4338</v>
      </c>
    </row>
    <row r="617" spans="1:2">
      <c r="A617" s="13" t="s">
        <v>1161</v>
      </c>
      <c r="B617" s="13">
        <v>7476</v>
      </c>
    </row>
    <row r="618" spans="1:2">
      <c r="A618" s="13" t="s">
        <v>1162</v>
      </c>
      <c r="B618" s="13">
        <v>8119</v>
      </c>
    </row>
    <row r="619" spans="1:2">
      <c r="A619" s="13" t="s">
        <v>1162</v>
      </c>
      <c r="B619" s="13">
        <v>3858</v>
      </c>
    </row>
    <row r="620" spans="1:2">
      <c r="A620" s="13" t="s">
        <v>1174</v>
      </c>
      <c r="B620" s="13">
        <v>2787</v>
      </c>
    </row>
    <row r="621" spans="1:2">
      <c r="A621" s="13" t="s">
        <v>1163</v>
      </c>
      <c r="B621" s="13">
        <v>3453</v>
      </c>
    </row>
    <row r="622" spans="1:2">
      <c r="A622" s="13" t="s">
        <v>1163</v>
      </c>
      <c r="B622" s="13">
        <v>3312</v>
      </c>
    </row>
    <row r="623" spans="1:2">
      <c r="A623" s="13" t="s">
        <v>1164</v>
      </c>
      <c r="B623" s="13">
        <v>4431</v>
      </c>
    </row>
    <row r="624" spans="1:2">
      <c r="A624" s="13" t="s">
        <v>1165</v>
      </c>
      <c r="B624" s="13">
        <v>6848</v>
      </c>
    </row>
    <row r="625" spans="1:2">
      <c r="A625" s="13" t="s">
        <v>1166</v>
      </c>
      <c r="B625" s="13">
        <v>8406</v>
      </c>
    </row>
    <row r="626" spans="1:2">
      <c r="A626" s="13" t="s">
        <v>1166</v>
      </c>
      <c r="B626" s="13">
        <v>6494</v>
      </c>
    </row>
    <row r="627" spans="1:2">
      <c r="A627" s="13" t="s">
        <v>1167</v>
      </c>
      <c r="B627" s="13">
        <v>12297</v>
      </c>
    </row>
    <row r="628" spans="1:2">
      <c r="A628" s="13" t="s">
        <v>1168</v>
      </c>
      <c r="B628" s="13">
        <v>1561</v>
      </c>
    </row>
    <row r="629" spans="1:2">
      <c r="A629" s="13" t="s">
        <v>1169</v>
      </c>
      <c r="B629" s="13">
        <v>2357</v>
      </c>
    </row>
    <row r="630" spans="1:2">
      <c r="A630" s="13" t="s">
        <v>1170</v>
      </c>
      <c r="B630" s="13">
        <v>11118</v>
      </c>
    </row>
    <row r="631" spans="1:2">
      <c r="A631" s="13" t="s">
        <v>1171</v>
      </c>
      <c r="B631" s="13">
        <v>11683</v>
      </c>
    </row>
    <row r="632" spans="1:2">
      <c r="A632" s="13" t="s">
        <v>1172</v>
      </c>
      <c r="B632" s="13">
        <v>7039</v>
      </c>
    </row>
    <row r="633" spans="1:2">
      <c r="A633" s="13" t="s">
        <v>1173</v>
      </c>
      <c r="B633" s="13">
        <v>4910</v>
      </c>
    </row>
    <row r="634" spans="1:2">
      <c r="A634" s="13" t="s">
        <v>1175</v>
      </c>
      <c r="B634" s="13">
        <v>2148</v>
      </c>
    </row>
    <row r="635" spans="1:2">
      <c r="A635" s="13" t="s">
        <v>1176</v>
      </c>
      <c r="B635" s="13">
        <v>1899</v>
      </c>
    </row>
    <row r="636" spans="1:2">
      <c r="A636" s="13" t="s">
        <v>1177</v>
      </c>
      <c r="B636" s="13">
        <v>2253</v>
      </c>
    </row>
    <row r="637" spans="1:2">
      <c r="A637" s="13" t="s">
        <v>1178</v>
      </c>
      <c r="B637" s="13">
        <v>1021</v>
      </c>
    </row>
    <row r="638" spans="1:2">
      <c r="A638" s="13" t="s">
        <v>1179</v>
      </c>
      <c r="B638" s="13">
        <v>1765</v>
      </c>
    </row>
    <row r="639" spans="1:2">
      <c r="A639" s="13" t="s">
        <v>1180</v>
      </c>
      <c r="B639" s="13">
        <v>1955</v>
      </c>
    </row>
    <row r="640" spans="1:2">
      <c r="A640" s="13" t="s">
        <v>1181</v>
      </c>
      <c r="B640" s="13">
        <v>11335</v>
      </c>
    </row>
    <row r="641" spans="1:2">
      <c r="A641" s="13" t="s">
        <v>1182</v>
      </c>
      <c r="B641" s="13">
        <v>50</v>
      </c>
    </row>
    <row r="642" spans="1:2">
      <c r="A642" s="13" t="s">
        <v>1183</v>
      </c>
      <c r="B642" s="13">
        <v>32</v>
      </c>
    </row>
    <row r="643" spans="1:2">
      <c r="A643" s="13" t="s">
        <v>1184</v>
      </c>
      <c r="B643" s="13">
        <v>37</v>
      </c>
    </row>
    <row r="644" spans="1:2">
      <c r="A644" s="13" t="s">
        <v>1185</v>
      </c>
      <c r="B644" s="13">
        <v>31</v>
      </c>
    </row>
    <row r="645" spans="1:2">
      <c r="A645" s="13" t="s">
        <v>1186</v>
      </c>
      <c r="B645" s="13">
        <v>58</v>
      </c>
    </row>
    <row r="646" spans="1:2">
      <c r="A646" s="13" t="s">
        <v>1187</v>
      </c>
      <c r="B646" s="13">
        <v>86</v>
      </c>
    </row>
    <row r="647" spans="1:2">
      <c r="A647" s="13" t="s">
        <v>1188</v>
      </c>
      <c r="B647" s="13">
        <v>65</v>
      </c>
    </row>
    <row r="648" spans="1:2">
      <c r="A648" s="13" t="s">
        <v>1189</v>
      </c>
      <c r="B648" s="13">
        <v>47</v>
      </c>
    </row>
    <row r="649" spans="1:2">
      <c r="A649" s="13" t="s">
        <v>1190</v>
      </c>
      <c r="B649" s="13">
        <v>49</v>
      </c>
    </row>
    <row r="650" spans="1:2">
      <c r="A650" s="13" t="s">
        <v>1191</v>
      </c>
      <c r="B650" s="13">
        <v>99</v>
      </c>
    </row>
    <row r="651" spans="1:2">
      <c r="A651" s="13" t="s">
        <v>1192</v>
      </c>
      <c r="B651" s="13">
        <v>69</v>
      </c>
    </row>
    <row r="652" spans="1:2">
      <c r="A652" s="13" t="s">
        <v>1193</v>
      </c>
      <c r="B652" s="13">
        <v>115</v>
      </c>
    </row>
    <row r="653" spans="1:2">
      <c r="A653" s="13" t="s">
        <v>1194</v>
      </c>
      <c r="B653" s="13">
        <v>74</v>
      </c>
    </row>
    <row r="654" spans="1:2">
      <c r="A654" s="13" t="s">
        <v>1195</v>
      </c>
      <c r="B654" s="13">
        <v>84</v>
      </c>
    </row>
    <row r="655" spans="1:2">
      <c r="A655" s="13" t="s">
        <v>1196</v>
      </c>
      <c r="B655" s="13">
        <v>71</v>
      </c>
    </row>
    <row r="656" spans="1:2">
      <c r="A656" s="13" t="s">
        <v>1197</v>
      </c>
      <c r="B656" s="13">
        <v>116</v>
      </c>
    </row>
    <row r="657" spans="1:2">
      <c r="A657" s="13" t="s">
        <v>1198</v>
      </c>
      <c r="B657" s="13">
        <v>140</v>
      </c>
    </row>
    <row r="658" spans="1:2">
      <c r="A658" s="13" t="s">
        <v>1199</v>
      </c>
      <c r="B658" s="13">
        <v>137</v>
      </c>
    </row>
    <row r="659" spans="1:2">
      <c r="A659" s="13" t="s">
        <v>1200</v>
      </c>
      <c r="B659" s="13">
        <v>145</v>
      </c>
    </row>
    <row r="660" spans="1:2">
      <c r="A660" s="13" t="s">
        <v>1201</v>
      </c>
      <c r="B660" s="13">
        <v>151</v>
      </c>
    </row>
    <row r="661" spans="1:2">
      <c r="A661" s="13" t="s">
        <v>1202</v>
      </c>
      <c r="B661" s="13">
        <v>109</v>
      </c>
    </row>
    <row r="662" spans="1:2">
      <c r="A662" s="13" t="s">
        <v>1203</v>
      </c>
      <c r="B662" s="13">
        <v>113</v>
      </c>
    </row>
    <row r="663" spans="1:2">
      <c r="A663" s="13" t="s">
        <v>1204</v>
      </c>
      <c r="B663" s="13">
        <v>38</v>
      </c>
    </row>
    <row r="664" spans="1:2">
      <c r="A664" s="13" t="s">
        <v>1205</v>
      </c>
      <c r="B664" s="13">
        <v>50</v>
      </c>
    </row>
    <row r="665" spans="1:2">
      <c r="A665" s="13" t="s">
        <v>1206</v>
      </c>
      <c r="B665" s="13">
        <v>56</v>
      </c>
    </row>
    <row r="666" spans="1:2">
      <c r="A666" s="13" t="s">
        <v>1207</v>
      </c>
      <c r="B666" s="13">
        <v>70</v>
      </c>
    </row>
    <row r="667" spans="1:2">
      <c r="A667" s="13" t="s">
        <v>1208</v>
      </c>
      <c r="B667" s="13">
        <v>58</v>
      </c>
    </row>
    <row r="668" spans="1:2">
      <c r="A668" s="13" t="s">
        <v>1209</v>
      </c>
      <c r="B668" s="13">
        <v>91</v>
      </c>
    </row>
    <row r="669" spans="1:2">
      <c r="A669" s="13" t="s">
        <v>1210</v>
      </c>
      <c r="B669" s="13">
        <v>71</v>
      </c>
    </row>
    <row r="670" spans="1:2">
      <c r="A670" s="13" t="s">
        <v>1211</v>
      </c>
      <c r="B670" s="13">
        <v>75</v>
      </c>
    </row>
    <row r="671" spans="1:2">
      <c r="A671" s="13" t="s">
        <v>1212</v>
      </c>
      <c r="B671" s="13">
        <v>71</v>
      </c>
    </row>
    <row r="672" spans="1:2">
      <c r="A672" s="13" t="s">
        <v>1213</v>
      </c>
      <c r="B672" s="13">
        <v>84</v>
      </c>
    </row>
    <row r="673" spans="1:2">
      <c r="A673" s="13" t="s">
        <v>1213</v>
      </c>
      <c r="B673" s="13">
        <v>79</v>
      </c>
    </row>
    <row r="674" spans="1:2">
      <c r="A674" s="13" t="s">
        <v>1214</v>
      </c>
      <c r="B674" s="13">
        <v>76</v>
      </c>
    </row>
    <row r="675" spans="1:2">
      <c r="A675" s="13" t="s">
        <v>1215</v>
      </c>
      <c r="B675" s="13">
        <v>64</v>
      </c>
    </row>
    <row r="676" spans="1:2">
      <c r="A676" s="13" t="s">
        <v>1216</v>
      </c>
      <c r="B676" s="13">
        <v>73</v>
      </c>
    </row>
    <row r="677" spans="1:2">
      <c r="A677" s="13" t="s">
        <v>1217</v>
      </c>
      <c r="B677" s="13">
        <v>69</v>
      </c>
    </row>
    <row r="678" spans="1:2">
      <c r="A678" s="13" t="s">
        <v>1218</v>
      </c>
      <c r="B678" s="13">
        <v>97</v>
      </c>
    </row>
    <row r="679" spans="1:2">
      <c r="A679" s="13" t="s">
        <v>1219</v>
      </c>
      <c r="B679" s="13">
        <v>72</v>
      </c>
    </row>
    <row r="680" spans="1:2">
      <c r="A680" s="13" t="s">
        <v>1220</v>
      </c>
      <c r="B680" s="13">
        <v>81</v>
      </c>
    </row>
    <row r="681" spans="1:2">
      <c r="A681" s="13" t="s">
        <v>1221</v>
      </c>
      <c r="B681" s="13">
        <v>81</v>
      </c>
    </row>
    <row r="682" spans="1:2">
      <c r="A682" s="13" t="s">
        <v>1222</v>
      </c>
      <c r="B682" s="13">
        <v>33</v>
      </c>
    </row>
    <row r="683" spans="1:2">
      <c r="A683" s="13" t="s">
        <v>1223</v>
      </c>
      <c r="B683" s="13">
        <v>29</v>
      </c>
    </row>
    <row r="684" spans="1:2">
      <c r="A684" s="13" t="s">
        <v>1224</v>
      </c>
      <c r="B684" s="13">
        <v>35</v>
      </c>
    </row>
    <row r="685" spans="1:2">
      <c r="A685" s="13" t="s">
        <v>1225</v>
      </c>
      <c r="B685" s="13">
        <v>42</v>
      </c>
    </row>
    <row r="686" spans="1:2">
      <c r="A686" s="13" t="s">
        <v>1226</v>
      </c>
      <c r="B686" s="13">
        <v>26</v>
      </c>
    </row>
    <row r="687" spans="1:2">
      <c r="A687" s="13" t="s">
        <v>1227</v>
      </c>
      <c r="B687" s="13">
        <v>29</v>
      </c>
    </row>
    <row r="688" spans="1:2">
      <c r="A688" s="13" t="s">
        <v>1228</v>
      </c>
      <c r="B688" s="13">
        <v>22</v>
      </c>
    </row>
    <row r="689" spans="1:2">
      <c r="A689" s="13" t="s">
        <v>22</v>
      </c>
      <c r="B689" s="13">
        <v>4589</v>
      </c>
    </row>
    <row r="690" spans="1:2">
      <c r="A690" s="13" t="s">
        <v>24</v>
      </c>
      <c r="B690" s="13">
        <v>5928</v>
      </c>
    </row>
    <row r="691" spans="1:2">
      <c r="A691" s="13" t="s">
        <v>26</v>
      </c>
      <c r="B691" s="13">
        <v>5953</v>
      </c>
    </row>
    <row r="692" spans="1:2">
      <c r="A692" s="13" t="s">
        <v>28</v>
      </c>
      <c r="B692" s="13">
        <v>8977</v>
      </c>
    </row>
    <row r="693" spans="1:2">
      <c r="A693" s="13" t="s">
        <v>30</v>
      </c>
      <c r="B693" s="13">
        <v>8915</v>
      </c>
    </row>
    <row r="694" spans="1:2">
      <c r="A694" s="13" t="s">
        <v>33</v>
      </c>
      <c r="B694" s="13">
        <v>8642</v>
      </c>
    </row>
    <row r="695" spans="1:2">
      <c r="A695" s="13" t="s">
        <v>35</v>
      </c>
      <c r="B695" s="13">
        <v>7542</v>
      </c>
    </row>
    <row r="696" spans="1:2">
      <c r="A696" s="13" t="s">
        <v>37</v>
      </c>
      <c r="B696" s="13">
        <v>11173</v>
      </c>
    </row>
    <row r="697" spans="1:2">
      <c r="A697" s="13" t="s">
        <v>39</v>
      </c>
      <c r="B697" s="13">
        <v>12178</v>
      </c>
    </row>
    <row r="698" spans="1:2">
      <c r="A698" s="13" t="s">
        <v>41</v>
      </c>
      <c r="B698" s="13">
        <v>8774</v>
      </c>
    </row>
    <row r="699" spans="1:2">
      <c r="A699" s="13" t="s">
        <v>44</v>
      </c>
      <c r="B699" s="13">
        <v>12306</v>
      </c>
    </row>
    <row r="700" spans="1:2">
      <c r="A700" s="13" t="s">
        <v>46</v>
      </c>
      <c r="B700" s="13">
        <v>14062</v>
      </c>
    </row>
    <row r="701" spans="1:2">
      <c r="A701" s="13" t="s">
        <v>48</v>
      </c>
      <c r="B701" s="13">
        <v>10466</v>
      </c>
    </row>
    <row r="702" spans="1:2">
      <c r="A702" s="13" t="s">
        <v>51</v>
      </c>
      <c r="B702" s="13">
        <v>1133</v>
      </c>
    </row>
    <row r="703" spans="1:2">
      <c r="A703" s="13" t="s">
        <v>55</v>
      </c>
      <c r="B703" s="13">
        <v>593</v>
      </c>
    </row>
    <row r="704" spans="1:2">
      <c r="A704" s="13" t="s">
        <v>60</v>
      </c>
      <c r="B704" s="13">
        <v>1240</v>
      </c>
    </row>
    <row r="705" spans="1:2">
      <c r="A705" s="13" t="s">
        <v>64</v>
      </c>
      <c r="B705" s="13">
        <v>1199</v>
      </c>
    </row>
    <row r="706" spans="1:2">
      <c r="A706" s="13" t="s">
        <v>66</v>
      </c>
      <c r="B706" s="13">
        <v>619</v>
      </c>
    </row>
    <row r="707" spans="1:2">
      <c r="A707" s="13" t="s">
        <v>70</v>
      </c>
      <c r="B707" s="13">
        <v>1270</v>
      </c>
    </row>
    <row r="708" spans="1:2">
      <c r="A708" s="13" t="s">
        <v>72</v>
      </c>
      <c r="B708" s="13">
        <v>738</v>
      </c>
    </row>
    <row r="709" spans="1:2">
      <c r="A709" s="13" t="s">
        <v>74</v>
      </c>
      <c r="B709" s="13">
        <v>1053</v>
      </c>
    </row>
    <row r="710" spans="1:2">
      <c r="A710" s="13" t="s">
        <v>78</v>
      </c>
      <c r="B710" s="13">
        <v>2656</v>
      </c>
    </row>
    <row r="711" spans="1:2">
      <c r="A711" s="13" t="s">
        <v>85</v>
      </c>
      <c r="B711" s="13">
        <v>1393</v>
      </c>
    </row>
    <row r="712" spans="1:2">
      <c r="A712" s="13" t="s">
        <v>81</v>
      </c>
      <c r="B712" s="13">
        <v>2248</v>
      </c>
    </row>
    <row r="713" spans="1:2">
      <c r="A713" s="13" t="s">
        <v>83</v>
      </c>
      <c r="B713" s="13">
        <v>2492</v>
      </c>
    </row>
    <row r="714" spans="1:2">
      <c r="A714" s="13" t="s">
        <v>87</v>
      </c>
      <c r="B714" s="13">
        <v>2950</v>
      </c>
    </row>
    <row r="715" spans="1:2">
      <c r="A715" s="13" t="s">
        <v>89</v>
      </c>
      <c r="B715" s="13">
        <v>3603</v>
      </c>
    </row>
    <row r="716" spans="1:2">
      <c r="A716" s="13" t="s">
        <v>93</v>
      </c>
      <c r="B716" s="13">
        <v>1949</v>
      </c>
    </row>
    <row r="717" spans="1:2">
      <c r="A717" s="13" t="s">
        <v>95</v>
      </c>
      <c r="B717" s="13">
        <v>4359</v>
      </c>
    </row>
    <row r="718" spans="1:2">
      <c r="A718" s="13" t="s">
        <v>99</v>
      </c>
      <c r="B718" s="13">
        <v>2042</v>
      </c>
    </row>
    <row r="719" spans="1:2">
      <c r="A719" s="13" t="s">
        <v>102</v>
      </c>
      <c r="B719" s="13">
        <v>2382</v>
      </c>
    </row>
    <row r="720" spans="1:2">
      <c r="A720" s="13" t="s">
        <v>104</v>
      </c>
      <c r="B720" s="13">
        <v>1926</v>
      </c>
    </row>
    <row r="721" spans="1:2">
      <c r="A721" s="13" t="s">
        <v>106</v>
      </c>
      <c r="B721" s="13">
        <v>2160</v>
      </c>
    </row>
    <row r="722" spans="1:2">
      <c r="A722" s="13" t="s">
        <v>108</v>
      </c>
      <c r="B722" s="13">
        <v>3119</v>
      </c>
    </row>
    <row r="723" spans="1:2">
      <c r="A723" s="13" t="s">
        <v>118</v>
      </c>
      <c r="B723" s="13">
        <v>1552</v>
      </c>
    </row>
    <row r="724" spans="1:2">
      <c r="A724" s="13" t="s">
        <v>110</v>
      </c>
      <c r="B724" s="13">
        <v>2204</v>
      </c>
    </row>
    <row r="725" spans="1:2">
      <c r="A725" s="13" t="s">
        <v>113</v>
      </c>
      <c r="B725" s="13">
        <v>3535</v>
      </c>
    </row>
    <row r="726" spans="1:2">
      <c r="A726" s="13" t="s">
        <v>121</v>
      </c>
      <c r="B726" s="13">
        <v>4417</v>
      </c>
    </row>
    <row r="727" spans="1:2">
      <c r="A727" s="13" t="s">
        <v>124</v>
      </c>
      <c r="B727" s="13">
        <v>2022</v>
      </c>
    </row>
    <row r="728" spans="1:2">
      <c r="A728" s="13" t="s">
        <v>127</v>
      </c>
      <c r="B728" s="13">
        <v>5021</v>
      </c>
    </row>
    <row r="729" spans="1:2">
      <c r="A729" s="13" t="s">
        <v>131</v>
      </c>
      <c r="B729" s="13">
        <v>2326</v>
      </c>
    </row>
    <row r="730" spans="1:2">
      <c r="A730" s="13" t="s">
        <v>134</v>
      </c>
      <c r="B730" s="13">
        <v>4211</v>
      </c>
    </row>
    <row r="731" spans="1:2">
      <c r="A731" s="13" t="s">
        <v>136</v>
      </c>
      <c r="B731" s="13">
        <v>1926</v>
      </c>
    </row>
    <row r="732" spans="1:2">
      <c r="A732" s="13" t="s">
        <v>138</v>
      </c>
      <c r="B732" s="13">
        <v>1832</v>
      </c>
    </row>
    <row r="733" spans="1:2">
      <c r="A733" s="13" t="s">
        <v>140</v>
      </c>
      <c r="B733" s="13">
        <v>2658</v>
      </c>
    </row>
    <row r="734" spans="1:2">
      <c r="A734" s="13" t="s">
        <v>144</v>
      </c>
      <c r="B734" s="13">
        <v>3534</v>
      </c>
    </row>
    <row r="735" spans="1:2">
      <c r="A735" s="13" t="s">
        <v>146</v>
      </c>
      <c r="B735" s="13">
        <v>4126</v>
      </c>
    </row>
    <row r="736" spans="1:2">
      <c r="A736" s="13" t="s">
        <v>151</v>
      </c>
      <c r="B736" s="13">
        <v>1432</v>
      </c>
    </row>
    <row r="737" spans="1:2">
      <c r="A737" s="13" t="s">
        <v>148</v>
      </c>
      <c r="B737" s="13">
        <v>4668</v>
      </c>
    </row>
    <row r="738" spans="1:2">
      <c r="A738" s="13" t="s">
        <v>155</v>
      </c>
      <c r="B738" s="13">
        <v>5371</v>
      </c>
    </row>
    <row r="739" spans="1:2">
      <c r="A739" s="13" t="s">
        <v>158</v>
      </c>
      <c r="B739" s="13">
        <v>1932</v>
      </c>
    </row>
    <row r="740" spans="1:2">
      <c r="A740" s="13" t="s">
        <v>162</v>
      </c>
      <c r="B740" s="13">
        <v>2068</v>
      </c>
    </row>
    <row r="741" spans="1:2">
      <c r="A741" s="13" t="s">
        <v>166</v>
      </c>
      <c r="B741" s="13">
        <v>2141</v>
      </c>
    </row>
    <row r="742" spans="1:2">
      <c r="A742" s="13" t="s">
        <v>168</v>
      </c>
      <c r="B742" s="13">
        <v>2414</v>
      </c>
    </row>
    <row r="743" spans="1:2">
      <c r="A743" s="13" t="s">
        <v>170</v>
      </c>
      <c r="B743" s="13">
        <v>5678</v>
      </c>
    </row>
    <row r="744" spans="1:2">
      <c r="A744" s="13" t="s">
        <v>172</v>
      </c>
      <c r="B744" s="13">
        <v>3356</v>
      </c>
    </row>
    <row r="745" spans="1:2">
      <c r="A745" s="13" t="s">
        <v>174</v>
      </c>
      <c r="B745" s="13">
        <v>4353</v>
      </c>
    </row>
    <row r="746" spans="1:2">
      <c r="A746" s="13" t="s">
        <v>179</v>
      </c>
      <c r="B746" s="13">
        <v>5370</v>
      </c>
    </row>
    <row r="747" spans="1:2">
      <c r="A747" s="13" t="s">
        <v>182</v>
      </c>
      <c r="B747" s="13">
        <v>2178</v>
      </c>
    </row>
    <row r="748" spans="1:2">
      <c r="A748" s="13" t="s">
        <v>188</v>
      </c>
      <c r="B748" s="13">
        <v>3297</v>
      </c>
    </row>
    <row r="749" spans="1:2">
      <c r="A749" s="13" t="s">
        <v>191</v>
      </c>
      <c r="B749" s="13">
        <v>3729</v>
      </c>
    </row>
    <row r="750" spans="1:2">
      <c r="A750" s="13" t="s">
        <v>193</v>
      </c>
      <c r="B750" s="13">
        <v>4939</v>
      </c>
    </row>
    <row r="751" spans="1:2">
      <c r="A751" s="13" t="s">
        <v>197</v>
      </c>
      <c r="B751" s="13">
        <v>1281</v>
      </c>
    </row>
    <row r="752" spans="1:2">
      <c r="A752" s="13" t="s">
        <v>199</v>
      </c>
      <c r="B752" s="13">
        <v>1413</v>
      </c>
    </row>
    <row r="753" spans="1:2">
      <c r="A753" s="13" t="s">
        <v>195</v>
      </c>
      <c r="B753" s="13">
        <v>5110</v>
      </c>
    </row>
    <row r="754" spans="1:2">
      <c r="A754" s="13" t="s">
        <v>203</v>
      </c>
      <c r="B754" s="13">
        <v>1880</v>
      </c>
    </row>
    <row r="755" spans="1:2">
      <c r="A755" s="13" t="s">
        <v>206</v>
      </c>
      <c r="B755" s="13">
        <v>6082</v>
      </c>
    </row>
    <row r="756" spans="1:2">
      <c r="A756" s="13" t="s">
        <v>208</v>
      </c>
      <c r="B756" s="13">
        <v>2640</v>
      </c>
    </row>
    <row r="757" spans="1:2">
      <c r="A757" s="13" t="s">
        <v>210</v>
      </c>
      <c r="B757" s="13">
        <v>4178</v>
      </c>
    </row>
    <row r="758" spans="1:2">
      <c r="A758" s="13" t="s">
        <v>212</v>
      </c>
      <c r="B758" s="13">
        <v>7969</v>
      </c>
    </row>
    <row r="759" spans="1:2">
      <c r="A759" s="13" t="s">
        <v>217</v>
      </c>
      <c r="B759" s="13">
        <v>4006</v>
      </c>
    </row>
    <row r="760" spans="1:2">
      <c r="A760" s="13" t="s">
        <v>214</v>
      </c>
      <c r="B760" s="13">
        <v>8896</v>
      </c>
    </row>
    <row r="761" spans="1:2">
      <c r="A761" s="13" t="s">
        <v>222</v>
      </c>
      <c r="B761" s="13">
        <v>802</v>
      </c>
    </row>
    <row r="762" spans="1:2">
      <c r="A762" s="13" t="s">
        <v>224</v>
      </c>
      <c r="B762" s="13">
        <v>1573</v>
      </c>
    </row>
    <row r="763" spans="1:2">
      <c r="A763" s="13" t="s">
        <v>226</v>
      </c>
      <c r="B763" s="13">
        <v>1852</v>
      </c>
    </row>
    <row r="764" spans="1:2">
      <c r="A764" s="13" t="s">
        <v>228</v>
      </c>
      <c r="B764" s="13">
        <v>2383</v>
      </c>
    </row>
    <row r="765" spans="1:2">
      <c r="A765" s="13" t="s">
        <v>230</v>
      </c>
      <c r="B765" s="13">
        <v>3655</v>
      </c>
    </row>
    <row r="766" spans="1:2">
      <c r="A766" s="13" t="s">
        <v>233</v>
      </c>
      <c r="B766" s="13">
        <v>5211</v>
      </c>
    </row>
    <row r="767" spans="1:2">
      <c r="A767" s="13" t="s">
        <v>235</v>
      </c>
      <c r="B767" s="13">
        <v>1532</v>
      </c>
    </row>
    <row r="768" spans="1:2">
      <c r="A768" s="13" t="s">
        <v>237</v>
      </c>
      <c r="B768" s="13">
        <v>1819</v>
      </c>
    </row>
    <row r="769" spans="1:2">
      <c r="A769" s="13" t="s">
        <v>241</v>
      </c>
      <c r="B769" s="13">
        <v>5805</v>
      </c>
    </row>
    <row r="770" spans="1:2">
      <c r="A770" s="13" t="s">
        <v>243</v>
      </c>
      <c r="B770" s="13">
        <v>2358</v>
      </c>
    </row>
    <row r="771" spans="1:2">
      <c r="A771" s="13" t="s">
        <v>245</v>
      </c>
      <c r="B771" s="13">
        <v>2208</v>
      </c>
    </row>
    <row r="772" spans="1:2">
      <c r="A772" s="13" t="s">
        <v>247</v>
      </c>
      <c r="B772" s="13">
        <v>3148</v>
      </c>
    </row>
    <row r="773" spans="1:2">
      <c r="A773" s="13" t="s">
        <v>251</v>
      </c>
      <c r="B773" s="13">
        <v>8591</v>
      </c>
    </row>
    <row r="774" spans="1:2">
      <c r="A774" s="13" t="s">
        <v>255</v>
      </c>
      <c r="B774" s="13">
        <v>4053</v>
      </c>
    </row>
    <row r="775" spans="1:2">
      <c r="A775" s="13" t="s">
        <v>257</v>
      </c>
      <c r="B775" s="13">
        <v>9594</v>
      </c>
    </row>
    <row r="776" spans="1:2">
      <c r="A776" s="13" t="s">
        <v>261</v>
      </c>
      <c r="B776" s="13">
        <v>5860</v>
      </c>
    </row>
    <row r="777" spans="1:2">
      <c r="A777" s="13" t="s">
        <v>259</v>
      </c>
      <c r="B777" s="13">
        <v>11343</v>
      </c>
    </row>
    <row r="778" spans="1:2">
      <c r="A778" s="13" t="s">
        <v>266</v>
      </c>
      <c r="B778" s="13">
        <v>7913</v>
      </c>
    </row>
    <row r="779" spans="1:2">
      <c r="A779" s="13" t="s">
        <v>268</v>
      </c>
      <c r="B779" s="13">
        <v>8610</v>
      </c>
    </row>
    <row r="780" spans="1:2">
      <c r="A780" s="13" t="s">
        <v>270</v>
      </c>
      <c r="B780" s="13">
        <v>10693</v>
      </c>
    </row>
    <row r="781" spans="1:2">
      <c r="A781" s="13" t="s">
        <v>272</v>
      </c>
      <c r="B781" s="13">
        <v>7754</v>
      </c>
    </row>
    <row r="782" spans="1:2">
      <c r="A782" s="13" t="s">
        <v>276</v>
      </c>
      <c r="B782" s="13">
        <v>1455</v>
      </c>
    </row>
    <row r="783" spans="1:2">
      <c r="A783" s="13" t="s">
        <v>278</v>
      </c>
      <c r="B783" s="13">
        <v>1870</v>
      </c>
    </row>
    <row r="784" spans="1:2">
      <c r="A784" s="13" t="s">
        <v>97</v>
      </c>
      <c r="B784" s="13">
        <v>2101</v>
      </c>
    </row>
    <row r="785" spans="1:2">
      <c r="A785" s="13" t="s">
        <v>381</v>
      </c>
      <c r="B785" s="13">
        <v>749</v>
      </c>
    </row>
    <row r="786" spans="1:2">
      <c r="A786" s="13" t="s">
        <v>383</v>
      </c>
      <c r="B786" s="13">
        <v>755</v>
      </c>
    </row>
    <row r="787" spans="1:2">
      <c r="A787" s="13" t="s">
        <v>385</v>
      </c>
      <c r="B787" s="13">
        <v>1315</v>
      </c>
    </row>
    <row r="788" spans="1:2">
      <c r="A788" s="13" t="s">
        <v>388</v>
      </c>
      <c r="B788" s="13">
        <v>1182</v>
      </c>
    </row>
    <row r="789" spans="1:2">
      <c r="A789" s="13" t="s">
        <v>388</v>
      </c>
      <c r="B789" s="13">
        <v>1278</v>
      </c>
    </row>
    <row r="790" spans="1:2">
      <c r="A790" s="13" t="s">
        <v>394</v>
      </c>
      <c r="B790" s="13">
        <v>1039</v>
      </c>
    </row>
    <row r="791" spans="1:2">
      <c r="A791" s="13" t="s">
        <v>396</v>
      </c>
      <c r="B791" s="13">
        <v>5</v>
      </c>
    </row>
    <row r="792" spans="1:2">
      <c r="A792" s="13" t="s">
        <v>398</v>
      </c>
      <c r="B792" s="13">
        <v>1457</v>
      </c>
    </row>
    <row r="793" spans="1:2">
      <c r="A793" s="13" t="s">
        <v>400</v>
      </c>
      <c r="B793" s="13">
        <v>240</v>
      </c>
    </row>
    <row r="794" spans="1:2">
      <c r="A794" s="13" t="s">
        <v>402</v>
      </c>
      <c r="B794" s="13">
        <v>2028</v>
      </c>
    </row>
    <row r="795" spans="1:2">
      <c r="A795" s="13" t="s">
        <v>404</v>
      </c>
      <c r="B795" s="13">
        <v>1801</v>
      </c>
    </row>
    <row r="796" spans="1:2">
      <c r="A796" s="13" t="s">
        <v>406</v>
      </c>
      <c r="B796" s="13">
        <v>419</v>
      </c>
    </row>
    <row r="797" spans="1:2">
      <c r="A797" s="13" t="s">
        <v>408</v>
      </c>
      <c r="B797" s="13">
        <v>2837</v>
      </c>
    </row>
    <row r="798" spans="1:2">
      <c r="A798" s="13" t="s">
        <v>410</v>
      </c>
      <c r="B798" s="13">
        <v>2039</v>
      </c>
    </row>
    <row r="799" spans="1:2">
      <c r="A799" s="13" t="s">
        <v>412</v>
      </c>
      <c r="B799" s="13">
        <v>672</v>
      </c>
    </row>
    <row r="800" spans="1:2">
      <c r="A800" s="13" t="s">
        <v>414</v>
      </c>
      <c r="B800" s="13">
        <v>1824</v>
      </c>
    </row>
    <row r="801" spans="1:2">
      <c r="A801" s="13" t="s">
        <v>416</v>
      </c>
      <c r="B801" s="13">
        <v>696</v>
      </c>
    </row>
    <row r="802" spans="1:2">
      <c r="A802" s="13" t="s">
        <v>418</v>
      </c>
      <c r="B802" s="13">
        <v>3515</v>
      </c>
    </row>
    <row r="803" spans="1:2">
      <c r="A803" s="13" t="s">
        <v>420</v>
      </c>
      <c r="B803" s="13">
        <v>947</v>
      </c>
    </row>
    <row r="804" spans="1:2">
      <c r="A804" s="13" t="s">
        <v>422</v>
      </c>
      <c r="B804" s="13">
        <v>34</v>
      </c>
    </row>
    <row r="805" spans="1:2">
      <c r="A805" s="13" t="s">
        <v>424</v>
      </c>
      <c r="B805" s="13">
        <v>35</v>
      </c>
    </row>
    <row r="806" spans="1:2">
      <c r="A806" s="13" t="s">
        <v>426</v>
      </c>
      <c r="B806" s="13">
        <v>24</v>
      </c>
    </row>
    <row r="807" spans="1:2">
      <c r="A807" s="13" t="s">
        <v>428</v>
      </c>
      <c r="B807" s="13">
        <v>102</v>
      </c>
    </row>
    <row r="808" spans="1:2">
      <c r="A808" s="13" t="s">
        <v>430</v>
      </c>
      <c r="B808" s="13">
        <v>156</v>
      </c>
    </row>
    <row r="809" spans="1:2">
      <c r="A809" s="13" t="s">
        <v>432</v>
      </c>
      <c r="B809" s="13">
        <v>171</v>
      </c>
    </row>
    <row r="810" spans="1:2">
      <c r="A810" s="13" t="s">
        <v>434</v>
      </c>
      <c r="B810" s="13">
        <v>217</v>
      </c>
    </row>
    <row r="811" spans="1:2">
      <c r="A811" s="13" t="s">
        <v>436</v>
      </c>
      <c r="B811" s="13">
        <v>194</v>
      </c>
    </row>
    <row r="812" spans="1:2">
      <c r="A812" s="13" t="s">
        <v>438</v>
      </c>
      <c r="B812" s="13">
        <v>302</v>
      </c>
    </row>
    <row r="813" spans="1:2">
      <c r="A813" s="13" t="s">
        <v>440</v>
      </c>
      <c r="B813" s="13">
        <v>582</v>
      </c>
    </row>
    <row r="814" spans="1:2">
      <c r="A814" s="13" t="s">
        <v>442</v>
      </c>
      <c r="B814" s="13">
        <v>482</v>
      </c>
    </row>
    <row r="815" spans="1:2">
      <c r="A815" s="13" t="s">
        <v>444</v>
      </c>
      <c r="B815" s="13">
        <v>214</v>
      </c>
    </row>
    <row r="816" spans="1:2">
      <c r="A816" s="13" t="s">
        <v>446</v>
      </c>
      <c r="B816" s="13">
        <v>530</v>
      </c>
    </row>
    <row r="817" spans="1:2">
      <c r="A817" s="13" t="s">
        <v>448</v>
      </c>
      <c r="B817" s="13">
        <v>662</v>
      </c>
    </row>
    <row r="818" spans="1:2">
      <c r="A818" s="13" t="s">
        <v>450</v>
      </c>
      <c r="B818" s="13">
        <v>69</v>
      </c>
    </row>
    <row r="819" spans="1:2">
      <c r="A819" s="13" t="s">
        <v>452</v>
      </c>
      <c r="B819" s="13">
        <v>104</v>
      </c>
    </row>
    <row r="820" spans="1:2">
      <c r="A820" s="13" t="s">
        <v>454</v>
      </c>
      <c r="B820" s="13">
        <v>148</v>
      </c>
    </row>
    <row r="821" spans="1:2">
      <c r="A821" s="13" t="s">
        <v>456</v>
      </c>
      <c r="B821" s="13">
        <v>134</v>
      </c>
    </row>
    <row r="822" spans="1:2">
      <c r="A822" s="13" t="s">
        <v>458</v>
      </c>
      <c r="B822" s="13">
        <v>85</v>
      </c>
    </row>
    <row r="823" spans="1:2">
      <c r="A823" s="13" t="s">
        <v>460</v>
      </c>
      <c r="B823" s="13">
        <v>208</v>
      </c>
    </row>
    <row r="824" spans="1:2">
      <c r="A824" s="13" t="s">
        <v>462</v>
      </c>
      <c r="B824" s="13">
        <v>306</v>
      </c>
    </row>
    <row r="825" spans="1:2">
      <c r="A825" s="13" t="s">
        <v>464</v>
      </c>
      <c r="B825" s="13">
        <v>62</v>
      </c>
    </row>
    <row r="826" spans="1:2">
      <c r="A826" s="13" t="s">
        <v>466</v>
      </c>
      <c r="B826" s="13">
        <v>467</v>
      </c>
    </row>
    <row r="827" spans="1:2">
      <c r="A827" s="13" t="s">
        <v>468</v>
      </c>
      <c r="B827" s="13">
        <v>88</v>
      </c>
    </row>
    <row r="828" spans="1:2">
      <c r="A828" s="13" t="s">
        <v>470</v>
      </c>
      <c r="B828" s="13">
        <v>84</v>
      </c>
    </row>
    <row r="829" spans="1:2">
      <c r="A829" s="13" t="s">
        <v>474</v>
      </c>
      <c r="B829" s="13">
        <v>633</v>
      </c>
    </row>
    <row r="830" spans="1:2">
      <c r="A830" s="13" t="s">
        <v>476</v>
      </c>
      <c r="B830" s="13">
        <v>634</v>
      </c>
    </row>
    <row r="831" spans="1:2">
      <c r="A831" s="13" t="s">
        <v>472</v>
      </c>
      <c r="B831" s="13">
        <v>108</v>
      </c>
    </row>
    <row r="832" spans="1:2">
      <c r="A832" s="13" t="s">
        <v>478</v>
      </c>
      <c r="B832" s="13">
        <v>93</v>
      </c>
    </row>
    <row r="833" spans="1:2">
      <c r="A833" s="13" t="s">
        <v>480</v>
      </c>
      <c r="B833" s="13">
        <v>150</v>
      </c>
    </row>
    <row r="834" spans="1:2">
      <c r="A834" s="13" t="s">
        <v>484</v>
      </c>
      <c r="B834" s="13">
        <v>839</v>
      </c>
    </row>
    <row r="835" spans="1:2">
      <c r="A835" s="13" t="s">
        <v>486</v>
      </c>
      <c r="B835" s="13">
        <v>802</v>
      </c>
    </row>
    <row r="836" spans="1:2">
      <c r="A836" s="13" t="s">
        <v>482</v>
      </c>
      <c r="B836" s="13">
        <v>195</v>
      </c>
    </row>
    <row r="837" spans="1:2">
      <c r="A837" s="13" t="s">
        <v>488</v>
      </c>
      <c r="B837" s="13">
        <v>207</v>
      </c>
    </row>
    <row r="838" spans="1:2">
      <c r="A838" s="13" t="s">
        <v>490</v>
      </c>
      <c r="B838" s="13">
        <v>207</v>
      </c>
    </row>
    <row r="839" spans="1:2">
      <c r="A839" s="13" t="s">
        <v>492</v>
      </c>
      <c r="B839" s="13">
        <v>604</v>
      </c>
    </row>
    <row r="840" spans="1:2">
      <c r="A840" s="13" t="s">
        <v>494</v>
      </c>
      <c r="B840" s="13">
        <v>665</v>
      </c>
    </row>
    <row r="841" spans="1:2">
      <c r="A841" s="13" t="s">
        <v>496</v>
      </c>
      <c r="B841" s="13">
        <v>1000</v>
      </c>
    </row>
    <row r="842" spans="1:2">
      <c r="A842" s="13" t="s">
        <v>498</v>
      </c>
      <c r="B842" s="13">
        <v>14</v>
      </c>
    </row>
    <row r="843" spans="1:2">
      <c r="A843" s="13" t="s">
        <v>500</v>
      </c>
      <c r="B843" s="13">
        <v>7</v>
      </c>
    </row>
    <row r="844" spans="1:2">
      <c r="A844" s="13" t="s">
        <v>502</v>
      </c>
      <c r="B844" s="13">
        <v>81</v>
      </c>
    </row>
    <row r="845" spans="1:2">
      <c r="A845" s="13" t="s">
        <v>504</v>
      </c>
      <c r="B845" s="13">
        <v>63</v>
      </c>
    </row>
    <row r="846" spans="1:2">
      <c r="A846" s="13" t="s">
        <v>506</v>
      </c>
      <c r="B846" s="13">
        <v>242</v>
      </c>
    </row>
    <row r="847" spans="1:2">
      <c r="A847" s="13" t="s">
        <v>508</v>
      </c>
      <c r="B847" s="13">
        <v>113</v>
      </c>
    </row>
    <row r="848" spans="1:2">
      <c r="A848" s="13" t="s">
        <v>509</v>
      </c>
      <c r="B848" s="13">
        <v>681</v>
      </c>
    </row>
    <row r="849" spans="1:2">
      <c r="A849" s="13" t="s">
        <v>510</v>
      </c>
      <c r="B849" s="13">
        <v>116</v>
      </c>
    </row>
    <row r="850" spans="1:2">
      <c r="A850" s="13" t="s">
        <v>511</v>
      </c>
      <c r="B850" s="13">
        <v>186</v>
      </c>
    </row>
    <row r="851" spans="1:2">
      <c r="A851" s="13" t="s">
        <v>512</v>
      </c>
      <c r="B851" s="13">
        <v>272</v>
      </c>
    </row>
    <row r="852" spans="1:2">
      <c r="A852" s="13" t="s">
        <v>513</v>
      </c>
      <c r="B852" s="13">
        <v>1105</v>
      </c>
    </row>
    <row r="853" spans="1:2">
      <c r="A853" s="13" t="s">
        <v>514</v>
      </c>
      <c r="B853" s="13">
        <v>299</v>
      </c>
    </row>
    <row r="854" spans="1:2">
      <c r="A854" s="13" t="s">
        <v>515</v>
      </c>
      <c r="B854" s="13">
        <v>355</v>
      </c>
    </row>
    <row r="855" spans="1:2">
      <c r="A855" s="13" t="s">
        <v>516</v>
      </c>
      <c r="B855" s="13">
        <v>101</v>
      </c>
    </row>
    <row r="856" spans="1:2">
      <c r="A856" s="13" t="s">
        <v>517</v>
      </c>
      <c r="B856" s="13">
        <v>12847</v>
      </c>
    </row>
    <row r="857" spans="1:2">
      <c r="A857" s="13" t="s">
        <v>518</v>
      </c>
      <c r="B857" s="13">
        <v>15174</v>
      </c>
    </row>
    <row r="858" spans="1:2">
      <c r="A858" s="13" t="s">
        <v>519</v>
      </c>
      <c r="B858" s="13">
        <v>791</v>
      </c>
    </row>
    <row r="859" spans="1:2">
      <c r="A859" s="13" t="s">
        <v>520</v>
      </c>
      <c r="B859" s="13">
        <v>1008</v>
      </c>
    </row>
    <row r="860" spans="1:2">
      <c r="A860" s="13" t="s">
        <v>521</v>
      </c>
      <c r="B860" s="13">
        <v>3036</v>
      </c>
    </row>
    <row r="861" spans="1:2">
      <c r="A861" s="13" t="s">
        <v>522</v>
      </c>
      <c r="B861" s="13">
        <v>1715</v>
      </c>
    </row>
    <row r="862" spans="1:2">
      <c r="A862" s="13" t="s">
        <v>523</v>
      </c>
      <c r="B862" s="13">
        <v>1672</v>
      </c>
    </row>
    <row r="863" spans="1:2">
      <c r="A863" s="13" t="s">
        <v>524</v>
      </c>
      <c r="B863" s="13">
        <v>1082</v>
      </c>
    </row>
    <row r="864" spans="1:2">
      <c r="A864" s="13" t="s">
        <v>525</v>
      </c>
      <c r="B864" s="13">
        <v>1318</v>
      </c>
    </row>
    <row r="865" spans="1:2">
      <c r="A865" s="13" t="s">
        <v>526</v>
      </c>
      <c r="B865" s="13">
        <v>3562</v>
      </c>
    </row>
    <row r="866" spans="1:2">
      <c r="A866" s="13" t="s">
        <v>527</v>
      </c>
      <c r="B866" s="13">
        <v>2572</v>
      </c>
    </row>
    <row r="867" spans="1:2">
      <c r="A867" s="13" t="s">
        <v>528</v>
      </c>
      <c r="B867" s="13">
        <v>1764</v>
      </c>
    </row>
    <row r="868" spans="1:2">
      <c r="A868" s="13" t="s">
        <v>529</v>
      </c>
      <c r="B868" s="13">
        <v>2000</v>
      </c>
    </row>
    <row r="869" spans="1:2">
      <c r="A869" s="13" t="s">
        <v>530</v>
      </c>
      <c r="B869" s="13">
        <v>2882</v>
      </c>
    </row>
    <row r="870" spans="1:2">
      <c r="A870" s="13" t="s">
        <v>531</v>
      </c>
      <c r="B870" s="13">
        <v>2262</v>
      </c>
    </row>
    <row r="871" spans="1:2">
      <c r="A871" s="13" t="s">
        <v>532</v>
      </c>
      <c r="B871" s="13">
        <v>2521</v>
      </c>
    </row>
    <row r="872" spans="1:2">
      <c r="A872" s="13" t="s">
        <v>533</v>
      </c>
      <c r="B872" s="13">
        <v>837</v>
      </c>
    </row>
    <row r="873" spans="1:2">
      <c r="A873" s="13" t="s">
        <v>534</v>
      </c>
      <c r="B873" s="13">
        <v>4471</v>
      </c>
    </row>
    <row r="874" spans="1:2">
      <c r="A874" s="13" t="s">
        <v>535</v>
      </c>
      <c r="B874" s="13">
        <v>4023</v>
      </c>
    </row>
    <row r="875" spans="1:2">
      <c r="A875" s="13" t="s">
        <v>536</v>
      </c>
      <c r="B875" s="13">
        <v>2614</v>
      </c>
    </row>
    <row r="876" spans="1:2">
      <c r="A876" s="13" t="s">
        <v>537</v>
      </c>
      <c r="B876" s="13">
        <v>3102</v>
      </c>
    </row>
    <row r="877" spans="1:2">
      <c r="A877" s="13" t="s">
        <v>538</v>
      </c>
      <c r="B877" s="13">
        <v>624</v>
      </c>
    </row>
    <row r="878" spans="1:2">
      <c r="A878" s="13" t="s">
        <v>539</v>
      </c>
      <c r="B878" s="13">
        <v>6136</v>
      </c>
    </row>
    <row r="879" spans="1:2">
      <c r="A879" s="13" t="s">
        <v>540</v>
      </c>
      <c r="B879" s="13">
        <v>825</v>
      </c>
    </row>
    <row r="880" spans="1:2">
      <c r="A880" s="13" t="s">
        <v>541</v>
      </c>
      <c r="B880" s="13">
        <v>7609</v>
      </c>
    </row>
    <row r="881" spans="1:2">
      <c r="A881" s="13" t="s">
        <v>542</v>
      </c>
      <c r="B881" s="13">
        <v>756</v>
      </c>
    </row>
    <row r="882" spans="1:2">
      <c r="A882" s="13" t="s">
        <v>543</v>
      </c>
      <c r="B882" s="13">
        <v>2326</v>
      </c>
    </row>
    <row r="883" spans="1:2">
      <c r="A883" s="13" t="s">
        <v>544</v>
      </c>
      <c r="B883" s="13">
        <v>875</v>
      </c>
    </row>
    <row r="884" spans="1:2">
      <c r="A884" s="13" t="s">
        <v>545</v>
      </c>
      <c r="B884" s="13">
        <v>2257</v>
      </c>
    </row>
    <row r="885" spans="1:2">
      <c r="A885" s="13" t="s">
        <v>546</v>
      </c>
      <c r="B885" s="13">
        <v>2896</v>
      </c>
    </row>
    <row r="886" spans="1:2">
      <c r="A886" s="13" t="s">
        <v>547</v>
      </c>
      <c r="B886" s="13">
        <v>4311</v>
      </c>
    </row>
    <row r="887" spans="1:2">
      <c r="A887" s="13" t="s">
        <v>548</v>
      </c>
      <c r="B887" s="13">
        <v>2786</v>
      </c>
    </row>
    <row r="888" spans="1:2">
      <c r="A888" s="13" t="s">
        <v>549</v>
      </c>
      <c r="B888" s="13">
        <v>3427</v>
      </c>
    </row>
    <row r="889" spans="1:2">
      <c r="A889" s="13" t="s">
        <v>550</v>
      </c>
      <c r="B889" s="13">
        <v>4341</v>
      </c>
    </row>
    <row r="890" spans="1:2">
      <c r="A890" s="13" t="s">
        <v>551</v>
      </c>
      <c r="B890" s="13">
        <v>6691</v>
      </c>
    </row>
    <row r="891" spans="1:2">
      <c r="A891" s="13" t="s">
        <v>552</v>
      </c>
      <c r="B891" s="13">
        <v>4567</v>
      </c>
    </row>
    <row r="892" spans="1:2">
      <c r="A892" s="13" t="s">
        <v>553</v>
      </c>
      <c r="B892" s="13">
        <v>8452</v>
      </c>
    </row>
    <row r="893" spans="1:2">
      <c r="A893" s="13" t="s">
        <v>554</v>
      </c>
      <c r="B893" s="13">
        <v>5461</v>
      </c>
    </row>
    <row r="894" spans="1:2">
      <c r="A894" s="13" t="s">
        <v>555</v>
      </c>
      <c r="B894" s="13">
        <v>1016</v>
      </c>
    </row>
    <row r="895" spans="1:2">
      <c r="A895" s="13" t="s">
        <v>556</v>
      </c>
      <c r="B895" s="13">
        <v>1517</v>
      </c>
    </row>
    <row r="896" spans="1:2">
      <c r="A896" s="13" t="s">
        <v>557</v>
      </c>
      <c r="B896" s="13">
        <v>9322</v>
      </c>
    </row>
    <row r="897" spans="1:2">
      <c r="A897" s="13" t="s">
        <v>558</v>
      </c>
      <c r="B897" s="13">
        <v>9295</v>
      </c>
    </row>
    <row r="898" spans="1:2">
      <c r="A898" s="13" t="s">
        <v>559</v>
      </c>
      <c r="B898" s="13">
        <v>9937</v>
      </c>
    </row>
    <row r="899" spans="1:2">
      <c r="A899" s="13" t="s">
        <v>560</v>
      </c>
      <c r="B899" s="13">
        <v>1872</v>
      </c>
    </row>
    <row r="900" spans="1:2">
      <c r="A900" s="13" t="s">
        <v>561</v>
      </c>
      <c r="B900" s="13">
        <v>2813</v>
      </c>
    </row>
    <row r="901" spans="1:2">
      <c r="A901" s="13" t="s">
        <v>562</v>
      </c>
      <c r="B901" s="13">
        <v>47</v>
      </c>
    </row>
    <row r="902" spans="1:2">
      <c r="A902" s="13" t="s">
        <v>563</v>
      </c>
      <c r="B902" s="13">
        <v>47</v>
      </c>
    </row>
    <row r="903" spans="1:2">
      <c r="A903" s="13" t="s">
        <v>564</v>
      </c>
      <c r="B903" s="13">
        <v>59</v>
      </c>
    </row>
    <row r="904" spans="1:2">
      <c r="A904" s="13" t="s">
        <v>565</v>
      </c>
      <c r="B904" s="13">
        <v>57</v>
      </c>
    </row>
    <row r="905" spans="1:2">
      <c r="A905" s="13" t="s">
        <v>566</v>
      </c>
      <c r="B905" s="13">
        <v>90</v>
      </c>
    </row>
    <row r="906" spans="1:2">
      <c r="A906" s="13" t="s">
        <v>567</v>
      </c>
      <c r="B906" s="13">
        <v>95</v>
      </c>
    </row>
    <row r="907" spans="1:2">
      <c r="A907" s="13" t="s">
        <v>568</v>
      </c>
      <c r="B907" s="13">
        <v>93</v>
      </c>
    </row>
    <row r="908" spans="1:2">
      <c r="A908" s="13" t="s">
        <v>569</v>
      </c>
      <c r="B908" s="13">
        <v>23</v>
      </c>
    </row>
    <row r="909" spans="1:2">
      <c r="A909" s="13" t="s">
        <v>570</v>
      </c>
      <c r="B909" s="13">
        <v>20</v>
      </c>
    </row>
    <row r="910" spans="1:2">
      <c r="A910" s="13" t="s">
        <v>571</v>
      </c>
      <c r="B910" s="13">
        <v>2</v>
      </c>
    </row>
    <row r="911" spans="1:2">
      <c r="A911" s="13" t="s">
        <v>572</v>
      </c>
      <c r="B911" s="13">
        <v>35</v>
      </c>
    </row>
    <row r="912" spans="1:2">
      <c r="A912" s="13" t="s">
        <v>573</v>
      </c>
      <c r="B912" s="13">
        <v>38</v>
      </c>
    </row>
    <row r="913" spans="1:2">
      <c r="A913" s="13" t="s">
        <v>574</v>
      </c>
      <c r="B913" s="13">
        <v>91</v>
      </c>
    </row>
    <row r="914" spans="1:2">
      <c r="A914" s="13" t="s">
        <v>575</v>
      </c>
      <c r="B914" s="13">
        <v>97</v>
      </c>
    </row>
    <row r="915" spans="1:2">
      <c r="A915" s="13" t="s">
        <v>576</v>
      </c>
      <c r="B915" s="13">
        <v>209</v>
      </c>
    </row>
    <row r="916" spans="1:2">
      <c r="A916" s="13" t="s">
        <v>577</v>
      </c>
      <c r="B916" s="13">
        <v>100</v>
      </c>
    </row>
    <row r="917" spans="1:2">
      <c r="A917" s="13" t="s">
        <v>578</v>
      </c>
      <c r="B917" s="13">
        <v>38</v>
      </c>
    </row>
    <row r="918" spans="1:2">
      <c r="A918" s="13" t="s">
        <v>579</v>
      </c>
      <c r="B918" s="13">
        <v>91</v>
      </c>
    </row>
    <row r="919" spans="1:2">
      <c r="A919" s="13" t="s">
        <v>580</v>
      </c>
      <c r="B919" s="13">
        <v>6</v>
      </c>
    </row>
    <row r="920" spans="1:2">
      <c r="A920" s="13" t="s">
        <v>581</v>
      </c>
      <c r="B920" s="13">
        <v>4762</v>
      </c>
    </row>
    <row r="921" spans="1:2">
      <c r="A921" s="13" t="s">
        <v>582</v>
      </c>
      <c r="B921" s="13">
        <v>7950</v>
      </c>
    </row>
    <row r="922" spans="1:2">
      <c r="A922" s="13" t="s">
        <v>177</v>
      </c>
      <c r="B922" s="13">
        <v>5150</v>
      </c>
    </row>
    <row r="923" spans="1:2">
      <c r="A923" s="13" t="s">
        <v>583</v>
      </c>
      <c r="B923" s="13">
        <v>8187</v>
      </c>
    </row>
    <row r="924" spans="1:2">
      <c r="A924" s="13" t="s">
        <v>584</v>
      </c>
      <c r="B924" s="13">
        <v>9177</v>
      </c>
    </row>
    <row r="925" spans="1:2">
      <c r="A925" s="13" t="s">
        <v>585</v>
      </c>
      <c r="B925" s="13">
        <v>1730</v>
      </c>
    </row>
    <row r="926" spans="1:2">
      <c r="A926" s="13" t="s">
        <v>586</v>
      </c>
      <c r="B926" s="13">
        <v>10522</v>
      </c>
    </row>
    <row r="927" spans="1:2">
      <c r="A927" s="13" t="s">
        <v>587</v>
      </c>
      <c r="B927" s="13">
        <v>9082</v>
      </c>
    </row>
    <row r="928" spans="1:2">
      <c r="A928" s="13" t="s">
        <v>588</v>
      </c>
      <c r="B928" s="13">
        <v>9888</v>
      </c>
    </row>
    <row r="929" spans="1:2">
      <c r="A929" s="13" t="s">
        <v>589</v>
      </c>
      <c r="B929" s="13">
        <v>1594</v>
      </c>
    </row>
    <row r="930" spans="1:2">
      <c r="A930" s="13" t="s">
        <v>590</v>
      </c>
      <c r="B930" s="13">
        <v>10242</v>
      </c>
    </row>
    <row r="931" spans="1:2">
      <c r="A931" s="13" t="s">
        <v>591</v>
      </c>
      <c r="B931" s="13">
        <v>10293</v>
      </c>
    </row>
    <row r="932" spans="1:2">
      <c r="A932" s="13" t="s">
        <v>592</v>
      </c>
      <c r="B932" s="13">
        <v>3037</v>
      </c>
    </row>
    <row r="933" spans="1:2">
      <c r="A933" s="13" t="s">
        <v>593</v>
      </c>
      <c r="B933" s="13">
        <v>13581</v>
      </c>
    </row>
    <row r="934" spans="1:2">
      <c r="A934" s="13" t="s">
        <v>594</v>
      </c>
      <c r="B934" s="13">
        <v>3743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노트북 스펙</vt:lpstr>
      <vt:lpstr>CPU</vt:lpstr>
      <vt:lpstr>VGA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pow77</dc:creator>
  <cp:lastModifiedBy>pow77</cp:lastModifiedBy>
  <dcterms:created xsi:type="dcterms:W3CDTF">2018-08-07T11:48:52Z</dcterms:created>
  <dcterms:modified xsi:type="dcterms:W3CDTF">2018-08-09T14:22:28Z</dcterms:modified>
</cp:coreProperties>
</file>