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idankarimova/Downloads/"/>
    </mc:Choice>
  </mc:AlternateContent>
  <xr:revisionPtr revIDLastSave="0" documentId="13_ncr:1_{9F804405-2432-C748-B93B-7A3835982739}" xr6:coauthVersionLast="47" xr6:coauthVersionMax="47" xr10:uidLastSave="{00000000-0000-0000-0000-000000000000}"/>
  <bookViews>
    <workbookView xWindow="0" yWindow="0" windowWidth="29040" windowHeight="15840" tabRatio="917" activeTab="5" xr2:uid="{00000000-000D-0000-FFFF-FFFF00000000}"/>
  </bookViews>
  <sheets>
    <sheet name="Document Control" sheetId="3" r:id="rId1"/>
    <sheet name="Constant" sheetId="1" r:id="rId2"/>
    <sheet name="Employees" sheetId="4" r:id="rId3"/>
    <sheet name="Payroll Summary" sheetId="29" r:id="rId4"/>
    <sheet name="Current Franchise Distribution" sheetId="6" r:id="rId5"/>
    <sheet name="Franchise Redistribution" sheetId="23" r:id="rId6"/>
    <sheet name="New Store Investment" sheetId="28" r:id="rId7"/>
    <sheet name="Comments to Michael" sheetId="21" r:id="rId8"/>
  </sheets>
  <definedNames>
    <definedName name="_xlnm._FilterDatabase" localSheetId="1" hidden="1">Constant!$L$4:$W$41</definedName>
    <definedName name="_xlnm._FilterDatabase" localSheetId="4" hidden="1">'Current Franchise Distribution'!$A$16:$G$53</definedName>
    <definedName name="_xlnm._FilterDatabase" localSheetId="2" hidden="1">Employees!$A$16:$R$94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23" l="1"/>
  <c r="P22" i="23"/>
  <c r="P23" i="23"/>
  <c r="P28" i="23"/>
  <c r="P31" i="23"/>
  <c r="P36" i="23"/>
  <c r="P39" i="23"/>
  <c r="P44" i="23"/>
  <c r="P45" i="23"/>
  <c r="P46" i="23"/>
  <c r="P52" i="23"/>
  <c r="P53" i="23"/>
  <c r="P17" i="23"/>
  <c r="S18" i="23"/>
  <c r="S19" i="23"/>
  <c r="S20" i="23"/>
  <c r="S21" i="23"/>
  <c r="S22" i="23"/>
  <c r="S23" i="23"/>
  <c r="P24" i="23"/>
  <c r="S24" i="23"/>
  <c r="S25" i="23"/>
  <c r="P26" i="23"/>
  <c r="S26" i="23"/>
  <c r="S27" i="23"/>
  <c r="S28" i="23"/>
  <c r="S29" i="23"/>
  <c r="S30" i="23"/>
  <c r="S31" i="23"/>
  <c r="P32" i="23"/>
  <c r="S32" i="23"/>
  <c r="S33" i="23"/>
  <c r="S34" i="23"/>
  <c r="S35" i="23"/>
  <c r="S36" i="23"/>
  <c r="S37" i="23"/>
  <c r="S38" i="23"/>
  <c r="S39" i="23"/>
  <c r="P40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17" i="23"/>
  <c r="P33" i="23" l="1"/>
  <c r="P49" i="23"/>
  <c r="P48" i="23"/>
  <c r="Q49" i="23"/>
  <c r="Q41" i="23"/>
  <c r="Q33" i="23"/>
  <c r="Q25" i="23"/>
  <c r="P21" i="23"/>
  <c r="P19" i="23"/>
  <c r="Q48" i="23"/>
  <c r="Q40" i="23"/>
  <c r="Q32" i="23"/>
  <c r="Q24" i="23"/>
  <c r="Q47" i="23"/>
  <c r="Q39" i="23"/>
  <c r="Q38" i="23"/>
  <c r="Q30" i="23"/>
  <c r="R41" i="23"/>
  <c r="R40" i="23"/>
  <c r="R33" i="23"/>
  <c r="R32" i="23"/>
  <c r="R30" i="23"/>
  <c r="R25" i="23"/>
  <c r="R24" i="23"/>
  <c r="R49" i="23"/>
  <c r="R48" i="23"/>
  <c r="P35" i="23"/>
  <c r="R47" i="23"/>
  <c r="R39" i="23"/>
  <c r="R38" i="23"/>
  <c r="P41" i="23"/>
  <c r="P37" i="23"/>
  <c r="P29" i="23"/>
  <c r="P25" i="23"/>
  <c r="P51" i="23"/>
  <c r="P47" i="23"/>
  <c r="P43" i="23"/>
  <c r="P50" i="23"/>
  <c r="P30" i="23"/>
  <c r="P38" i="23"/>
  <c r="P27" i="23"/>
  <c r="P18" i="23"/>
  <c r="P42" i="23"/>
  <c r="P34" i="23"/>
  <c r="Q42" i="23" l="1"/>
  <c r="R43" i="23"/>
  <c r="Q37" i="23"/>
  <c r="R37" i="23"/>
  <c r="Q50" i="23"/>
  <c r="R50" i="23"/>
  <c r="Q51" i="23"/>
  <c r="R51" i="23"/>
  <c r="Q45" i="23"/>
  <c r="R45" i="23"/>
  <c r="Q27" i="23"/>
  <c r="R27" i="23"/>
  <c r="Q34" i="23"/>
  <c r="R34" i="23"/>
  <c r="Q26" i="23"/>
  <c r="R26" i="23"/>
  <c r="R29" i="23"/>
  <c r="Q21" i="23"/>
  <c r="R21" i="23"/>
  <c r="R35" i="23"/>
  <c r="Q18" i="23"/>
  <c r="R18" i="23"/>
  <c r="Q19" i="23"/>
  <c r="R19" i="23"/>
  <c r="R42" i="23"/>
  <c r="Q43" i="23"/>
  <c r="Q29" i="23"/>
  <c r="Q35" i="23"/>
  <c r="Q20" i="23"/>
  <c r="R20" i="23"/>
  <c r="Q28" i="23"/>
  <c r="R28" i="23"/>
  <c r="Q22" i="23"/>
  <c r="R22" i="23"/>
  <c r="Q36" i="23"/>
  <c r="R36" i="23"/>
  <c r="Q23" i="23"/>
  <c r="R23" i="23"/>
  <c r="Q52" i="23"/>
  <c r="R52" i="23"/>
  <c r="Q53" i="23"/>
  <c r="R53" i="23"/>
  <c r="Q31" i="23"/>
  <c r="R31" i="23"/>
  <c r="Q44" i="23"/>
  <c r="R44" i="23"/>
  <c r="Q46" i="23"/>
  <c r="R46" i="23"/>
  <c r="Q17" i="23"/>
  <c r="R17" i="23"/>
</calcChain>
</file>

<file path=xl/sharedStrings.xml><?xml version="1.0" encoding="utf-8"?>
<sst xmlns="http://schemas.openxmlformats.org/spreadsheetml/2006/main" count="982" uniqueCount="528">
  <si>
    <t>AnnualSalary</t>
  </si>
  <si>
    <t>EmployerSuper</t>
  </si>
  <si>
    <t>Income</t>
  </si>
  <si>
    <t>Fixed Tax</t>
  </si>
  <si>
    <t>Tax Percentage</t>
  </si>
  <si>
    <t>Age</t>
  </si>
  <si>
    <t>Percentage</t>
  </si>
  <si>
    <t>Years</t>
  </si>
  <si>
    <t>Bonus</t>
  </si>
  <si>
    <t>First Day</t>
  </si>
  <si>
    <t>Assignment Template</t>
  </si>
  <si>
    <t>Documentation</t>
  </si>
  <si>
    <t>Student Information</t>
  </si>
  <si>
    <t>Student ID</t>
  </si>
  <si>
    <t>Family Name</t>
  </si>
  <si>
    <t>Given Name</t>
  </si>
  <si>
    <t>Leave blank if no assumptions made.</t>
  </si>
  <si>
    <t>User Id</t>
  </si>
  <si>
    <t>Title</t>
  </si>
  <si>
    <t>Middle Initial</t>
  </si>
  <si>
    <t>Surname</t>
  </si>
  <si>
    <t>Birthday</t>
  </si>
  <si>
    <t>Email</t>
  </si>
  <si>
    <t>First Working Day</t>
  </si>
  <si>
    <t>Location</t>
  </si>
  <si>
    <t>Ms.</t>
  </si>
  <si>
    <t>Holly</t>
  </si>
  <si>
    <t>M</t>
  </si>
  <si>
    <t>Ferrari</t>
  </si>
  <si>
    <t>Nicole</t>
  </si>
  <si>
    <t>C</t>
  </si>
  <si>
    <t>Nixon</t>
  </si>
  <si>
    <t>Mary</t>
  </si>
  <si>
    <t>P</t>
  </si>
  <si>
    <t>Mosser</t>
  </si>
  <si>
    <t>Mr.</t>
  </si>
  <si>
    <t>Owen</t>
  </si>
  <si>
    <t>R</t>
  </si>
  <si>
    <t>Bunce</t>
  </si>
  <si>
    <t>Philip</t>
  </si>
  <si>
    <t>S</t>
  </si>
  <si>
    <t>Lay</t>
  </si>
  <si>
    <t>Mrs.</t>
  </si>
  <si>
    <t>Rebecca</t>
  </si>
  <si>
    <t>K</t>
  </si>
  <si>
    <t>Girdlestone</t>
  </si>
  <si>
    <t>George</t>
  </si>
  <si>
    <t>A</t>
  </si>
  <si>
    <t>O'Connor</t>
  </si>
  <si>
    <t>Joann</t>
  </si>
  <si>
    <t>Monroe</t>
  </si>
  <si>
    <t>Natasha</t>
  </si>
  <si>
    <t>W</t>
  </si>
  <si>
    <t>Jacks</t>
  </si>
  <si>
    <t>Peter</t>
  </si>
  <si>
    <t>Doherty</t>
  </si>
  <si>
    <t>Darcy</t>
  </si>
  <si>
    <t>Blanch</t>
  </si>
  <si>
    <t>Dr.</t>
  </si>
  <si>
    <t>Yolanda</t>
  </si>
  <si>
    <t>Mitchell</t>
  </si>
  <si>
    <t>Ruth</t>
  </si>
  <si>
    <t>F</t>
  </si>
  <si>
    <t>Littleton</t>
  </si>
  <si>
    <t>Ethan</t>
  </si>
  <si>
    <t>J</t>
  </si>
  <si>
    <t>Fishbourne</t>
  </si>
  <si>
    <t>Carol</t>
  </si>
  <si>
    <t>Cochran</t>
  </si>
  <si>
    <t>Edward</t>
  </si>
  <si>
    <t>Wright</t>
  </si>
  <si>
    <t>Abbie</t>
  </si>
  <si>
    <t>I</t>
  </si>
  <si>
    <t>Lawson</t>
  </si>
  <si>
    <t>Josh</t>
  </si>
  <si>
    <t>T</t>
  </si>
  <si>
    <t>Cook</t>
  </si>
  <si>
    <t>Phoebe</t>
  </si>
  <si>
    <t>D</t>
  </si>
  <si>
    <t>Cockburn-Campbell</t>
  </si>
  <si>
    <t>Ben</t>
  </si>
  <si>
    <t>Hicks</t>
  </si>
  <si>
    <t>Alexandra</t>
  </si>
  <si>
    <t>Francis</t>
  </si>
  <si>
    <t>Francesca</t>
  </si>
  <si>
    <t>B</t>
  </si>
  <si>
    <t>Gill</t>
  </si>
  <si>
    <t>Bryan</t>
  </si>
  <si>
    <t>G</t>
  </si>
  <si>
    <t>Carrasco</t>
  </si>
  <si>
    <t>Paige</t>
  </si>
  <si>
    <t>Raw</t>
  </si>
  <si>
    <t>Verna</t>
  </si>
  <si>
    <t>Gardner</t>
  </si>
  <si>
    <t>Georgia</t>
  </si>
  <si>
    <t>Farmer</t>
  </si>
  <si>
    <t>Jennifer</t>
  </si>
  <si>
    <t>Andrews</t>
  </si>
  <si>
    <t>Marjorie</t>
  </si>
  <si>
    <t>Suter</t>
  </si>
  <si>
    <t>Ruby</t>
  </si>
  <si>
    <t>H</t>
  </si>
  <si>
    <t>Willis</t>
  </si>
  <si>
    <t>Mariam</t>
  </si>
  <si>
    <t>Longworth</t>
  </si>
  <si>
    <t>Chelsea</t>
  </si>
  <si>
    <t>Brydon</t>
  </si>
  <si>
    <t>Eve</t>
  </si>
  <si>
    <t>N</t>
  </si>
  <si>
    <t>Edmunds</t>
  </si>
  <si>
    <t>Alex</t>
  </si>
  <si>
    <t>Peters</t>
  </si>
  <si>
    <t>Abigail</t>
  </si>
  <si>
    <t>Sharpe</t>
  </si>
  <si>
    <t>Georgina</t>
  </si>
  <si>
    <t>Nicholson</t>
  </si>
  <si>
    <t>Layla</t>
  </si>
  <si>
    <t>Z</t>
  </si>
  <si>
    <t>Cassell</t>
  </si>
  <si>
    <t>Harrison</t>
  </si>
  <si>
    <t>D'Arcy-Irvine</t>
  </si>
  <si>
    <t>Evie</t>
  </si>
  <si>
    <t>Stephenson</t>
  </si>
  <si>
    <t>Courtney</t>
  </si>
  <si>
    <t>Olson</t>
  </si>
  <si>
    <t>Gemma</t>
  </si>
  <si>
    <t>Percival</t>
  </si>
  <si>
    <t>Mia</t>
  </si>
  <si>
    <t>Geils</t>
  </si>
  <si>
    <t>Aidan</t>
  </si>
  <si>
    <t>E</t>
  </si>
  <si>
    <t>Middleton</t>
  </si>
  <si>
    <t>Archer</t>
  </si>
  <si>
    <t>Plume</t>
  </si>
  <si>
    <t>Isobel</t>
  </si>
  <si>
    <t>Dorrington</t>
  </si>
  <si>
    <t>Lucy</t>
  </si>
  <si>
    <t>Kitchen</t>
  </si>
  <si>
    <t>Jonathan</t>
  </si>
  <si>
    <t>Heffron</t>
  </si>
  <si>
    <t>Alicia</t>
  </si>
  <si>
    <t>Bland</t>
  </si>
  <si>
    <t>Zara</t>
  </si>
  <si>
    <t>Hanger</t>
  </si>
  <si>
    <t>Leo</t>
  </si>
  <si>
    <t>Grice</t>
  </si>
  <si>
    <t>Demi</t>
  </si>
  <si>
    <t>Yates</t>
  </si>
  <si>
    <t>Toby</t>
  </si>
  <si>
    <t>Iqbal</t>
  </si>
  <si>
    <t>Anna</t>
  </si>
  <si>
    <t>Bishop</t>
  </si>
  <si>
    <t>Aaron</t>
  </si>
  <si>
    <t>Blakeney</t>
  </si>
  <si>
    <t>Mott</t>
  </si>
  <si>
    <t>Rachel</t>
  </si>
  <si>
    <t>Morrison</t>
  </si>
  <si>
    <t>Elijah</t>
  </si>
  <si>
    <t>Porteus</t>
  </si>
  <si>
    <t>Anne</t>
  </si>
  <si>
    <t>Hensley</t>
  </si>
  <si>
    <t>Eva</t>
  </si>
  <si>
    <t>Fox</t>
  </si>
  <si>
    <t>Mikayla</t>
  </si>
  <si>
    <t>Moubray</t>
  </si>
  <si>
    <t>Billy</t>
  </si>
  <si>
    <t>King</t>
  </si>
  <si>
    <t>Sophie</t>
  </si>
  <si>
    <t>McCarthy</t>
  </si>
  <si>
    <t>William</t>
  </si>
  <si>
    <t>Smith</t>
  </si>
  <si>
    <t>Jacquelyn</t>
  </si>
  <si>
    <t>Larson</t>
  </si>
  <si>
    <t>Jeffrey</t>
  </si>
  <si>
    <t>Iverson</t>
  </si>
  <si>
    <t>Marion</t>
  </si>
  <si>
    <t>Cunningham</t>
  </si>
  <si>
    <t>Martha</t>
  </si>
  <si>
    <t>Riggs</t>
  </si>
  <si>
    <t>Finn</t>
  </si>
  <si>
    <t>Collits</t>
  </si>
  <si>
    <t>Lydia</t>
  </si>
  <si>
    <t>L</t>
  </si>
  <si>
    <t>Steele</t>
  </si>
  <si>
    <t>Cheryl</t>
  </si>
  <si>
    <t>Turner</t>
  </si>
  <si>
    <t>Michelle</t>
  </si>
  <si>
    <t>Alcala</t>
  </si>
  <si>
    <t>Patricia</t>
  </si>
  <si>
    <t>Mason</t>
  </si>
  <si>
    <t>Maher</t>
  </si>
  <si>
    <t>Logan</t>
  </si>
  <si>
    <t>Y</t>
  </si>
  <si>
    <t>Patel</t>
  </si>
  <si>
    <t>Elizabeth</t>
  </si>
  <si>
    <t>Warlow-Davies</t>
  </si>
  <si>
    <t>Anthony</t>
  </si>
  <si>
    <t>Coppola</t>
  </si>
  <si>
    <t>Bong</t>
  </si>
  <si>
    <t>Vicini</t>
  </si>
  <si>
    <t>Charli</t>
  </si>
  <si>
    <t>Burton</t>
  </si>
  <si>
    <t>Annual Salary</t>
  </si>
  <si>
    <t>Annual Banked</t>
  </si>
  <si>
    <t>Suburb</t>
  </si>
  <si>
    <t>Tip: To switch to the next line in a single cell, use the key combination 'Alt+Enter'.</t>
  </si>
  <si>
    <t>Beginning of Calendar Year</t>
  </si>
  <si>
    <t>IT Manager</t>
  </si>
  <si>
    <t>Christmas Bonus</t>
  </si>
  <si>
    <t>Weeks</t>
  </si>
  <si>
    <t>Per Week Rate</t>
  </si>
  <si>
    <t>PADDINGTON</t>
  </si>
  <si>
    <t>RED HILL</t>
  </si>
  <si>
    <t>NEWMARKET</t>
  </si>
  <si>
    <t>SOUTH BRISBANE</t>
  </si>
  <si>
    <t>KELVIN GROVE</t>
  </si>
  <si>
    <t>WILSTON</t>
  </si>
  <si>
    <t>HAWTHORNE</t>
  </si>
  <si>
    <t>NEW FARM</t>
  </si>
  <si>
    <t>KANGAROO POINT</t>
  </si>
  <si>
    <t>TENERIFFE</t>
  </si>
  <si>
    <t>BARDON</t>
  </si>
  <si>
    <t>HIGHGATE HILL</t>
  </si>
  <si>
    <t>DUTTON PARK</t>
  </si>
  <si>
    <t>ST LUCIA</t>
  </si>
  <si>
    <t>MILTON</t>
  </si>
  <si>
    <t>PETRIE TERRACE</t>
  </si>
  <si>
    <t>WEST END</t>
  </si>
  <si>
    <t>ALBION</t>
  </si>
  <si>
    <t>WOOLLOONGABBA</t>
  </si>
  <si>
    <t>EAST BRISBANE</t>
  </si>
  <si>
    <t>HERSTON</t>
  </si>
  <si>
    <t>FORTITUDE VALLEY</t>
  </si>
  <si>
    <t>NORMAN PARK</t>
  </si>
  <si>
    <t>BALMORAL</t>
  </si>
  <si>
    <t>NEWSTEAD</t>
  </si>
  <si>
    <t>TOOWONG</t>
  </si>
  <si>
    <t>AUCHENFLOWER</t>
  </si>
  <si>
    <t>BULIMBA</t>
  </si>
  <si>
    <t>SPRING HILL</t>
  </si>
  <si>
    <t>COORPAROO</t>
  </si>
  <si>
    <t>BRISBANE CITY</t>
  </si>
  <si>
    <t>ANNERLEY</t>
  </si>
  <si>
    <t>GREENSLOPES</t>
  </si>
  <si>
    <t>FAIRFIELD</t>
  </si>
  <si>
    <t>STONES CORNER</t>
  </si>
  <si>
    <t>WINDSOR</t>
  </si>
  <si>
    <t>BOWEN HILLS</t>
  </si>
  <si>
    <t>Suburb Name</t>
  </si>
  <si>
    <t>Stores</t>
  </si>
  <si>
    <t>Employer Super Contribution</t>
  </si>
  <si>
    <t>Employee Super Contribution</t>
  </si>
  <si>
    <t>Shop Code</t>
  </si>
  <si>
    <t>Location and Distance by Suburb and Subscriptions Profile</t>
  </si>
  <si>
    <t>Prospective Subscription Type</t>
  </si>
  <si>
    <t>Revenue</t>
  </si>
  <si>
    <t>Distance</t>
  </si>
  <si>
    <t>Annual Revenue</t>
  </si>
  <si>
    <t>Total Revenue:</t>
  </si>
  <si>
    <t>Total:</t>
  </si>
  <si>
    <t>Brisbane City</t>
  </si>
  <si>
    <t>Milton</t>
  </si>
  <si>
    <t>South Brisbane</t>
  </si>
  <si>
    <t>New Shop Code Assigned</t>
  </si>
  <si>
    <t>Total Distance</t>
  </si>
  <si>
    <t>Total Distance:</t>
  </si>
  <si>
    <t>Customers</t>
  </si>
  <si>
    <t>New Shop Location</t>
  </si>
  <si>
    <t>Total Number of Customers:</t>
  </si>
  <si>
    <t>Franchise Redistribution Solver Table</t>
  </si>
  <si>
    <t>Input Area</t>
  </si>
  <si>
    <t>Output Area</t>
  </si>
  <si>
    <t>Closing Balance</t>
  </si>
  <si>
    <t>Revenue per Kilometre:</t>
  </si>
  <si>
    <t>Beginning of Financial Year</t>
  </si>
  <si>
    <t>Summary Table of Current Customers, Distance, and Revenue</t>
  </si>
  <si>
    <t>Income Tax &amp; Medicare Levy</t>
  </si>
  <si>
    <t>Distance to Shop Calculation Matrix</t>
  </si>
  <si>
    <t>Address</t>
  </si>
  <si>
    <t>132 Terrace St, Bellbowrie, QLD, 4070</t>
  </si>
  <si>
    <t>155 Carowell St, Westlake, QLD, 4074</t>
  </si>
  <si>
    <t>99 Lismore St, St Lucia, QLD, 4067</t>
  </si>
  <si>
    <t>69 Livingston Ct, Westlake, QLD, 4074</t>
  </si>
  <si>
    <t>60 Eagle Tce, Chelmer, QLD, 4068</t>
  </si>
  <si>
    <t>150 Longford Cr, Enoggera, QLD, 4051</t>
  </si>
  <si>
    <t>22 Skew St, Jindalee, QLD, 4074</t>
  </si>
  <si>
    <t>36 Mortimer Rd, Moggill, QLD, 4070</t>
  </si>
  <si>
    <t>126 Colvin St, Westlake, QLD, 4074</t>
  </si>
  <si>
    <t>200 Chardean St, Red Hill, QLD, 4059</t>
  </si>
  <si>
    <t>60 Postle St, Bardon, QLD, 4065</t>
  </si>
  <si>
    <t>40 Chubb La, Kholo, QLD, 4306</t>
  </si>
  <si>
    <t>141 Illawong St, Bardon, QLD, 4065</t>
  </si>
  <si>
    <t>165 Pender St, Mount Ommaney, QLD, 4074</t>
  </si>
  <si>
    <t>37 Kroshanne St, Riverhills, QLD, 4074</t>
  </si>
  <si>
    <t>26 William St, Red Hill, QLD, 4059</t>
  </si>
  <si>
    <t>170 Overlord Pl, Bellbowrie, QLD, 4070</t>
  </si>
  <si>
    <t>173 Banlon St, Sherwood, QLD, 4075</t>
  </si>
  <si>
    <t>5 Croker St, Middle Park, QLD, 4074</t>
  </si>
  <si>
    <t>138 Tyrone Pl, Upper Brookfield, QLD, 4069</t>
  </si>
  <si>
    <t>114 Lores Bonney Dr, Riverhills, QLD, 4074</t>
  </si>
  <si>
    <t>26 North Qy, Chapel Hill, QLD, 4069</t>
  </si>
  <si>
    <t>139 Adelaide St, Kholo, QLD, 4306</t>
  </si>
  <si>
    <t>193 Market St, Oxley, QLD, 4075</t>
  </si>
  <si>
    <t>99 Hanify St, Anstead, QLD, 4070</t>
  </si>
  <si>
    <t>177 Comino St, Enoggera, QLD, 4051</t>
  </si>
  <si>
    <t>82 Clarice Av, Ashgrove, QLD, 4060</t>
  </si>
  <si>
    <t>51 Bellrick St, Fig Tree Pocket, QLD, 4069</t>
  </si>
  <si>
    <t>189 Kensington Pde, Oxley, QLD, 4075</t>
  </si>
  <si>
    <t>151 Arcola St, Ashgrove, QLD, 4060</t>
  </si>
  <si>
    <t>182 Tank St, Karana Downs, QLD, 4306</t>
  </si>
  <si>
    <t>44 Iris Pl, Ferny Grove, QLD, 4055</t>
  </si>
  <si>
    <t>172 Research St, Chuwar, QLD, 4306</t>
  </si>
  <si>
    <t>184 Maher St, St Lucia, QLD, 4067</t>
  </si>
  <si>
    <t>40 Eustace St, Anstead, QLD, 4070</t>
  </si>
  <si>
    <t>159 Chipala Pl, Brookfield, QLD, 4069</t>
  </si>
  <si>
    <t>65 Albany Creek Rd, Upper Kedron, QLD, 4055</t>
  </si>
  <si>
    <t>37 Olivine Pl, Enoggera, QLD, 4051</t>
  </si>
  <si>
    <t>102 Earl St, Red Hill, QLD, 4059</t>
  </si>
  <si>
    <t>157 Maundrell Tce, Westlake, QLD, 4074</t>
  </si>
  <si>
    <t>59 Oxley St, Sinnamon Park, QLD, 4073</t>
  </si>
  <si>
    <t>93 Belinda St, Corinda, QLD, 4075</t>
  </si>
  <si>
    <t>182 Daisy Av, Milton, QLD, 4064</t>
  </si>
  <si>
    <t>92 W M Hughes St, Karana Downs, QLD, 4306</t>
  </si>
  <si>
    <t>94 Dellow St, Oxley, QLD, 4075</t>
  </si>
  <si>
    <t>33 Parker La, Pullenvale, QLD, 4069</t>
  </si>
  <si>
    <t>31 Gloucester St, Milton, QLD, 4064</t>
  </si>
  <si>
    <t>73 Elizabeth St, Enoggera, QLD, 4051</t>
  </si>
  <si>
    <t>144 Whittingham St, Ashgrove, QLD, 4060</t>
  </si>
  <si>
    <t>125 Wellington St, Enoggera, QLD, 4051</t>
  </si>
  <si>
    <t>194 Culross St, Sherwood, QLD, 4075</t>
  </si>
  <si>
    <t>35 Colebard St, Riverhills, QLD, 4074</t>
  </si>
  <si>
    <t>25 Telegraph La, Kenmore, QLD, 4069</t>
  </si>
  <si>
    <t>99 Fernvale Rd, Bardon, QLD, 4065</t>
  </si>
  <si>
    <t>179 Beatrice Tallon Ct, Pullenvale, QLD, 4069</t>
  </si>
  <si>
    <t>61 Auburn St, Milton, QLD, 4064</t>
  </si>
  <si>
    <t>182 Binowee St, Upper Brookfield, QLD, 4069</t>
  </si>
  <si>
    <t>112 Hillrise St, Mount Ommaney, QLD, 4074</t>
  </si>
  <si>
    <t>31 Secombe St, Kenmore Hills, QLD, 4069</t>
  </si>
  <si>
    <t>62 Marathon St, Moggill, QLD, 4070</t>
  </si>
  <si>
    <t>122 Foxhill St, Auchenflower, QLD, 4066</t>
  </si>
  <si>
    <t>9 Warrego Hwy, The Gap, QLD, 4061</t>
  </si>
  <si>
    <t>106 Caxton St, St Lucia, QLD, 4067</t>
  </si>
  <si>
    <t>185 Marnham St, Ferny Grove, QLD, 4055</t>
  </si>
  <si>
    <t>143 Stephanie St, Upper Kedron, QLD, 4055</t>
  </si>
  <si>
    <t>199 King Av, Pinjarra Hills, QLD, 4069</t>
  </si>
  <si>
    <t>Residential Suburb</t>
  </si>
  <si>
    <t>Job Title</t>
  </si>
  <si>
    <t>CRITERIA FOR SUMMARY TABLE DATABASE FUNCTIONS</t>
  </si>
  <si>
    <t>Records Meeting Criteria</t>
  </si>
  <si>
    <t>Minimum</t>
  </si>
  <si>
    <t>Maximum</t>
  </si>
  <si>
    <t>Average</t>
  </si>
  <si>
    <t>Total</t>
  </si>
  <si>
    <t>Assumptions</t>
  </si>
  <si>
    <t>Fortitude Valley</t>
  </si>
  <si>
    <t>135 Candlebark St, Milton, QLD, 4064</t>
  </si>
  <si>
    <t>194 Macrossan St, Fortitude Valley, QLD, 4006</t>
  </si>
  <si>
    <t>20 Freeman St, Brisbane City, QLD, 4000</t>
  </si>
  <si>
    <t>43 Regal Pl, Brisbane City, QLD, 4000</t>
  </si>
  <si>
    <t>105 Chandler St, South Brisbane, QLD, 4101</t>
  </si>
  <si>
    <t>105 Kenna St, Brisbane City, QLD, 4000</t>
  </si>
  <si>
    <t>127 Clement St, Fortitude Valley, QLD, 4006</t>
  </si>
  <si>
    <t>100 Newham Cl, Milton, QLD, 4064</t>
  </si>
  <si>
    <t>90 Gambia St, South Brisbane, QLD, 4101</t>
  </si>
  <si>
    <t>131 Colborne St, Brisbane City, QLD, 4000</t>
  </si>
  <si>
    <t>131 Simpson St, Brisbane City, QLD, 4000</t>
  </si>
  <si>
    <t>7 Isles La, South Brisbane, QLD, 4101</t>
  </si>
  <si>
    <t>Summary Table of Customers, Distance, and Revenue after Redistribution</t>
  </si>
  <si>
    <t>Customers (New)</t>
  </si>
  <si>
    <t>Total Distance (New)</t>
  </si>
  <si>
    <t>Annual Revenue (New)</t>
  </si>
  <si>
    <t>Total Distance (New):</t>
  </si>
  <si>
    <t>Total Revenue  (New):</t>
  </si>
  <si>
    <t>Current Shop Code Assigned</t>
  </si>
  <si>
    <t>Distance (New)</t>
  </si>
  <si>
    <t>Revenue (New)</t>
  </si>
  <si>
    <t xml:space="preserve"> </t>
  </si>
  <si>
    <t>Deposit Schedule</t>
  </si>
  <si>
    <t>Fix cost of building a new store:</t>
  </si>
  <si>
    <t>Deposit #</t>
  </si>
  <si>
    <t>Opening Balance</t>
  </si>
  <si>
    <t>Interest Earned</t>
  </si>
  <si>
    <t>Deposit</t>
  </si>
  <si>
    <t>Variable cost:</t>
  </si>
  <si>
    <t>Annual interest rate for saving :</t>
  </si>
  <si>
    <t>Number of years for Deposit:</t>
  </si>
  <si>
    <t>Deposits per Year:</t>
  </si>
  <si>
    <t>Total Amount of Cost:</t>
  </si>
  <si>
    <t>Number of Deposits:</t>
  </si>
  <si>
    <t>Deposit Amount for Each Deposit:</t>
  </si>
  <si>
    <t>Total Value of Deposit Made:</t>
  </si>
  <si>
    <t>fsp-abisho</t>
  </si>
  <si>
    <t>fsp-ablake</t>
  </si>
  <si>
    <t>fsp-abland</t>
  </si>
  <si>
    <t>fsp-acoppo</t>
  </si>
  <si>
    <t>fsp-adorri</t>
  </si>
  <si>
    <t>fsp-afranc</t>
  </si>
  <si>
    <t>fsp-ahensl</t>
  </si>
  <si>
    <t>fsp-alawso</t>
  </si>
  <si>
    <t>fsp-amiddl</t>
  </si>
  <si>
    <t>fsp-apeter</t>
  </si>
  <si>
    <t>fsp-aplume</t>
  </si>
  <si>
    <t>fsp-asharp</t>
  </si>
  <si>
    <t>fsp-bcarra</t>
  </si>
  <si>
    <t>fsp-bhicks</t>
  </si>
  <si>
    <t>fsp-bking</t>
  </si>
  <si>
    <t>fsp-bvicin</t>
  </si>
  <si>
    <t>fsp-cbrydo</t>
  </si>
  <si>
    <t>fsp-cburto</t>
  </si>
  <si>
    <t>fsp-ccochr</t>
  </si>
  <si>
    <t>fsp-cmaher</t>
  </si>
  <si>
    <t>fsp-colson</t>
  </si>
  <si>
    <t>fsp-cturne</t>
  </si>
  <si>
    <t>fsp-dblanc</t>
  </si>
  <si>
    <t>fsp-dyates</t>
  </si>
  <si>
    <t>fsp-eedmun</t>
  </si>
  <si>
    <t>fsp-efishb</t>
  </si>
  <si>
    <t>fsp-efox</t>
  </si>
  <si>
    <t>fsp-eporte</t>
  </si>
  <si>
    <t>fsp-esteph</t>
  </si>
  <si>
    <t>fsp-ewarlo</t>
  </si>
  <si>
    <t>fsp-ewrigh</t>
  </si>
  <si>
    <t>fsp-fcolli</t>
  </si>
  <si>
    <t>fsp-fgill</t>
  </si>
  <si>
    <t>fsp-gfarme</t>
  </si>
  <si>
    <t>fsp-gnicho</t>
  </si>
  <si>
    <t>fsp-goconn</t>
  </si>
  <si>
    <t>fsp-gperci</t>
  </si>
  <si>
    <t>fsp-hdarcy</t>
  </si>
  <si>
    <t>fsp-hferra</t>
  </si>
  <si>
    <t>fsp-inicho</t>
  </si>
  <si>
    <t>fsp-jandre</t>
  </si>
  <si>
    <t>fsp-jcook</t>
  </si>
  <si>
    <t>fsp-jheffr</t>
  </si>
  <si>
    <t>fsp-jivers</t>
  </si>
  <si>
    <t>fsp-jlarso</t>
  </si>
  <si>
    <t>fsp-jmonro</t>
  </si>
  <si>
    <t>fsp-lcasse</t>
  </si>
  <si>
    <t>fsp-lgrice</t>
  </si>
  <si>
    <t>fsp-lkitch</t>
  </si>
  <si>
    <t>fsp-lpatel</t>
  </si>
  <si>
    <t>fsp-lsteel</t>
  </si>
  <si>
    <t>fsp-malcal</t>
  </si>
  <si>
    <t>fsp-mcunni</t>
  </si>
  <si>
    <t>fsp-mgeils</t>
  </si>
  <si>
    <t>fsp-mlongw</t>
  </si>
  <si>
    <t>fsp-mmosse</t>
  </si>
  <si>
    <t>fsp-mmott</t>
  </si>
  <si>
    <t>fsp-mmoubr</t>
  </si>
  <si>
    <t>fsp-mriggs</t>
  </si>
  <si>
    <t>fsp-msuter</t>
  </si>
  <si>
    <t>fsp-njacks</t>
  </si>
  <si>
    <t>fsp-nnixon</t>
  </si>
  <si>
    <t>fsp-obunce</t>
  </si>
  <si>
    <t>fsp-pcockb</t>
  </si>
  <si>
    <t>fsp-pdoher</t>
  </si>
  <si>
    <t>fsp-play</t>
  </si>
  <si>
    <t>fsp-pmason</t>
  </si>
  <si>
    <t>fsp-praw</t>
  </si>
  <si>
    <t>fsp-rgirdl</t>
  </si>
  <si>
    <t>fsp-rlittl</t>
  </si>
  <si>
    <t>fsp-rmorri</t>
  </si>
  <si>
    <t>fsp-rwilli</t>
  </si>
  <si>
    <t>fsp-smccar</t>
  </si>
  <si>
    <t>fsp-tiqbal</t>
  </si>
  <si>
    <t>fsp-vgardn</t>
  </si>
  <si>
    <t>fsp-wsmith</t>
  </si>
  <si>
    <t>fsp-ymitch</t>
  </si>
  <si>
    <t>fsp-zhange</t>
  </si>
  <si>
    <t>Revenue per Kilometre (New):</t>
  </si>
  <si>
    <t>Total Number of Customer (New):</t>
  </si>
  <si>
    <t>Current Franchise Distribution Table</t>
  </si>
  <si>
    <t>Total Interest Collected Over Life of Deposits:</t>
  </si>
  <si>
    <t>Start of 1st Period</t>
  </si>
  <si>
    <t>Period Start Date</t>
  </si>
  <si>
    <t>Total Franchisee Assigned</t>
  </si>
  <si>
    <t>Department</t>
  </si>
  <si>
    <t>Employee Salary</t>
  </si>
  <si>
    <t>Annual Tax</t>
  </si>
  <si>
    <t>Employee Superannuation Contribution</t>
  </si>
  <si>
    <t>Christmas Bonus Rates</t>
  </si>
  <si>
    <t>Latitude1</t>
  </si>
  <si>
    <t>Longitude1</t>
  </si>
  <si>
    <t>Latitude2</t>
  </si>
  <si>
    <t>Longitude2</t>
  </si>
  <si>
    <t>BISM7202 Assignment - Semester 2, 2024</t>
  </si>
  <si>
    <t xml:space="preserve">UrbanEats Delivery (UED) </t>
  </si>
  <si>
    <t>Note: Student numbers are eight digits and do not begin with an 's'.</t>
  </si>
  <si>
    <t>Subscribers to 12</t>
  </si>
  <si>
    <t>Subscribers to 24</t>
  </si>
  <si>
    <t>Subscribers to 36</t>
  </si>
  <si>
    <t>Payroll Summary 2024</t>
  </si>
  <si>
    <t>Subscribers to 12 (New)</t>
  </si>
  <si>
    <t>Subscribers to 24 (New)</t>
  </si>
  <si>
    <t>Subscribers to 36 (New)</t>
  </si>
  <si>
    <t xml:space="preserve">New Store Investment of UrbanEats Delivery (UED) </t>
  </si>
  <si>
    <t>$0 to $18,200</t>
  </si>
  <si>
    <t>$18,201 to $45,000</t>
  </si>
  <si>
    <t>$45,001 to $135,000</t>
  </si>
  <si>
    <t>$135,001 to $190,000</t>
  </si>
  <si>
    <t>$190,001 and over</t>
  </si>
  <si>
    <t>Question 1</t>
  </si>
  <si>
    <t>Question 2</t>
  </si>
  <si>
    <t>Question 3</t>
  </si>
  <si>
    <t>Answer</t>
  </si>
  <si>
    <t>Business Focussed Recommendations (UED)</t>
  </si>
  <si>
    <t>Owner</t>
  </si>
  <si>
    <t>Accountant</t>
  </si>
  <si>
    <t>Franchisee Manager</t>
  </si>
  <si>
    <t>Delivery Service Manager</t>
  </si>
  <si>
    <t>Senior Delivery Manager</t>
  </si>
  <si>
    <t>Operation Manager</t>
  </si>
  <si>
    <t>Hints</t>
  </si>
  <si>
    <t>Think about assumptions made in the model, data limitations, or external factors not considered in the current analysis.</t>
  </si>
  <si>
    <t>In the Current Franchise Distribution and the Franchise Redistribution sheets, you calculated a ‘Revenue Per Kilometer’ figure. This is a business metric that can reflect UED’s performance. Please identify another three business metrics that could be used to predict UED’s growth or decline. Explain why these metrics are important?</t>
  </si>
  <si>
    <t>Consider metrics like Customer Lifetime Value (CLV), Churn Rate, and Market Penetration Rate. Explain how each of these can provide insights into business performance and future trends.</t>
  </si>
  <si>
    <t>Mr. Michael Davis wants to understand how Predictive Business Analytics can enhance decision-making for UED. Explain to Mr. Michael Davis how predictive models could be utilized to forecast future customer demand, optimize delivery routes, and improve subscription rates.</t>
  </si>
  <si>
    <t>Discuss the use of historical data for forecasting, the role of machine learning in predictive analytics, and how optimizing operational processes can lead to better business outcomes.</t>
  </si>
  <si>
    <t>Report by</t>
  </si>
  <si>
    <t>Date:</t>
  </si>
  <si>
    <t>Considering the results of your analysis in the Current Franchise Distribution Sheet and the Franchise Redistribution Sheet, identify and discuss a single weakness of the Excel Model that could affect the predictive accuracy of the proposed redistribution plan. Why do you think this could be a weakness,how might it impact the business decisions and how could it be solved, if any suggestions to give?</t>
  </si>
  <si>
    <t>UED-01</t>
  </si>
  <si>
    <t>UED-02</t>
  </si>
  <si>
    <t>UED-03</t>
  </si>
  <si>
    <t>UED-04</t>
  </si>
  <si>
    <t>UED  SUMMARY TABLE (Using Database Functions)</t>
  </si>
  <si>
    <t>UED Employees</t>
  </si>
  <si>
    <t>UED 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</si>
</sst>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"/>
    <numFmt numFmtId="166" formatCode="0.0%"/>
    <numFmt numFmtId="167" formatCode="0.00000000"/>
    <numFmt numFmtId="168" formatCode="0.000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1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44" fontId="0" fillId="0" borderId="1" xfId="1" applyFont="1" applyBorder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9" xfId="0" applyBorder="1"/>
    <xf numFmtId="0" fontId="0" fillId="0" borderId="1" xfId="1" applyNumberFormat="1" applyFont="1" applyFill="1" applyBorder="1"/>
    <xf numFmtId="0" fontId="0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4" fontId="0" fillId="0" borderId="1" xfId="0" applyNumberFormat="1" applyBorder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0" borderId="10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1" xfId="0" applyBorder="1"/>
    <xf numFmtId="0" fontId="1" fillId="0" borderId="0" xfId="0" applyFont="1" applyAlignment="1">
      <alignment horizontal="right"/>
    </xf>
    <xf numFmtId="1" fontId="0" fillId="0" borderId="1" xfId="0" applyNumberFormat="1" applyBorder="1"/>
    <xf numFmtId="44" fontId="0" fillId="0" borderId="0" xfId="1" applyFont="1" applyFill="1" applyBorder="1"/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7" fontId="0" fillId="4" borderId="1" xfId="0" applyNumberFormat="1" applyFill="1" applyBorder="1"/>
    <xf numFmtId="168" fontId="0" fillId="4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1" xfId="0" applyFont="1" applyBorder="1"/>
    <xf numFmtId="0" fontId="7" fillId="0" borderId="10" xfId="0" applyFont="1" applyBorder="1"/>
    <xf numFmtId="0" fontId="2" fillId="0" borderId="1" xfId="0" applyFont="1" applyBorder="1" applyAlignment="1">
      <alignment horizontal="center"/>
    </xf>
    <xf numFmtId="0" fontId="8" fillId="9" borderId="1" xfId="6" applyFont="1" applyBorder="1"/>
    <xf numFmtId="0" fontId="8" fillId="9" borderId="1" xfId="6" applyFont="1" applyBorder="1" applyAlignment="1">
      <alignment horizontal="center"/>
    </xf>
    <xf numFmtId="0" fontId="12" fillId="5" borderId="0" xfId="2" applyFont="1"/>
    <xf numFmtId="0" fontId="1" fillId="8" borderId="1" xfId="5" applyFont="1" applyBorder="1" applyAlignment="1">
      <alignment horizontal="center"/>
    </xf>
    <xf numFmtId="0" fontId="3" fillId="6" borderId="1" xfId="3" applyBorder="1"/>
    <xf numFmtId="165" fontId="3" fillId="6" borderId="1" xfId="3" applyNumberFormat="1" applyBorder="1"/>
    <xf numFmtId="44" fontId="3" fillId="6" borderId="1" xfId="3" applyNumberFormat="1" applyBorder="1"/>
    <xf numFmtId="0" fontId="1" fillId="8" borderId="11" xfId="5" applyFont="1" applyBorder="1" applyAlignment="1">
      <alignment horizontal="center"/>
    </xf>
    <xf numFmtId="44" fontId="3" fillId="6" borderId="11" xfId="3" applyNumberFormat="1" applyBorder="1"/>
    <xf numFmtId="165" fontId="3" fillId="6" borderId="11" xfId="3" applyNumberFormat="1" applyBorder="1"/>
    <xf numFmtId="0" fontId="3" fillId="6" borderId="11" xfId="3" applyBorder="1"/>
    <xf numFmtId="165" fontId="0" fillId="10" borderId="1" xfId="0" applyNumberFormat="1" applyFill="1" applyBorder="1"/>
    <xf numFmtId="164" fontId="0" fillId="10" borderId="1" xfId="1" applyNumberFormat="1" applyFont="1" applyFill="1" applyBorder="1"/>
    <xf numFmtId="44" fontId="0" fillId="10" borderId="1" xfId="1" applyFont="1" applyFill="1" applyBorder="1"/>
    <xf numFmtId="165" fontId="1" fillId="10" borderId="1" xfId="0" applyNumberFormat="1" applyFont="1" applyFill="1" applyBorder="1"/>
    <xf numFmtId="0" fontId="1" fillId="10" borderId="1" xfId="0" applyFont="1" applyFill="1" applyBorder="1"/>
    <xf numFmtId="44" fontId="1" fillId="10" borderId="1" xfId="1" applyFon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3" fillId="6" borderId="1" xfId="3" applyNumberFormat="1" applyBorder="1"/>
    <xf numFmtId="8" fontId="3" fillId="6" borderId="1" xfId="3" applyNumberFormat="1" applyBorder="1"/>
    <xf numFmtId="166" fontId="3" fillId="6" borderId="1" xfId="3" applyNumberFormat="1" applyBorder="1"/>
    <xf numFmtId="0" fontId="8" fillId="8" borderId="1" xfId="5" applyFont="1" applyBorder="1" applyAlignment="1">
      <alignment horizontal="center" vertical="center" wrapText="1"/>
    </xf>
    <xf numFmtId="0" fontId="8" fillId="8" borderId="11" xfId="5" applyFont="1" applyBorder="1" applyAlignment="1">
      <alignment horizontal="center" vertical="center" wrapText="1"/>
    </xf>
    <xf numFmtId="0" fontId="0" fillId="10" borderId="1" xfId="0" applyFill="1" applyBorder="1" applyAlignment="1">
      <alignment vertical="top"/>
    </xf>
    <xf numFmtId="0" fontId="3" fillId="10" borderId="1" xfId="4" applyNumberFormat="1" applyFill="1" applyBorder="1"/>
    <xf numFmtId="0" fontId="3" fillId="10" borderId="11" xfId="4" applyNumberFormat="1" applyFill="1" applyBorder="1"/>
    <xf numFmtId="0" fontId="3" fillId="10" borderId="11" xfId="4" applyFill="1" applyBorder="1"/>
    <xf numFmtId="0" fontId="3" fillId="10" borderId="1" xfId="4" applyFill="1" applyBorder="1"/>
    <xf numFmtId="10" fontId="3" fillId="10" borderId="1" xfId="4" applyNumberFormat="1" applyFill="1" applyBorder="1"/>
    <xf numFmtId="9" fontId="3" fillId="10" borderId="1" xfId="4" applyNumberFormat="1" applyFill="1" applyBorder="1"/>
    <xf numFmtId="14" fontId="3" fillId="10" borderId="1" xfId="4" applyNumberFormat="1" applyFill="1" applyBorder="1"/>
    <xf numFmtId="165" fontId="3" fillId="10" borderId="1" xfId="4" applyNumberFormat="1" applyFill="1" applyBorder="1"/>
    <xf numFmtId="0" fontId="3" fillId="10" borderId="1" xfId="3" applyFill="1" applyBorder="1"/>
    <xf numFmtId="6" fontId="0" fillId="0" borderId="1" xfId="0" applyNumberFormat="1" applyBorder="1"/>
    <xf numFmtId="2" fontId="0" fillId="0" borderId="1" xfId="0" applyNumberFormat="1" applyBorder="1"/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11" borderId="0" xfId="0" applyFont="1" applyFill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9" fillId="5" borderId="1" xfId="2" applyFont="1" applyBorder="1" applyAlignment="1">
      <alignment horizontal="center"/>
    </xf>
    <xf numFmtId="0" fontId="3" fillId="10" borderId="1" xfId="4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1" fillId="5" borderId="8" xfId="2" applyFont="1" applyBorder="1" applyAlignment="1">
      <alignment horizontal="center"/>
    </xf>
    <xf numFmtId="0" fontId="11" fillId="5" borderId="2" xfId="2" applyFont="1" applyBorder="1" applyAlignment="1">
      <alignment horizontal="center"/>
    </xf>
    <xf numFmtId="0" fontId="8" fillId="8" borderId="10" xfId="5" applyFont="1" applyBorder="1" applyAlignment="1">
      <alignment horizontal="center"/>
    </xf>
    <xf numFmtId="0" fontId="8" fillId="8" borderId="13" xfId="5" applyFont="1" applyBorder="1" applyAlignment="1">
      <alignment horizontal="center"/>
    </xf>
    <xf numFmtId="0" fontId="8" fillId="8" borderId="14" xfId="5" applyFont="1" applyBorder="1" applyAlignment="1">
      <alignment horizontal="center"/>
    </xf>
    <xf numFmtId="0" fontId="11" fillId="5" borderId="12" xfId="2" applyFont="1" applyBorder="1" applyAlignment="1">
      <alignment horizontal="center"/>
    </xf>
    <xf numFmtId="0" fontId="11" fillId="5" borderId="1" xfId="2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5" borderId="11" xfId="2" applyFont="1" applyBorder="1" applyAlignment="1">
      <alignment horizontal="center"/>
    </xf>
    <xf numFmtId="0" fontId="11" fillId="5" borderId="0" xfId="2" applyFont="1" applyAlignment="1">
      <alignment horizontal="center"/>
    </xf>
    <xf numFmtId="0" fontId="8" fillId="7" borderId="0" xfId="4" applyFont="1" applyAlignment="1">
      <alignment horizontal="center"/>
    </xf>
    <xf numFmtId="0" fontId="11" fillId="5" borderId="9" xfId="2" applyFont="1" applyBorder="1" applyAlignment="1">
      <alignment horizontal="center"/>
    </xf>
    <xf numFmtId="0" fontId="8" fillId="8" borderId="0" xfId="5" applyFont="1" applyAlignment="1">
      <alignment horizontal="center"/>
    </xf>
  </cellXfs>
  <cellStyles count="7">
    <cellStyle name="20% - Accent2" xfId="3" builtinId="34"/>
    <cellStyle name="40% - Accent2" xfId="4" builtinId="35"/>
    <cellStyle name="40% - Accent4" xfId="6" builtinId="43"/>
    <cellStyle name="60% - Accent2" xfId="5" builtinId="36"/>
    <cellStyle name="Accent2" xfId="2" builtinId="33"/>
    <cellStyle name="Currency" xfId="1" builtinId="4"/>
    <cellStyle name="Normal" xfId="0" builtinId="0"/>
  </cellStyles>
  <dxfs count="1">
    <dxf>
      <font>
        <color rgb="FF00B050"/>
      </font>
    </dxf>
  </dxfs>
  <tableStyles count="0" defaultTableStyle="TableStyleMedium9" defaultPivotStyle="PivotStyleMedium7"/>
  <colors>
    <mruColors>
      <color rgb="FFFF9300"/>
      <color rgb="FF00FA00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BCB0DC-949A-7A41-88F8-558136101119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187161534400072773&quot;"/>
    <we:property name="djQnB1JYJQMsYzoRPDxDR0IvJBxFWSMeaA4JDBU8Xg==" value="&quot;Ag==&quot;"/>
    <we:property name="djQnB1JYJQMsYzoRPDxDR0IvJBxFWSMeaAwKHg==" value="&quot;FApiWwEH&quot;"/>
    <we:property name="djQnB1JYJQMsYzoRPDxDR0IvJBxFWSMeaBUJBjE0Ul9VNQ==" value="&quot;FAJiWAYKaDZtcVhB&quot;"/>
    <we:property name="fyQs" value="&quot;&quot;"/>
    <we:property name="QykqH1RCExUnJA==" value="&quot;dxQB&quot;"/>
    <we:property name="djQnB1JYJQMsYzoRPDxDR0IvJBxFWSMeaDAHGC4wQmxeMys=" value="&quot;AQ==&quot;"/>
    <we:property name="djQnB1JYJQMsYzoRPDxDR0IvJBxFWSMeaDAHGC4wQmxcLjVY" value="&quot;FARiWAYKaDZtclE=&quot;"/>
    <we:property name="djQnB1JYJQMsYzoRPDxDR0IvJBxFWSMeaDAHGC4wQmxCIypY" value="&quot;EHtmC1heLQIw&quot;"/>
    <we:property name="djQnB1JYJQMsYzoRPDxDR0IvJBxFWSMeaDAHGC4wQmxCLjVY" value="&quot;&quot;"/>
    <we:property name="djQnB1JYJQMsYzoRPDxDR0IvJBxFWSMeaDAHGC4wQmxcLjVb" value="&quot;&quot;"/>
    <we:property name="djQnB1JYJQMsYzoRPDxDR0IvJBxFWSMeaDAHGC4wQmxCIypb" value="&quot;EHp7SQ==&quot;"/>
    <we:property name="djQnB1JYJQMsYzoRPDxDR0IvJBxFWSMeaDAHGC4wQmxCLjVb" value="&quot;&quot;"/>
    <we:property name="djQnB1JYJQMsYzoRPDxDR0IvJBxFWSMeaDAHGC4wQmxVKCE=" value="&quot;fBY=&quot;"/>
    <we:property name="djQnB1JYJQMsYzoRPDxDR0IvJBxFWSMeaCAHHTYKQEFZKycFRV8g" value="&quot;AGh2WQEAfEB4&quot;"/>
    <we:property name="djQnB1JYJQMsYzoRPDxDR0IvJBxFWSMeaCAHHTYKVEZRKjIGXQ==" value="&quot;AGh2WQEAfEB4&quot;"/>
    <we:property name="djQnB1JYJQMsYzoRPDxDR0IvJBxFWSMeaDAHGC4wQmxEKSo=" value="&quot;AA==&quot;"/>
    <we:property name="djQnB1JYJQMsYzoRPDxDR0IvJBxFWSMeaCAHHTYKQEFVNSkFR1V9" value="&quot;AQ==&quot;"/>
    <we:property name="djQnB1JYJQMsYzoRPDxDR0IvJBxFWSMeaDAHGC4wQmxDJSo=" value="&quot;AA==&quot;"/>
    <we:property name="djQnB1JYJQMsYzoRPDxDR0IvJBxFWSMeaDAHGC4wQmxCKj4=" value="&quot;AA==&quot;"/>
    <we:property name="djQnB1JYJQMsYzoRPDxDR0IvJBxFWSMeaCAHHTYKWV1EIyEMQ0A+FTosBAI9" value="&quot;AQ==&quot;"/>
    <we:property name="djQnB1JYJQMsYzoRPDxDR0IvJBxFWSMeaCAHHTYKU0ZEMj8ZVA==" value="&quot;AQ==&quot;"/>
    <we:property name="djQnB1JYJQMsYzoRPDxDR0IvJBxFWSMeaCAHHTYKWFZFNDU=" value="&quot;AQ==&quot;"/>
  </we:properties>
  <we:bindings>
    <we:binding id="refEdit" type="matrix" appref="{F7B311ED-5D0D-FF47-9195-8CB5A1E797EC}"/>
    <we:binding id="Worker" type="matrix" appref="{02D74B80-766F-D247-AE59-70E199960906}"/>
    <we:binding id="Obj" type="matrix" appref="{E87BD5B9-61CF-A247-A7DC-4A464971FA2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="115" zoomScaleNormal="115" workbookViewId="0">
      <selection activeCell="A13" sqref="A13:J25"/>
    </sheetView>
  </sheetViews>
  <sheetFormatPr baseColWidth="10" defaultColWidth="11" defaultRowHeight="16" x14ac:dyDescent="0.2"/>
  <cols>
    <col min="1" max="1" width="25.83203125" customWidth="1"/>
    <col min="2" max="2" width="5.83203125" customWidth="1"/>
    <col min="3" max="4" width="25.83203125" customWidth="1"/>
    <col min="5" max="5" width="5.83203125" customWidth="1"/>
    <col min="6" max="10" width="12.83203125" customWidth="1"/>
  </cols>
  <sheetData>
    <row r="1" spans="1:10" x14ac:dyDescent="0.2">
      <c r="A1" s="88" t="s">
        <v>485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x14ac:dyDescent="0.2">
      <c r="A2" s="88" t="s">
        <v>486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x14ac:dyDescent="0.2">
      <c r="A3" s="88" t="s">
        <v>10</v>
      </c>
      <c r="B3" s="88"/>
      <c r="C3" s="88"/>
      <c r="D3" s="88"/>
      <c r="E3" s="88"/>
      <c r="F3" s="88"/>
      <c r="G3" s="88"/>
      <c r="H3" s="88"/>
      <c r="I3" s="88"/>
      <c r="J3" s="88"/>
    </row>
    <row r="4" spans="1:10" x14ac:dyDescent="0.2">
      <c r="A4" s="92"/>
      <c r="B4" s="92"/>
      <c r="C4" s="92"/>
      <c r="D4" s="92"/>
      <c r="E4" s="92"/>
      <c r="F4" s="92"/>
      <c r="G4" s="92"/>
      <c r="H4" s="92"/>
      <c r="I4" s="92"/>
      <c r="J4" s="92"/>
    </row>
    <row r="5" spans="1:10" x14ac:dyDescent="0.2">
      <c r="A5" s="88" t="s">
        <v>11</v>
      </c>
      <c r="B5" s="88"/>
      <c r="C5" s="88"/>
      <c r="D5" s="88"/>
      <c r="E5" s="88"/>
      <c r="F5" s="88"/>
      <c r="G5" s="88"/>
      <c r="H5" s="88"/>
      <c r="I5" s="88"/>
      <c r="J5" s="88"/>
    </row>
    <row r="6" spans="1:10" x14ac:dyDescent="0.2">
      <c r="A6" s="93"/>
      <c r="B6" s="93"/>
      <c r="C6" s="93"/>
      <c r="D6" s="93"/>
      <c r="E6" s="93"/>
      <c r="F6" s="93"/>
      <c r="G6" s="93"/>
      <c r="H6" s="93"/>
      <c r="I6" s="93"/>
      <c r="J6" s="93"/>
    </row>
    <row r="7" spans="1:10" x14ac:dyDescent="0.2">
      <c r="A7" s="88" t="s">
        <v>12</v>
      </c>
      <c r="B7" s="88"/>
      <c r="C7" s="88"/>
      <c r="D7" s="88"/>
      <c r="E7" s="94"/>
      <c r="F7" s="91" t="s">
        <v>487</v>
      </c>
      <c r="G7" s="91"/>
      <c r="H7" s="91"/>
      <c r="I7" s="91"/>
      <c r="J7" s="91"/>
    </row>
    <row r="8" spans="1:10" x14ac:dyDescent="0.2">
      <c r="A8" s="1" t="s">
        <v>13</v>
      </c>
      <c r="B8" s="93"/>
      <c r="C8" s="1" t="s">
        <v>14</v>
      </c>
      <c r="D8" s="1" t="s">
        <v>15</v>
      </c>
      <c r="E8" s="94"/>
      <c r="F8" s="91"/>
      <c r="G8" s="91"/>
      <c r="H8" s="91"/>
      <c r="I8" s="91"/>
      <c r="J8" s="91"/>
    </row>
    <row r="9" spans="1:10" x14ac:dyDescent="0.2">
      <c r="A9" s="72"/>
      <c r="B9" s="94"/>
      <c r="C9" s="72"/>
      <c r="D9" s="72"/>
      <c r="E9" s="94"/>
      <c r="F9" s="91"/>
      <c r="G9" s="91"/>
      <c r="H9" s="91"/>
      <c r="I9" s="91"/>
      <c r="J9" s="91"/>
    </row>
    <row r="10" spans="1:10" x14ac:dyDescent="0.2">
      <c r="B10" s="95"/>
      <c r="E10" s="95"/>
      <c r="F10" s="96"/>
      <c r="G10" s="96"/>
      <c r="H10" s="96"/>
      <c r="I10" s="96"/>
      <c r="J10" s="96"/>
    </row>
    <row r="11" spans="1:10" x14ac:dyDescent="0.2">
      <c r="A11" s="88" t="s">
        <v>353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x14ac:dyDescent="0.2">
      <c r="A12" s="88" t="s">
        <v>16</v>
      </c>
      <c r="B12" s="88"/>
      <c r="C12" s="88"/>
      <c r="D12" s="88"/>
      <c r="E12" s="88"/>
      <c r="F12" s="88"/>
      <c r="G12" s="88"/>
      <c r="H12" s="88"/>
      <c r="I12" s="88"/>
      <c r="J12" s="88"/>
    </row>
    <row r="13" spans="1:10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</row>
    <row r="14" spans="1:10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</row>
    <row r="15" spans="1:10" x14ac:dyDescent="0.2">
      <c r="A15" s="89"/>
      <c r="B15" s="89"/>
      <c r="C15" s="89"/>
      <c r="D15" s="89"/>
      <c r="E15" s="89"/>
      <c r="F15" s="89"/>
      <c r="G15" s="89"/>
      <c r="H15" s="89"/>
      <c r="I15" s="89"/>
      <c r="J15" s="89"/>
    </row>
    <row r="16" spans="1:10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</row>
    <row r="18" spans="1:10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</row>
    <row r="19" spans="1:10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</row>
    <row r="20" spans="1:10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</row>
    <row r="21" spans="1:10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</row>
    <row r="22" spans="1:10" x14ac:dyDescent="0.2">
      <c r="A22" s="89"/>
      <c r="B22" s="89"/>
      <c r="C22" s="89"/>
      <c r="D22" s="89"/>
      <c r="E22" s="89"/>
      <c r="F22" s="89"/>
      <c r="G22" s="89"/>
      <c r="H22" s="89"/>
      <c r="I22" s="89"/>
      <c r="J22" s="89"/>
    </row>
    <row r="23" spans="1:10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</row>
    <row r="24" spans="1:10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</row>
    <row r="25" spans="1:10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</row>
    <row r="27" spans="1:10" x14ac:dyDescent="0.2">
      <c r="A27" s="90" t="s">
        <v>205</v>
      </c>
      <c r="B27" s="90"/>
      <c r="C27" s="90"/>
      <c r="D27" s="90"/>
      <c r="E27" s="90"/>
      <c r="F27" s="90"/>
      <c r="G27" s="90"/>
      <c r="H27" s="90"/>
      <c r="I27" s="90"/>
      <c r="J27" s="90"/>
    </row>
  </sheetData>
  <mergeCells count="15">
    <mergeCell ref="A11:J11"/>
    <mergeCell ref="A12:J12"/>
    <mergeCell ref="A13:J25"/>
    <mergeCell ref="A27:J27"/>
    <mergeCell ref="A1:J1"/>
    <mergeCell ref="A2:J2"/>
    <mergeCell ref="A3:J3"/>
    <mergeCell ref="A5:J5"/>
    <mergeCell ref="A7:D7"/>
    <mergeCell ref="F7:J9"/>
    <mergeCell ref="A4:J4"/>
    <mergeCell ref="A6:J6"/>
    <mergeCell ref="E7:E10"/>
    <mergeCell ref="B8:B10"/>
    <mergeCell ref="F10:J10"/>
  </mergeCells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7B311ED-5D0D-FF47-9195-8CB5A1E797EC}">
          <xm:f>#REF!</xm:f>
        </x15:webExtension>
        <x15:webExtension appRef="{02D74B80-766F-D247-AE59-70E199960906}">
          <xm:f>#REF!</xm:f>
        </x15:webExtension>
        <x15:webExtension appRef="{E87BD5B9-61CF-A247-A7DC-4A464971FA26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74"/>
  <sheetViews>
    <sheetView topLeftCell="F1" zoomScale="85" zoomScaleNormal="85" workbookViewId="0">
      <selection activeCell="H22" sqref="H22"/>
    </sheetView>
  </sheetViews>
  <sheetFormatPr baseColWidth="10" defaultColWidth="12.83203125" defaultRowHeight="16" x14ac:dyDescent="0.2"/>
  <cols>
    <col min="1" max="1" width="34.33203125" customWidth="1"/>
    <col min="2" max="2" width="18.1640625" customWidth="1"/>
    <col min="3" max="3" width="13.6640625" bestFit="1" customWidth="1"/>
    <col min="4" max="4" width="11.1640625" bestFit="1" customWidth="1"/>
    <col min="5" max="5" width="12.83203125" customWidth="1"/>
    <col min="6" max="6" width="19" bestFit="1" customWidth="1"/>
    <col min="7" max="7" width="13.5" bestFit="1" customWidth="1"/>
    <col min="8" max="8" width="16" customWidth="1"/>
    <col min="12" max="12" width="23.33203125" bestFit="1" customWidth="1"/>
    <col min="13" max="13" width="18" customWidth="1"/>
    <col min="14" max="14" width="17" customWidth="1"/>
    <col min="15" max="17" width="15.1640625" bestFit="1" customWidth="1"/>
    <col min="18" max="18" width="4.6640625" customWidth="1"/>
    <col min="19" max="19" width="12.83203125" bestFit="1" customWidth="1"/>
    <col min="20" max="20" width="12.33203125" bestFit="1" customWidth="1"/>
    <col min="21" max="21" width="13.5" bestFit="1" customWidth="1"/>
    <col min="22" max="22" width="12.33203125" bestFit="1" customWidth="1"/>
    <col min="23" max="23" width="14.1640625" bestFit="1" customWidth="1"/>
    <col min="24" max="24" width="12.6640625" bestFit="1" customWidth="1"/>
    <col min="25" max="26" width="6.6640625" bestFit="1" customWidth="1"/>
    <col min="27" max="27" width="10.6640625" bestFit="1" customWidth="1"/>
    <col min="28" max="28" width="7.1640625" bestFit="1" customWidth="1"/>
    <col min="29" max="29" width="15.5" bestFit="1" customWidth="1"/>
    <col min="30" max="30" width="10.6640625" bestFit="1" customWidth="1"/>
    <col min="31" max="31" width="10.5" bestFit="1" customWidth="1"/>
    <col min="32" max="32" width="12.83203125" bestFit="1" customWidth="1"/>
    <col min="33" max="33" width="7.1640625" bestFit="1" customWidth="1"/>
    <col min="34" max="34" width="8.6640625" bestFit="1" customWidth="1"/>
    <col min="35" max="35" width="12" bestFit="1" customWidth="1"/>
    <col min="36" max="36" width="9.5" bestFit="1" customWidth="1"/>
    <col min="37" max="37" width="10.5" bestFit="1" customWidth="1"/>
    <col min="38" max="38" width="12.83203125" bestFit="1" customWidth="1"/>
    <col min="39" max="39" width="15" bestFit="1" customWidth="1"/>
    <col min="40" max="40" width="19.33203125" bestFit="1" customWidth="1"/>
    <col min="41" max="41" width="10.33203125" bestFit="1" customWidth="1"/>
    <col min="42" max="42" width="17.6640625" bestFit="1" customWidth="1"/>
    <col min="43" max="43" width="13.6640625" bestFit="1" customWidth="1"/>
    <col min="44" max="44" width="12" bestFit="1" customWidth="1"/>
    <col min="45" max="45" width="9" bestFit="1" customWidth="1"/>
    <col min="46" max="46" width="8.5" bestFit="1" customWidth="1"/>
    <col min="47" max="47" width="9.6640625" bestFit="1" customWidth="1"/>
    <col min="48" max="48" width="11.1640625" bestFit="1" customWidth="1"/>
    <col min="49" max="49" width="10" bestFit="1" customWidth="1"/>
    <col min="50" max="50" width="12.6640625" bestFit="1" customWidth="1"/>
    <col min="51" max="51" width="7.5" bestFit="1" customWidth="1"/>
    <col min="52" max="52" width="15.5" bestFit="1" customWidth="1"/>
    <col min="53" max="53" width="10.6640625" bestFit="1" customWidth="1"/>
    <col min="54" max="54" width="11.5" bestFit="1" customWidth="1"/>
    <col min="55" max="55" width="10.33203125" bestFit="1" customWidth="1"/>
    <col min="56" max="56" width="11.5" bestFit="1" customWidth="1"/>
    <col min="57" max="57" width="9.1640625" bestFit="1" customWidth="1"/>
    <col min="58" max="58" width="11.1640625" bestFit="1" customWidth="1"/>
    <col min="59" max="59" width="16.6640625" bestFit="1" customWidth="1"/>
    <col min="60" max="60" width="9" bestFit="1" customWidth="1"/>
    <col min="61" max="61" width="9.83203125" bestFit="1" customWidth="1"/>
    <col min="62" max="62" width="15.33203125" bestFit="1" customWidth="1"/>
    <col min="63" max="63" width="12" bestFit="1" customWidth="1"/>
    <col min="64" max="64" width="9" bestFit="1" customWidth="1"/>
    <col min="65" max="65" width="15" bestFit="1" customWidth="1"/>
    <col min="66" max="66" width="7.1640625" bestFit="1" customWidth="1"/>
    <col min="67" max="67" width="8.6640625" bestFit="1" customWidth="1"/>
    <col min="68" max="68" width="13.6640625" bestFit="1" customWidth="1"/>
    <col min="69" max="69" width="10.6640625" bestFit="1" customWidth="1"/>
    <col min="70" max="70" width="8.33203125" bestFit="1" customWidth="1"/>
    <col min="71" max="71" width="13.5" bestFit="1" customWidth="1"/>
    <col min="72" max="72" width="12" bestFit="1" customWidth="1"/>
    <col min="73" max="73" width="14.33203125" bestFit="1" customWidth="1"/>
    <col min="74" max="74" width="17.33203125" bestFit="1" customWidth="1"/>
    <col min="75" max="75" width="12.6640625" bestFit="1" customWidth="1"/>
    <col min="76" max="76" width="15.33203125" bestFit="1" customWidth="1"/>
    <col min="78" max="78" width="21" bestFit="1" customWidth="1"/>
    <col min="79" max="79" width="14.1640625" bestFit="1" customWidth="1"/>
    <col min="80" max="80" width="9.6640625" bestFit="1" customWidth="1"/>
    <col min="81" max="81" width="13.1640625" bestFit="1" customWidth="1"/>
    <col min="82" max="82" width="15.6640625" bestFit="1" customWidth="1"/>
    <col min="83" max="83" width="11.5" bestFit="1" customWidth="1"/>
    <col min="84" max="84" width="12.33203125" bestFit="1" customWidth="1"/>
    <col min="85" max="85" width="17.5" bestFit="1" customWidth="1"/>
    <col min="86" max="86" width="11.83203125" bestFit="1" customWidth="1"/>
    <col min="87" max="87" width="9.6640625" bestFit="1" customWidth="1"/>
    <col min="88" max="88" width="14" bestFit="1" customWidth="1"/>
    <col min="89" max="89" width="11.1640625" bestFit="1" customWidth="1"/>
    <col min="90" max="90" width="8.5" bestFit="1" customWidth="1"/>
    <col min="91" max="91" width="13.6640625" bestFit="1" customWidth="1"/>
    <col min="92" max="92" width="13.1640625" bestFit="1" customWidth="1"/>
    <col min="93" max="93" width="9.83203125" bestFit="1" customWidth="1"/>
    <col min="94" max="94" width="10.33203125" bestFit="1" customWidth="1"/>
    <col min="95" max="95" width="12.6640625" bestFit="1" customWidth="1"/>
    <col min="96" max="96" width="12.83203125" bestFit="1" customWidth="1"/>
    <col min="97" max="97" width="10.33203125" bestFit="1" customWidth="1"/>
    <col min="98" max="98" width="8.5" bestFit="1" customWidth="1"/>
    <col min="99" max="99" width="9.33203125" bestFit="1" customWidth="1"/>
    <col min="100" max="100" width="14.1640625" bestFit="1" customWidth="1"/>
    <col min="101" max="101" width="14.33203125" bestFit="1" customWidth="1"/>
    <col min="102" max="102" width="19.83203125" bestFit="1" customWidth="1"/>
    <col min="103" max="103" width="6.1640625" bestFit="1" customWidth="1"/>
    <col min="104" max="104" width="15" bestFit="1" customWidth="1"/>
    <col min="105" max="105" width="18.5" bestFit="1" customWidth="1"/>
    <col min="106" max="106" width="9" bestFit="1" customWidth="1"/>
    <col min="107" max="107" width="8.6640625" bestFit="1" customWidth="1"/>
    <col min="108" max="108" width="17" bestFit="1" customWidth="1"/>
    <col min="109" max="109" width="15.6640625" bestFit="1" customWidth="1"/>
    <col min="110" max="110" width="12.33203125" bestFit="1" customWidth="1"/>
    <col min="111" max="111" width="8.5" bestFit="1" customWidth="1"/>
    <col min="112" max="112" width="13.6640625" bestFit="1" customWidth="1"/>
    <col min="113" max="113" width="9.83203125" bestFit="1" customWidth="1"/>
    <col min="114" max="114" width="14.83203125" bestFit="1" customWidth="1"/>
    <col min="115" max="115" width="8.83203125" bestFit="1" customWidth="1"/>
    <col min="116" max="116" width="7.1640625" bestFit="1" customWidth="1"/>
    <col min="117" max="117" width="11.33203125" bestFit="1" customWidth="1"/>
    <col min="118" max="118" width="8.1640625" bestFit="1" customWidth="1"/>
    <col min="119" max="119" width="17.6640625" bestFit="1" customWidth="1"/>
    <col min="120" max="120" width="10.5" bestFit="1" customWidth="1"/>
    <col min="121" max="121" width="5.5" bestFit="1" customWidth="1"/>
    <col min="122" max="122" width="10.5" bestFit="1" customWidth="1"/>
    <col min="123" max="123" width="7.6640625" bestFit="1" customWidth="1"/>
    <col min="124" max="124" width="12.33203125" bestFit="1" customWidth="1"/>
    <col min="125" max="126" width="11" bestFit="1" customWidth="1"/>
    <col min="127" max="127" width="7.1640625" bestFit="1" customWidth="1"/>
    <col min="128" max="128" width="12.5" bestFit="1" customWidth="1"/>
    <col min="129" max="129" width="11" bestFit="1" customWidth="1"/>
    <col min="130" max="130" width="11.1640625" bestFit="1" customWidth="1"/>
    <col min="131" max="131" width="12.83203125" bestFit="1" customWidth="1"/>
    <col min="132" max="132" width="7.83203125" bestFit="1" customWidth="1"/>
    <col min="133" max="133" width="12.1640625" bestFit="1" customWidth="1"/>
    <col min="134" max="134" width="9" bestFit="1" customWidth="1"/>
    <col min="135" max="135" width="11.6640625" bestFit="1" customWidth="1"/>
    <col min="136" max="136" width="16.83203125" bestFit="1" customWidth="1"/>
    <col min="137" max="137" width="13.6640625" bestFit="1" customWidth="1"/>
    <col min="138" max="138" width="10.33203125" bestFit="1" customWidth="1"/>
    <col min="139" max="139" width="8.5" bestFit="1" customWidth="1"/>
    <col min="141" max="141" width="12.5" bestFit="1" customWidth="1"/>
    <col min="143" max="143" width="14.1640625" bestFit="1" customWidth="1"/>
    <col min="144" max="144" width="11.83203125" bestFit="1" customWidth="1"/>
    <col min="145" max="145" width="8.5" bestFit="1" customWidth="1"/>
    <col min="146" max="146" width="14.6640625" bestFit="1" customWidth="1"/>
    <col min="147" max="147" width="9" bestFit="1" customWidth="1"/>
    <col min="148" max="148" width="6.5" bestFit="1" customWidth="1"/>
    <col min="149" max="149" width="12.83203125" bestFit="1" customWidth="1"/>
    <col min="150" max="150" width="8.5" bestFit="1" customWidth="1"/>
    <col min="151" max="151" width="11.1640625" bestFit="1" customWidth="1"/>
    <col min="152" max="152" width="14.83203125" bestFit="1" customWidth="1"/>
    <col min="153" max="153" width="14.33203125" bestFit="1" customWidth="1"/>
    <col min="154" max="154" width="9.83203125" bestFit="1" customWidth="1"/>
    <col min="155" max="155" width="17.6640625" bestFit="1" customWidth="1"/>
    <col min="156" max="156" width="11.6640625" bestFit="1" customWidth="1"/>
    <col min="157" max="157" width="9.83203125" bestFit="1" customWidth="1"/>
    <col min="158" max="159" width="8.6640625" bestFit="1" customWidth="1"/>
    <col min="161" max="161" width="10.6640625" bestFit="1" customWidth="1"/>
    <col min="162" max="162" width="11.6640625" bestFit="1" customWidth="1"/>
    <col min="163" max="163" width="11.33203125" bestFit="1" customWidth="1"/>
    <col min="164" max="164" width="8.83203125" bestFit="1" customWidth="1"/>
    <col min="165" max="165" width="9.83203125" bestFit="1" customWidth="1"/>
    <col min="166" max="166" width="10.33203125" bestFit="1" customWidth="1"/>
    <col min="167" max="167" width="10.5" bestFit="1" customWidth="1"/>
    <col min="168" max="168" width="11.6640625" bestFit="1" customWidth="1"/>
    <col min="169" max="169" width="22" bestFit="1" customWidth="1"/>
    <col min="170" max="170" width="11.5" bestFit="1" customWidth="1"/>
    <col min="171" max="171" width="12.6640625" bestFit="1" customWidth="1"/>
    <col min="172" max="172" width="15.83203125" bestFit="1" customWidth="1"/>
    <col min="173" max="173" width="16.33203125" bestFit="1" customWidth="1"/>
    <col min="174" max="174" width="11.5" bestFit="1" customWidth="1"/>
    <col min="175" max="175" width="8.5" bestFit="1" customWidth="1"/>
    <col min="176" max="176" width="10.1640625" bestFit="1" customWidth="1"/>
    <col min="177" max="177" width="18.33203125" bestFit="1" customWidth="1"/>
    <col min="178" max="178" width="15.33203125" bestFit="1" customWidth="1"/>
    <col min="179" max="179" width="10" bestFit="1" customWidth="1"/>
    <col min="180" max="180" width="8.6640625" bestFit="1" customWidth="1"/>
    <col min="181" max="181" width="12" bestFit="1" customWidth="1"/>
    <col min="182" max="182" width="17.1640625" bestFit="1" customWidth="1"/>
    <col min="183" max="183" width="8.1640625" bestFit="1" customWidth="1"/>
    <col min="184" max="184" width="8.83203125" bestFit="1" customWidth="1"/>
    <col min="185" max="185" width="11.83203125" bestFit="1" customWidth="1"/>
    <col min="186" max="186" width="10.1640625" bestFit="1" customWidth="1"/>
    <col min="187" max="187" width="10.5" bestFit="1" customWidth="1"/>
    <col min="188" max="189" width="8.5" bestFit="1" customWidth="1"/>
    <col min="190" max="190" width="9.5" bestFit="1" customWidth="1"/>
    <col min="191" max="191" width="10.6640625" bestFit="1" customWidth="1"/>
    <col min="192" max="192" width="18.1640625" bestFit="1" customWidth="1"/>
    <col min="193" max="193" width="14.5" bestFit="1" customWidth="1"/>
    <col min="194" max="194" width="8.83203125" bestFit="1" customWidth="1"/>
    <col min="195" max="195" width="7.33203125" bestFit="1" customWidth="1"/>
    <col min="196" max="196" width="10.33203125" bestFit="1" customWidth="1"/>
    <col min="197" max="197" width="16" bestFit="1" customWidth="1"/>
    <col min="198" max="200" width="10.1640625" bestFit="1" customWidth="1"/>
    <col min="201" max="201" width="12.1640625" bestFit="1" customWidth="1"/>
    <col min="202" max="202" width="9" bestFit="1" customWidth="1"/>
    <col min="203" max="203" width="9.6640625" bestFit="1" customWidth="1"/>
    <col min="204" max="204" width="9.1640625" bestFit="1" customWidth="1"/>
    <col min="205" max="205" width="17.5" bestFit="1" customWidth="1"/>
    <col min="206" max="206" width="12.83203125" bestFit="1" customWidth="1"/>
    <col min="207" max="207" width="9.6640625" bestFit="1" customWidth="1"/>
    <col min="208" max="208" width="15" bestFit="1" customWidth="1"/>
    <col min="209" max="209" width="13.5" bestFit="1" customWidth="1"/>
    <col min="210" max="210" width="9.5" bestFit="1" customWidth="1"/>
    <col min="211" max="211" width="9.1640625" bestFit="1" customWidth="1"/>
  </cols>
  <sheetData>
    <row r="1" spans="1:211" ht="24" x14ac:dyDescent="0.3">
      <c r="A1" s="46" t="s">
        <v>486</v>
      </c>
      <c r="B1" s="5"/>
      <c r="C1" s="5"/>
      <c r="D1" s="5"/>
      <c r="E1" s="5"/>
      <c r="F1" s="5"/>
      <c r="G1" s="5"/>
      <c r="H1" s="5"/>
      <c r="I1" s="5"/>
      <c r="J1" s="5"/>
      <c r="K1" s="5"/>
      <c r="L1" s="97" t="s">
        <v>253</v>
      </c>
      <c r="M1" s="98"/>
      <c r="N1" s="98"/>
      <c r="O1" s="98"/>
      <c r="P1" s="98"/>
      <c r="Q1" s="98"/>
      <c r="R1" s="21"/>
      <c r="S1" s="1" t="s">
        <v>252</v>
      </c>
      <c r="T1" s="39" t="s">
        <v>521</v>
      </c>
      <c r="U1" s="39" t="s">
        <v>522</v>
      </c>
      <c r="V1" s="39" t="s">
        <v>523</v>
      </c>
      <c r="W1" s="39" t="s">
        <v>524</v>
      </c>
    </row>
    <row r="2" spans="1:211" ht="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8"/>
      <c r="M2" s="3"/>
      <c r="N2" s="9"/>
      <c r="O2" s="99" t="s">
        <v>254</v>
      </c>
      <c r="P2" s="100"/>
      <c r="Q2" s="101"/>
      <c r="R2" s="22"/>
      <c r="S2" s="16" t="s">
        <v>483</v>
      </c>
      <c r="T2" s="33">
        <v>-27.469770738555098</v>
      </c>
      <c r="U2" s="33">
        <v>-27.478065082545399</v>
      </c>
      <c r="V2" s="33">
        <v>-27.4686285707193</v>
      </c>
      <c r="W2" s="33">
        <v>-27.456790974950898</v>
      </c>
    </row>
    <row r="3" spans="1:211" ht="21" x14ac:dyDescent="0.25">
      <c r="A3" s="102" t="s">
        <v>477</v>
      </c>
      <c r="B3" s="102"/>
      <c r="C3" s="102"/>
      <c r="D3" s="102"/>
      <c r="F3" s="102" t="s">
        <v>478</v>
      </c>
      <c r="G3" s="102"/>
      <c r="H3" s="102"/>
      <c r="K3" s="3"/>
      <c r="L3" s="10"/>
      <c r="M3" s="11"/>
      <c r="N3" s="12"/>
      <c r="O3" s="25">
        <v>12</v>
      </c>
      <c r="P3" s="40">
        <v>24</v>
      </c>
      <c r="Q3" s="25">
        <v>36</v>
      </c>
      <c r="R3" s="22"/>
      <c r="S3" s="16" t="s">
        <v>484</v>
      </c>
      <c r="T3" s="33">
        <v>153.02512268135601</v>
      </c>
      <c r="U3" s="33">
        <v>153.01939985272799</v>
      </c>
      <c r="V3" s="33">
        <v>153.00516260799401</v>
      </c>
      <c r="W3" s="33">
        <v>153.03559792516</v>
      </c>
    </row>
    <row r="4" spans="1:211" ht="19" x14ac:dyDescent="0.25">
      <c r="A4" s="104" t="s">
        <v>346</v>
      </c>
      <c r="B4" s="104" t="s">
        <v>0</v>
      </c>
      <c r="C4" s="104" t="s">
        <v>1</v>
      </c>
      <c r="D4" s="104" t="s">
        <v>476</v>
      </c>
      <c r="E4" s="5"/>
      <c r="F4" s="25" t="s">
        <v>2</v>
      </c>
      <c r="G4" s="25" t="s">
        <v>3</v>
      </c>
      <c r="H4" s="25" t="s">
        <v>4</v>
      </c>
      <c r="L4" s="44" t="s">
        <v>248</v>
      </c>
      <c r="M4" s="45" t="s">
        <v>481</v>
      </c>
      <c r="N4" s="45" t="s">
        <v>482</v>
      </c>
      <c r="O4" s="1" t="s">
        <v>488</v>
      </c>
      <c r="P4" s="24" t="s">
        <v>489</v>
      </c>
      <c r="Q4" s="1" t="s">
        <v>490</v>
      </c>
      <c r="R4" s="23"/>
      <c r="S4" s="1" t="s">
        <v>249</v>
      </c>
      <c r="T4" s="25" t="s">
        <v>260</v>
      </c>
      <c r="U4" s="25" t="s">
        <v>262</v>
      </c>
      <c r="V4" s="25" t="s">
        <v>261</v>
      </c>
      <c r="W4" s="25" t="s">
        <v>354</v>
      </c>
      <c r="Y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</row>
    <row r="5" spans="1:211" x14ac:dyDescent="0.2">
      <c r="A5" s="105"/>
      <c r="B5" s="105"/>
      <c r="C5" s="105"/>
      <c r="D5" s="105"/>
      <c r="E5" s="5"/>
      <c r="F5" s="2" t="s">
        <v>496</v>
      </c>
      <c r="G5" s="78">
        <v>0</v>
      </c>
      <c r="H5" s="2">
        <v>0</v>
      </c>
      <c r="L5" s="2" t="s">
        <v>228</v>
      </c>
      <c r="M5" s="33">
        <v>-27.432643181822701</v>
      </c>
      <c r="N5" s="33">
        <v>153.04355818461099</v>
      </c>
      <c r="O5" s="41">
        <v>66</v>
      </c>
      <c r="P5" s="41">
        <v>46</v>
      </c>
      <c r="Q5" s="41">
        <v>32</v>
      </c>
      <c r="R5" s="22"/>
      <c r="T5" s="76"/>
      <c r="U5" s="76"/>
      <c r="V5" s="76"/>
      <c r="W5" s="76"/>
    </row>
    <row r="6" spans="1:211" x14ac:dyDescent="0.2">
      <c r="A6" s="72"/>
      <c r="B6" s="72"/>
      <c r="C6" s="73"/>
      <c r="D6" s="72"/>
      <c r="E6" s="5"/>
      <c r="F6" s="2" t="s">
        <v>497</v>
      </c>
      <c r="G6" s="78">
        <v>0</v>
      </c>
      <c r="H6" s="2">
        <v>0.16</v>
      </c>
      <c r="L6" s="2" t="s">
        <v>242</v>
      </c>
      <c r="M6" s="33">
        <v>-27.512448971783801</v>
      </c>
      <c r="N6" s="33">
        <v>153.03234510969401</v>
      </c>
      <c r="O6" s="41">
        <v>91</v>
      </c>
      <c r="P6" s="42">
        <v>49</v>
      </c>
      <c r="Q6" s="41">
        <v>26</v>
      </c>
      <c r="R6" s="22"/>
      <c r="T6" s="76"/>
      <c r="U6" s="76"/>
      <c r="V6" s="76"/>
      <c r="W6" s="76"/>
    </row>
    <row r="7" spans="1:211" x14ac:dyDescent="0.2">
      <c r="A7" s="72"/>
      <c r="B7" s="72"/>
      <c r="C7" s="74"/>
      <c r="D7" s="72"/>
      <c r="E7" s="5"/>
      <c r="F7" s="2" t="s">
        <v>498</v>
      </c>
      <c r="G7" s="78">
        <v>4288</v>
      </c>
      <c r="H7" s="79">
        <v>0.3</v>
      </c>
      <c r="L7" s="2" t="s">
        <v>237</v>
      </c>
      <c r="M7" s="33">
        <v>-27.473927524481098</v>
      </c>
      <c r="N7" s="33">
        <v>152.995194708029</v>
      </c>
      <c r="O7" s="41">
        <v>49</v>
      </c>
      <c r="P7" s="42">
        <v>26</v>
      </c>
      <c r="Q7" s="41">
        <v>13</v>
      </c>
      <c r="R7" s="22"/>
      <c r="T7" s="76"/>
      <c r="U7" s="76"/>
      <c r="V7" s="76"/>
      <c r="W7" s="76"/>
    </row>
    <row r="8" spans="1:211" x14ac:dyDescent="0.2">
      <c r="A8" s="72"/>
      <c r="B8" s="72"/>
      <c r="C8" s="74"/>
      <c r="D8" s="72"/>
      <c r="E8" s="5"/>
      <c r="F8" s="2" t="s">
        <v>499</v>
      </c>
      <c r="G8" s="78">
        <v>31288</v>
      </c>
      <c r="H8" s="2">
        <v>0.37</v>
      </c>
      <c r="L8" s="2" t="s">
        <v>234</v>
      </c>
      <c r="M8" s="33">
        <v>-27.456397175844302</v>
      </c>
      <c r="N8" s="33">
        <v>153.06771344228</v>
      </c>
      <c r="O8" s="41">
        <v>43</v>
      </c>
      <c r="P8" s="42">
        <v>34</v>
      </c>
      <c r="Q8" s="41">
        <v>34</v>
      </c>
      <c r="R8" s="22"/>
      <c r="T8" s="76"/>
      <c r="U8" s="76"/>
      <c r="V8" s="76"/>
      <c r="W8" s="76"/>
    </row>
    <row r="9" spans="1:211" x14ac:dyDescent="0.2">
      <c r="A9" s="72"/>
      <c r="B9" s="72"/>
      <c r="C9" s="74"/>
      <c r="D9" s="72"/>
      <c r="E9" s="5"/>
      <c r="F9" s="2" t="s">
        <v>500</v>
      </c>
      <c r="G9" s="78">
        <v>51637</v>
      </c>
      <c r="H9" s="2">
        <v>0.45</v>
      </c>
      <c r="L9" s="2" t="s">
        <v>221</v>
      </c>
      <c r="M9" s="33">
        <v>-27.460070921301998</v>
      </c>
      <c r="N9" s="33">
        <v>152.97817740754101</v>
      </c>
      <c r="O9" s="41">
        <v>85</v>
      </c>
      <c r="P9" s="42">
        <v>50</v>
      </c>
      <c r="Q9" s="41">
        <v>33</v>
      </c>
      <c r="R9" s="22"/>
      <c r="T9" s="76"/>
      <c r="U9" s="76"/>
      <c r="V9" s="76"/>
      <c r="W9" s="76"/>
    </row>
    <row r="10" spans="1:211" x14ac:dyDescent="0.2">
      <c r="A10" s="72"/>
      <c r="B10" s="72"/>
      <c r="C10" s="73"/>
      <c r="D10" s="72"/>
      <c r="E10" s="5"/>
      <c r="L10" s="2" t="s">
        <v>247</v>
      </c>
      <c r="M10" s="37">
        <v>-27.444735904932202</v>
      </c>
      <c r="N10" s="33">
        <v>153.03667137058699</v>
      </c>
      <c r="O10" s="41">
        <v>20</v>
      </c>
      <c r="P10" s="42">
        <v>17</v>
      </c>
      <c r="Q10" s="41">
        <v>12</v>
      </c>
      <c r="R10" s="22"/>
      <c r="T10" s="76"/>
      <c r="U10" s="76"/>
      <c r="V10" s="76"/>
      <c r="W10" s="76"/>
    </row>
    <row r="11" spans="1:211" x14ac:dyDescent="0.2">
      <c r="A11" s="72"/>
      <c r="B11" s="72"/>
      <c r="C11" s="74"/>
      <c r="D11" s="72"/>
      <c r="E11" s="5"/>
      <c r="L11" s="2" t="s">
        <v>241</v>
      </c>
      <c r="M11" s="33">
        <v>-27.469770738555098</v>
      </c>
      <c r="N11" s="33">
        <v>153.02512268135601</v>
      </c>
      <c r="O11" s="41">
        <v>94</v>
      </c>
      <c r="P11" s="42">
        <v>79</v>
      </c>
      <c r="Q11" s="41">
        <v>73</v>
      </c>
      <c r="R11" s="22"/>
      <c r="T11" s="76"/>
      <c r="U11" s="76"/>
      <c r="V11" s="76"/>
      <c r="W11" s="76"/>
    </row>
    <row r="12" spans="1:211" x14ac:dyDescent="0.2">
      <c r="A12" s="72"/>
      <c r="B12" s="72"/>
      <c r="C12" s="74"/>
      <c r="D12" s="72"/>
      <c r="L12" s="2" t="s">
        <v>238</v>
      </c>
      <c r="M12" s="33">
        <v>-27.447956345182501</v>
      </c>
      <c r="N12" s="33">
        <v>153.05920924690599</v>
      </c>
      <c r="O12" s="41">
        <v>62</v>
      </c>
      <c r="P12" s="42">
        <v>42</v>
      </c>
      <c r="Q12" s="41">
        <v>36</v>
      </c>
      <c r="R12" s="22"/>
      <c r="T12" s="76"/>
      <c r="U12" s="76"/>
      <c r="V12" s="76"/>
      <c r="W12" s="76"/>
    </row>
    <row r="13" spans="1:211" ht="21" x14ac:dyDescent="0.25">
      <c r="F13" s="103" t="s">
        <v>527</v>
      </c>
      <c r="G13" s="103"/>
      <c r="L13" s="2" t="s">
        <v>240</v>
      </c>
      <c r="M13" s="33">
        <v>-27.499082425204701</v>
      </c>
      <c r="N13" s="33">
        <v>153.06153415623601</v>
      </c>
      <c r="O13" s="41">
        <v>84</v>
      </c>
      <c r="P13" s="42">
        <v>51</v>
      </c>
      <c r="Q13" s="41">
        <v>47</v>
      </c>
      <c r="R13" s="22"/>
      <c r="T13" s="76"/>
      <c r="U13" s="76"/>
      <c r="V13" s="76"/>
      <c r="W13" s="76"/>
    </row>
    <row r="14" spans="1:211" x14ac:dyDescent="0.2">
      <c r="F14" s="25" t="s">
        <v>209</v>
      </c>
      <c r="G14" s="25" t="s">
        <v>210</v>
      </c>
      <c r="L14" s="2" t="s">
        <v>223</v>
      </c>
      <c r="M14" s="33">
        <v>-27.4954644874873</v>
      </c>
      <c r="N14" s="33">
        <v>153.025844511256</v>
      </c>
      <c r="O14" s="41">
        <v>58</v>
      </c>
      <c r="P14" s="42">
        <v>53</v>
      </c>
      <c r="Q14" s="41">
        <v>43</v>
      </c>
      <c r="R14" s="22"/>
      <c r="T14" s="76"/>
      <c r="U14" s="76"/>
      <c r="V14" s="76"/>
      <c r="W14" s="76"/>
    </row>
    <row r="15" spans="1:211" ht="21" x14ac:dyDescent="0.25">
      <c r="A15" s="103" t="s">
        <v>479</v>
      </c>
      <c r="B15" s="103"/>
      <c r="F15" s="39">
        <v>12</v>
      </c>
      <c r="G15" s="4">
        <v>99</v>
      </c>
      <c r="L15" s="2" t="s">
        <v>230</v>
      </c>
      <c r="M15" s="33">
        <v>-27.483341530392099</v>
      </c>
      <c r="N15" s="33">
        <v>153.04672090442699</v>
      </c>
      <c r="O15" s="41">
        <v>81</v>
      </c>
      <c r="P15" s="42">
        <v>72</v>
      </c>
      <c r="Q15" s="41">
        <v>67</v>
      </c>
      <c r="R15" s="22"/>
      <c r="T15" s="76"/>
      <c r="U15" s="76"/>
      <c r="V15" s="76"/>
      <c r="W15" s="76"/>
    </row>
    <row r="16" spans="1:211" x14ac:dyDescent="0.2">
      <c r="A16" s="25" t="s">
        <v>5</v>
      </c>
      <c r="B16" s="25" t="s">
        <v>6</v>
      </c>
      <c r="F16" s="39">
        <v>24</v>
      </c>
      <c r="G16" s="4">
        <v>70</v>
      </c>
      <c r="L16" s="2" t="s">
        <v>244</v>
      </c>
      <c r="M16" s="33">
        <v>-27.506672552461499</v>
      </c>
      <c r="N16" s="38">
        <v>153.023338966371</v>
      </c>
      <c r="O16" s="41">
        <v>84</v>
      </c>
      <c r="P16" s="42">
        <v>59</v>
      </c>
      <c r="Q16" s="41">
        <v>55</v>
      </c>
      <c r="R16" s="22"/>
      <c r="T16" s="76"/>
      <c r="U16" s="76"/>
      <c r="V16" s="76"/>
      <c r="W16" s="76"/>
    </row>
    <row r="17" spans="1:23" x14ac:dyDescent="0.2">
      <c r="A17" s="72"/>
      <c r="B17" s="72"/>
      <c r="F17" s="39">
        <v>36</v>
      </c>
      <c r="G17" s="4">
        <v>40</v>
      </c>
      <c r="L17" s="2" t="s">
        <v>232</v>
      </c>
      <c r="M17" s="33">
        <v>-27.456790974950898</v>
      </c>
      <c r="N17" s="33">
        <v>153.03559792516</v>
      </c>
      <c r="O17" s="41">
        <v>57</v>
      </c>
      <c r="P17" s="42">
        <v>52</v>
      </c>
      <c r="Q17" s="41">
        <v>46</v>
      </c>
      <c r="R17" s="22"/>
      <c r="T17" s="76"/>
      <c r="U17" s="76"/>
      <c r="V17" s="76"/>
      <c r="W17" s="76"/>
    </row>
    <row r="18" spans="1:23" x14ac:dyDescent="0.2">
      <c r="A18" s="72"/>
      <c r="B18" s="72"/>
      <c r="L18" s="2" t="s">
        <v>243</v>
      </c>
      <c r="M18" s="33">
        <v>-27.509302661149199</v>
      </c>
      <c r="N18" s="33">
        <v>153.04793441043699</v>
      </c>
      <c r="O18" s="41">
        <v>64</v>
      </c>
      <c r="P18" s="42">
        <v>50</v>
      </c>
      <c r="Q18" s="41">
        <v>40</v>
      </c>
      <c r="R18" s="22"/>
      <c r="T18" s="76"/>
      <c r="U18" s="76"/>
      <c r="V18" s="76"/>
      <c r="W18" s="76"/>
    </row>
    <row r="19" spans="1:23" x14ac:dyDescent="0.2">
      <c r="A19" s="72"/>
      <c r="B19" s="72"/>
      <c r="L19" s="2" t="s">
        <v>217</v>
      </c>
      <c r="M19" s="33">
        <v>-27.463762920169899</v>
      </c>
      <c r="N19" s="33">
        <v>153.058676282184</v>
      </c>
      <c r="O19" s="41">
        <v>32</v>
      </c>
      <c r="P19" s="42">
        <v>18</v>
      </c>
      <c r="Q19" s="41">
        <v>16</v>
      </c>
      <c r="R19" s="22"/>
      <c r="T19" s="76"/>
      <c r="U19" s="76"/>
      <c r="V19" s="76"/>
      <c r="W19" s="76"/>
    </row>
    <row r="20" spans="1:23" x14ac:dyDescent="0.2">
      <c r="A20" s="72"/>
      <c r="B20" s="72"/>
      <c r="L20" s="2" t="s">
        <v>231</v>
      </c>
      <c r="M20" s="33">
        <v>-27.448437120623701</v>
      </c>
      <c r="N20" s="33">
        <v>153.021959756619</v>
      </c>
      <c r="O20" s="41">
        <v>79</v>
      </c>
      <c r="P20" s="42">
        <v>66</v>
      </c>
      <c r="Q20" s="41">
        <v>48</v>
      </c>
      <c r="R20" s="22"/>
      <c r="T20" s="76"/>
      <c r="U20" s="76"/>
      <c r="V20" s="76"/>
      <c r="W20" s="76"/>
    </row>
    <row r="21" spans="1:23" x14ac:dyDescent="0.2">
      <c r="L21" s="2" t="s">
        <v>222</v>
      </c>
      <c r="M21" s="33">
        <v>-27.487677511295001</v>
      </c>
      <c r="N21" s="33">
        <v>153.01728036156001</v>
      </c>
      <c r="O21" s="41">
        <v>65</v>
      </c>
      <c r="P21" s="42">
        <v>58</v>
      </c>
      <c r="Q21" s="41">
        <v>57</v>
      </c>
      <c r="R21" s="22"/>
      <c r="T21" s="76"/>
      <c r="U21" s="76"/>
      <c r="V21" s="76"/>
      <c r="W21" s="76"/>
    </row>
    <row r="22" spans="1:23" x14ac:dyDescent="0.2">
      <c r="L22" s="2" t="s">
        <v>219</v>
      </c>
      <c r="M22" s="33">
        <v>-27.475431535304701</v>
      </c>
      <c r="N22" s="33">
        <v>153.036141328718</v>
      </c>
      <c r="O22" s="41">
        <v>61</v>
      </c>
      <c r="P22" s="42">
        <v>35</v>
      </c>
      <c r="Q22" s="41">
        <v>33</v>
      </c>
      <c r="R22" s="22"/>
      <c r="T22" s="76"/>
      <c r="U22" s="76"/>
      <c r="V22" s="76"/>
      <c r="W22" s="76"/>
    </row>
    <row r="23" spans="1:23" ht="21" x14ac:dyDescent="0.25">
      <c r="A23" s="103" t="s">
        <v>480</v>
      </c>
      <c r="B23" s="103"/>
      <c r="L23" s="2" t="s">
        <v>215</v>
      </c>
      <c r="M23" s="33">
        <v>-27.449239193584798</v>
      </c>
      <c r="N23" s="38">
        <v>153.01203400183101</v>
      </c>
      <c r="O23" s="41">
        <v>46</v>
      </c>
      <c r="P23" s="42">
        <v>32</v>
      </c>
      <c r="Q23" s="41">
        <v>28</v>
      </c>
      <c r="R23" s="22"/>
      <c r="T23" s="76"/>
      <c r="U23" s="76"/>
      <c r="V23" s="76"/>
      <c r="W23" s="76"/>
    </row>
    <row r="24" spans="1:23" x14ac:dyDescent="0.2">
      <c r="A24" s="43" t="s">
        <v>7</v>
      </c>
      <c r="B24" s="43" t="s">
        <v>8</v>
      </c>
      <c r="L24" s="2" t="s">
        <v>225</v>
      </c>
      <c r="M24" s="33">
        <v>-27.4686285707193</v>
      </c>
      <c r="N24" s="33">
        <v>153.00516260799401</v>
      </c>
      <c r="O24" s="41">
        <v>82</v>
      </c>
      <c r="P24" s="42">
        <v>64</v>
      </c>
      <c r="Q24" s="41">
        <v>52</v>
      </c>
      <c r="R24" s="22"/>
      <c r="T24" s="76"/>
      <c r="U24" s="76"/>
      <c r="V24" s="76"/>
      <c r="W24" s="76"/>
    </row>
    <row r="25" spans="1:23" x14ac:dyDescent="0.2">
      <c r="A25" s="72"/>
      <c r="B25" s="72"/>
      <c r="L25" s="2" t="s">
        <v>218</v>
      </c>
      <c r="M25" s="33">
        <v>-27.467476168178401</v>
      </c>
      <c r="N25" s="33">
        <v>153.04623430699499</v>
      </c>
      <c r="O25" s="41">
        <v>74</v>
      </c>
      <c r="P25" s="42">
        <v>49</v>
      </c>
      <c r="Q25" s="41">
        <v>44</v>
      </c>
      <c r="R25" s="22"/>
      <c r="T25" s="76"/>
      <c r="U25" s="76"/>
      <c r="V25" s="76"/>
      <c r="W25" s="76"/>
    </row>
    <row r="26" spans="1:23" x14ac:dyDescent="0.2">
      <c r="A26" s="72"/>
      <c r="B26" s="72"/>
      <c r="L26" s="2" t="s">
        <v>213</v>
      </c>
      <c r="M26" s="33">
        <v>-27.435305292463902</v>
      </c>
      <c r="N26" s="33">
        <v>153.007913559656</v>
      </c>
      <c r="O26" s="41">
        <v>54</v>
      </c>
      <c r="P26" s="42">
        <v>36</v>
      </c>
      <c r="Q26" s="41">
        <v>35</v>
      </c>
      <c r="R26" s="22"/>
      <c r="T26" s="76"/>
      <c r="U26" s="76"/>
      <c r="V26" s="76"/>
      <c r="W26" s="76"/>
    </row>
    <row r="27" spans="1:23" x14ac:dyDescent="0.2">
      <c r="A27" s="72"/>
      <c r="B27" s="72"/>
      <c r="L27" s="2" t="s">
        <v>235</v>
      </c>
      <c r="M27" s="33">
        <v>-27.447632333837198</v>
      </c>
      <c r="N27" s="33">
        <v>153.04496867149101</v>
      </c>
      <c r="O27" s="41">
        <v>88</v>
      </c>
      <c r="P27" s="42">
        <v>79</v>
      </c>
      <c r="Q27" s="41">
        <v>45</v>
      </c>
      <c r="R27" s="22"/>
      <c r="T27" s="76"/>
      <c r="U27" s="76"/>
      <c r="V27" s="76"/>
      <c r="W27" s="76"/>
    </row>
    <row r="28" spans="1:23" x14ac:dyDescent="0.2">
      <c r="A28" s="72"/>
      <c r="B28" s="72"/>
      <c r="L28" s="2" t="s">
        <v>233</v>
      </c>
      <c r="M28" s="33">
        <v>-27.479133184864398</v>
      </c>
      <c r="N28" s="33">
        <v>153.06172521536899</v>
      </c>
      <c r="O28" s="41">
        <v>41</v>
      </c>
      <c r="P28" s="42">
        <v>23</v>
      </c>
      <c r="Q28" s="41">
        <v>17</v>
      </c>
      <c r="R28" s="22"/>
      <c r="T28" s="76"/>
      <c r="U28" s="76"/>
      <c r="V28" s="76"/>
      <c r="W28" s="76"/>
    </row>
    <row r="29" spans="1:23" x14ac:dyDescent="0.2">
      <c r="A29" s="72"/>
      <c r="B29" s="72"/>
      <c r="L29" s="2" t="s">
        <v>211</v>
      </c>
      <c r="M29" s="33">
        <v>-27.460396066662899</v>
      </c>
      <c r="N29" s="33">
        <v>152.997552072997</v>
      </c>
      <c r="O29" s="41">
        <v>53</v>
      </c>
      <c r="P29" s="42">
        <v>43</v>
      </c>
      <c r="Q29" s="41">
        <v>27</v>
      </c>
      <c r="R29" s="22"/>
      <c r="T29" s="76"/>
      <c r="U29" s="76"/>
      <c r="V29" s="76"/>
      <c r="W29" s="76"/>
    </row>
    <row r="30" spans="1:23" x14ac:dyDescent="0.2">
      <c r="L30" s="2" t="s">
        <v>226</v>
      </c>
      <c r="M30" s="33">
        <v>-27.463207379172101</v>
      </c>
      <c r="N30" s="33">
        <v>153.01318920696201</v>
      </c>
      <c r="O30" s="41">
        <v>14</v>
      </c>
      <c r="P30" s="42">
        <v>12</v>
      </c>
      <c r="Q30" s="41">
        <v>7</v>
      </c>
      <c r="R30" s="22"/>
      <c r="T30" s="76"/>
      <c r="U30" s="76"/>
      <c r="V30" s="76"/>
      <c r="W30" s="76"/>
    </row>
    <row r="31" spans="1:23" x14ac:dyDescent="0.2">
      <c r="L31" s="2" t="s">
        <v>212</v>
      </c>
      <c r="M31" s="33">
        <v>-27.4521358679789</v>
      </c>
      <c r="N31" s="33">
        <v>153.00239466219799</v>
      </c>
      <c r="O31" s="41">
        <v>98</v>
      </c>
      <c r="P31" s="42">
        <v>52</v>
      </c>
      <c r="Q31" s="41">
        <v>39</v>
      </c>
      <c r="R31" s="22"/>
      <c r="T31" s="76"/>
      <c r="U31" s="76"/>
      <c r="V31" s="76"/>
      <c r="W31" s="76"/>
    </row>
    <row r="32" spans="1:23" ht="21" x14ac:dyDescent="0.25">
      <c r="A32" s="103" t="s">
        <v>206</v>
      </c>
      <c r="B32" s="103"/>
      <c r="L32" s="2" t="s">
        <v>214</v>
      </c>
      <c r="M32" s="33">
        <v>-27.478065082545399</v>
      </c>
      <c r="N32" s="33">
        <v>153.01939985272799</v>
      </c>
      <c r="O32" s="41">
        <v>108</v>
      </c>
      <c r="P32" s="42">
        <v>88</v>
      </c>
      <c r="Q32" s="41">
        <v>81</v>
      </c>
      <c r="R32" s="22"/>
      <c r="T32" s="76"/>
      <c r="U32" s="76"/>
      <c r="V32" s="76"/>
      <c r="W32" s="76"/>
    </row>
    <row r="33" spans="1:23" x14ac:dyDescent="0.2">
      <c r="A33" s="1" t="s">
        <v>9</v>
      </c>
      <c r="B33" s="75"/>
      <c r="L33" s="2" t="s">
        <v>239</v>
      </c>
      <c r="M33" s="33">
        <v>-27.459364456586801</v>
      </c>
      <c r="N33" s="33">
        <v>153.02437586048899</v>
      </c>
      <c r="O33" s="41">
        <v>48</v>
      </c>
      <c r="P33" s="42">
        <v>24</v>
      </c>
      <c r="Q33" s="41">
        <v>24</v>
      </c>
      <c r="R33" s="22"/>
      <c r="T33" s="76"/>
      <c r="U33" s="76"/>
      <c r="V33" s="76"/>
      <c r="W33" s="76"/>
    </row>
    <row r="34" spans="1:23" x14ac:dyDescent="0.2">
      <c r="L34" s="2" t="s">
        <v>224</v>
      </c>
      <c r="M34" s="33">
        <v>-27.4989970771964</v>
      </c>
      <c r="N34" s="38">
        <v>153.00442997099799</v>
      </c>
      <c r="O34" s="41">
        <v>34</v>
      </c>
      <c r="P34" s="42">
        <v>22</v>
      </c>
      <c r="Q34" s="41">
        <v>17</v>
      </c>
      <c r="R34" s="22"/>
      <c r="T34" s="76"/>
      <c r="U34" s="76"/>
      <c r="V34" s="76"/>
      <c r="W34" s="76"/>
    </row>
    <row r="35" spans="1:23" x14ac:dyDescent="0.2">
      <c r="L35" s="2" t="s">
        <v>245</v>
      </c>
      <c r="M35" s="33">
        <v>-27.499431691273099</v>
      </c>
      <c r="N35" s="38">
        <v>153.04666304396599</v>
      </c>
      <c r="O35" s="41">
        <v>45</v>
      </c>
      <c r="P35" s="42">
        <v>32</v>
      </c>
      <c r="Q35" s="41">
        <v>19</v>
      </c>
      <c r="R35" s="22"/>
      <c r="T35" s="76"/>
      <c r="U35" s="76"/>
      <c r="V35" s="76"/>
      <c r="W35" s="76"/>
    </row>
    <row r="36" spans="1:23" ht="21" x14ac:dyDescent="0.25">
      <c r="A36" s="103" t="s">
        <v>274</v>
      </c>
      <c r="B36" s="103"/>
      <c r="L36" s="2" t="s">
        <v>220</v>
      </c>
      <c r="M36" s="33">
        <v>-27.456116830824801</v>
      </c>
      <c r="N36" s="33">
        <v>153.04830959570899</v>
      </c>
      <c r="O36" s="41">
        <v>81</v>
      </c>
      <c r="P36" s="42">
        <v>51</v>
      </c>
      <c r="Q36" s="41">
        <v>38</v>
      </c>
      <c r="R36" s="22"/>
      <c r="T36" s="76"/>
      <c r="U36" s="76"/>
      <c r="V36" s="76"/>
      <c r="W36" s="76"/>
    </row>
    <row r="37" spans="1:23" x14ac:dyDescent="0.2">
      <c r="A37" s="1" t="s">
        <v>9</v>
      </c>
      <c r="B37" s="72"/>
      <c r="L37" s="2" t="s">
        <v>236</v>
      </c>
      <c r="M37" s="33">
        <v>-27.481158146997402</v>
      </c>
      <c r="N37" s="33">
        <v>152.98416625194099</v>
      </c>
      <c r="O37" s="41">
        <v>49</v>
      </c>
      <c r="P37" s="42">
        <v>31</v>
      </c>
      <c r="Q37" s="41">
        <v>16</v>
      </c>
      <c r="R37" s="22"/>
      <c r="T37" s="76"/>
      <c r="U37" s="76"/>
      <c r="V37" s="76"/>
      <c r="W37" s="76"/>
    </row>
    <row r="38" spans="1:23" x14ac:dyDescent="0.2">
      <c r="L38" s="2" t="s">
        <v>227</v>
      </c>
      <c r="M38" s="33">
        <v>-27.483809735035798</v>
      </c>
      <c r="N38" s="33">
        <v>153.005186939678</v>
      </c>
      <c r="O38" s="41">
        <v>36</v>
      </c>
      <c r="P38" s="42">
        <v>18</v>
      </c>
      <c r="Q38" s="41">
        <v>17</v>
      </c>
      <c r="R38" s="22"/>
      <c r="T38" s="76"/>
      <c r="U38" s="76"/>
      <c r="V38" s="76"/>
      <c r="W38" s="76"/>
    </row>
    <row r="39" spans="1:23" x14ac:dyDescent="0.2">
      <c r="L39" s="2" t="s">
        <v>216</v>
      </c>
      <c r="M39" s="33">
        <v>-27.434657260779399</v>
      </c>
      <c r="N39" s="33">
        <v>153.018736179754</v>
      </c>
      <c r="O39" s="41">
        <v>80</v>
      </c>
      <c r="P39" s="42">
        <v>56</v>
      </c>
      <c r="Q39" s="41">
        <v>34</v>
      </c>
      <c r="R39" s="22"/>
      <c r="T39" s="76"/>
      <c r="U39" s="76"/>
      <c r="V39" s="76"/>
      <c r="W39" s="76"/>
    </row>
    <row r="40" spans="1:23" x14ac:dyDescent="0.2">
      <c r="L40" s="2" t="s">
        <v>246</v>
      </c>
      <c r="M40" s="33">
        <v>-27.4344537764566</v>
      </c>
      <c r="N40" s="33">
        <v>153.03013953877101</v>
      </c>
      <c r="O40" s="41">
        <v>56</v>
      </c>
      <c r="P40" s="42">
        <v>47</v>
      </c>
      <c r="Q40" s="41">
        <v>47</v>
      </c>
      <c r="R40" s="22"/>
      <c r="T40" s="76"/>
      <c r="U40" s="76"/>
      <c r="V40" s="76"/>
      <c r="W40" s="76"/>
    </row>
    <row r="41" spans="1:23" x14ac:dyDescent="0.2">
      <c r="L41" s="2" t="s">
        <v>229</v>
      </c>
      <c r="M41" s="33">
        <v>-27.492937322539799</v>
      </c>
      <c r="N41" s="33">
        <v>153.036849052132</v>
      </c>
      <c r="O41" s="41">
        <v>77</v>
      </c>
      <c r="P41" s="42">
        <v>52</v>
      </c>
      <c r="Q41" s="41">
        <v>48</v>
      </c>
      <c r="R41" s="22"/>
      <c r="T41" s="76"/>
      <c r="U41" s="76"/>
      <c r="V41" s="76"/>
      <c r="W41" s="76"/>
    </row>
    <row r="45" spans="1:23" x14ac:dyDescent="0.2">
      <c r="C45" s="3"/>
    </row>
    <row r="74" spans="13:13" x14ac:dyDescent="0.2">
      <c r="M74" s="7"/>
    </row>
  </sheetData>
  <sortState xmlns:xlrd2="http://schemas.microsoft.com/office/spreadsheetml/2017/richdata2" ref="L5:W41">
    <sortCondition ref="L5:L41"/>
  </sortState>
  <mergeCells count="13">
    <mergeCell ref="A36:B36"/>
    <mergeCell ref="A32:B32"/>
    <mergeCell ref="A3:D3"/>
    <mergeCell ref="D4:D5"/>
    <mergeCell ref="A4:A5"/>
    <mergeCell ref="B4:B5"/>
    <mergeCell ref="C4:C5"/>
    <mergeCell ref="L1:Q1"/>
    <mergeCell ref="O2:Q2"/>
    <mergeCell ref="F3:H3"/>
    <mergeCell ref="A15:B15"/>
    <mergeCell ref="A23:B23"/>
    <mergeCell ref="F13:G1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"/>
  <sheetViews>
    <sheetView topLeftCell="C1" zoomScaleNormal="100" workbookViewId="0">
      <selection activeCell="H25" sqref="H25"/>
    </sheetView>
  </sheetViews>
  <sheetFormatPr baseColWidth="10" defaultColWidth="11" defaultRowHeight="16" x14ac:dyDescent="0.2"/>
  <cols>
    <col min="7" max="7" width="16.33203125" bestFit="1" customWidth="1"/>
    <col min="8" max="8" width="20.6640625" customWidth="1"/>
    <col min="10" max="10" width="43.1640625" bestFit="1" customWidth="1"/>
    <col min="11" max="11" width="28" customWidth="1"/>
    <col min="12" max="12" width="24.6640625" customWidth="1"/>
    <col min="13" max="13" width="15" bestFit="1" customWidth="1"/>
    <col min="14" max="14" width="27.5" bestFit="1" customWidth="1"/>
    <col min="15" max="15" width="27.83203125" bestFit="1" customWidth="1"/>
    <col min="16" max="16" width="17.33203125" bestFit="1" customWidth="1"/>
    <col min="17" max="17" width="27.6640625" customWidth="1"/>
    <col min="18" max="18" width="16" bestFit="1" customWidth="1"/>
  </cols>
  <sheetData>
    <row r="1" spans="1:18" ht="21" x14ac:dyDescent="0.25">
      <c r="A1" s="103" t="s">
        <v>347</v>
      </c>
      <c r="B1" s="103"/>
      <c r="C1" s="103"/>
      <c r="D1" s="103"/>
      <c r="E1" s="103"/>
      <c r="F1" s="103"/>
      <c r="G1" s="103"/>
      <c r="H1" s="103"/>
      <c r="I1" s="103"/>
      <c r="J1" s="103"/>
      <c r="K1" s="106"/>
      <c r="L1" s="103"/>
      <c r="M1" s="103"/>
      <c r="N1" s="103"/>
      <c r="O1" s="103"/>
      <c r="P1" s="103"/>
      <c r="Q1" s="103"/>
      <c r="R1" s="103"/>
    </row>
    <row r="2" spans="1:18" ht="34" x14ac:dyDescent="0.2">
      <c r="A2" s="19" t="s">
        <v>17</v>
      </c>
      <c r="B2" s="19" t="s">
        <v>18</v>
      </c>
      <c r="C2" s="19" t="s">
        <v>15</v>
      </c>
      <c r="D2" s="19" t="s">
        <v>19</v>
      </c>
      <c r="E2" s="19" t="s">
        <v>20</v>
      </c>
      <c r="F2" s="19" t="s">
        <v>21</v>
      </c>
      <c r="G2" s="19" t="s">
        <v>23</v>
      </c>
      <c r="H2" s="19" t="s">
        <v>278</v>
      </c>
      <c r="I2" s="19" t="s">
        <v>24</v>
      </c>
      <c r="J2" s="19" t="s">
        <v>346</v>
      </c>
      <c r="K2" s="31" t="s">
        <v>22</v>
      </c>
      <c r="L2" s="19" t="s">
        <v>345</v>
      </c>
      <c r="M2" s="19" t="s">
        <v>202</v>
      </c>
      <c r="N2" s="19" t="s">
        <v>250</v>
      </c>
      <c r="O2" s="19" t="s">
        <v>251</v>
      </c>
      <c r="P2" s="19" t="s">
        <v>208</v>
      </c>
      <c r="Q2" s="19" t="s">
        <v>276</v>
      </c>
      <c r="R2" s="19" t="s">
        <v>203</v>
      </c>
    </row>
    <row r="3" spans="1:18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70"/>
      <c r="L3" s="69"/>
      <c r="M3" s="69"/>
      <c r="N3" s="69"/>
      <c r="O3" s="69"/>
      <c r="P3" s="69"/>
      <c r="Q3" s="69"/>
      <c r="R3" s="69"/>
    </row>
    <row r="5" spans="1:18" ht="31.25" customHeight="1" x14ac:dyDescent="0.2">
      <c r="L5" s="15" t="s">
        <v>525</v>
      </c>
      <c r="M5" s="19" t="s">
        <v>202</v>
      </c>
      <c r="N5" s="19" t="s">
        <v>250</v>
      </c>
      <c r="O5" s="19" t="s">
        <v>251</v>
      </c>
      <c r="P5" s="19" t="s">
        <v>208</v>
      </c>
      <c r="Q5" s="19" t="s">
        <v>276</v>
      </c>
      <c r="R5" s="19" t="s">
        <v>203</v>
      </c>
    </row>
    <row r="6" spans="1:18" x14ac:dyDescent="0.2">
      <c r="L6" s="20"/>
      <c r="R6" s="9"/>
    </row>
    <row r="7" spans="1:18" x14ac:dyDescent="0.2">
      <c r="L7" s="1" t="s">
        <v>348</v>
      </c>
      <c r="M7" s="69"/>
      <c r="R7" s="9"/>
    </row>
    <row r="8" spans="1:18" x14ac:dyDescent="0.2">
      <c r="L8" s="20"/>
      <c r="R8" s="9"/>
    </row>
    <row r="9" spans="1:18" x14ac:dyDescent="0.2">
      <c r="L9" s="1" t="s">
        <v>349</v>
      </c>
      <c r="M9" s="69"/>
      <c r="N9" s="69"/>
      <c r="O9" s="69"/>
      <c r="P9" s="69"/>
      <c r="Q9" s="69"/>
      <c r="R9" s="69"/>
    </row>
    <row r="10" spans="1:18" x14ac:dyDescent="0.2">
      <c r="L10" s="1" t="s">
        <v>350</v>
      </c>
      <c r="M10" s="69"/>
      <c r="N10" s="69"/>
      <c r="O10" s="69"/>
      <c r="P10" s="69"/>
      <c r="Q10" s="69"/>
      <c r="R10" s="69"/>
    </row>
    <row r="11" spans="1:18" x14ac:dyDescent="0.2">
      <c r="L11" s="1" t="s">
        <v>351</v>
      </c>
      <c r="M11" s="69"/>
      <c r="N11" s="69"/>
      <c r="O11" s="69"/>
      <c r="P11" s="69"/>
      <c r="Q11" s="69"/>
      <c r="R11" s="69"/>
    </row>
    <row r="12" spans="1:18" x14ac:dyDescent="0.2">
      <c r="L12" s="1" t="s">
        <v>352</v>
      </c>
      <c r="M12" s="69"/>
      <c r="N12" s="69"/>
      <c r="O12" s="69"/>
      <c r="P12" s="69"/>
      <c r="Q12" s="69"/>
      <c r="R12" s="69"/>
    </row>
    <row r="13" spans="1:18" x14ac:dyDescent="0.2">
      <c r="F13" s="18"/>
      <c r="G13" s="18"/>
    </row>
    <row r="14" spans="1:18" x14ac:dyDescent="0.2">
      <c r="F14" s="18"/>
      <c r="G14" s="18"/>
    </row>
    <row r="15" spans="1:18" ht="21" x14ac:dyDescent="0.25">
      <c r="A15" s="103" t="s">
        <v>526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6"/>
      <c r="L15" s="103"/>
      <c r="M15" s="103"/>
      <c r="N15" s="103"/>
      <c r="O15" s="103"/>
      <c r="P15" s="103"/>
      <c r="Q15" s="103"/>
      <c r="R15" s="103"/>
    </row>
    <row r="16" spans="1:18" ht="34" x14ac:dyDescent="0.2">
      <c r="A16" s="15" t="s">
        <v>17</v>
      </c>
      <c r="B16" s="15" t="s">
        <v>18</v>
      </c>
      <c r="C16" s="15" t="s">
        <v>15</v>
      </c>
      <c r="D16" s="15" t="s">
        <v>19</v>
      </c>
      <c r="E16" s="15" t="s">
        <v>20</v>
      </c>
      <c r="F16" s="15" t="s">
        <v>21</v>
      </c>
      <c r="G16" s="15" t="s">
        <v>23</v>
      </c>
      <c r="H16" s="15" t="s">
        <v>278</v>
      </c>
      <c r="I16" s="15" t="s">
        <v>24</v>
      </c>
      <c r="J16" s="15" t="s">
        <v>346</v>
      </c>
      <c r="K16" s="32" t="s">
        <v>22</v>
      </c>
      <c r="L16" s="15" t="s">
        <v>345</v>
      </c>
      <c r="M16" s="15" t="s">
        <v>202</v>
      </c>
      <c r="N16" s="15" t="s">
        <v>250</v>
      </c>
      <c r="O16" s="15" t="s">
        <v>251</v>
      </c>
      <c r="P16" s="15" t="s">
        <v>208</v>
      </c>
      <c r="Q16" s="15" t="s">
        <v>276</v>
      </c>
      <c r="R16" s="15" t="s">
        <v>203</v>
      </c>
    </row>
    <row r="17" spans="1:18" x14ac:dyDescent="0.2">
      <c r="A17" s="2" t="s">
        <v>391</v>
      </c>
      <c r="B17" s="2" t="s">
        <v>25</v>
      </c>
      <c r="C17" s="2" t="s">
        <v>150</v>
      </c>
      <c r="D17" s="2" t="s">
        <v>85</v>
      </c>
      <c r="E17" s="2" t="s">
        <v>151</v>
      </c>
      <c r="F17" s="2">
        <v>24375</v>
      </c>
      <c r="G17" s="2">
        <v>40353</v>
      </c>
      <c r="H17" s="17" t="s">
        <v>355</v>
      </c>
      <c r="I17" s="2" t="s">
        <v>523</v>
      </c>
      <c r="J17" s="2" t="s">
        <v>509</v>
      </c>
      <c r="K17" s="71"/>
      <c r="L17" s="71"/>
      <c r="M17" s="69"/>
      <c r="N17" s="69"/>
      <c r="O17" s="69"/>
      <c r="P17" s="69"/>
      <c r="Q17" s="69"/>
      <c r="R17" s="69"/>
    </row>
    <row r="18" spans="1:18" x14ac:dyDescent="0.2">
      <c r="A18" s="2" t="s">
        <v>392</v>
      </c>
      <c r="B18" s="2" t="s">
        <v>35</v>
      </c>
      <c r="C18" s="2" t="s">
        <v>152</v>
      </c>
      <c r="D18" s="2" t="s">
        <v>44</v>
      </c>
      <c r="E18" s="2" t="s">
        <v>153</v>
      </c>
      <c r="F18" s="2">
        <v>34126</v>
      </c>
      <c r="G18" s="2">
        <v>43886</v>
      </c>
      <c r="H18" s="17" t="s">
        <v>279</v>
      </c>
      <c r="I18" s="2" t="s">
        <v>521</v>
      </c>
      <c r="J18" s="2" t="s">
        <v>507</v>
      </c>
      <c r="K18" s="71"/>
      <c r="L18" s="71"/>
      <c r="M18" s="69"/>
      <c r="N18" s="69"/>
      <c r="O18" s="69"/>
      <c r="P18" s="69"/>
      <c r="Q18" s="69"/>
      <c r="R18" s="69"/>
    </row>
    <row r="19" spans="1:18" x14ac:dyDescent="0.2">
      <c r="A19" s="2" t="s">
        <v>393</v>
      </c>
      <c r="B19" s="2" t="s">
        <v>25</v>
      </c>
      <c r="C19" s="2" t="s">
        <v>140</v>
      </c>
      <c r="D19" s="2" t="s">
        <v>101</v>
      </c>
      <c r="E19" s="2" t="s">
        <v>141</v>
      </c>
      <c r="F19" s="2">
        <v>29863</v>
      </c>
      <c r="G19" s="2">
        <v>41752</v>
      </c>
      <c r="H19" s="17" t="s">
        <v>280</v>
      </c>
      <c r="I19" s="2" t="s">
        <v>522</v>
      </c>
      <c r="J19" s="2" t="s">
        <v>509</v>
      </c>
      <c r="K19" s="71"/>
      <c r="L19" s="71"/>
      <c r="M19" s="69"/>
      <c r="N19" s="69"/>
      <c r="O19" s="69"/>
      <c r="P19" s="69"/>
      <c r="Q19" s="69"/>
      <c r="R19" s="69"/>
    </row>
    <row r="20" spans="1:18" x14ac:dyDescent="0.2">
      <c r="A20" s="2" t="s">
        <v>394</v>
      </c>
      <c r="B20" s="2" t="s">
        <v>35</v>
      </c>
      <c r="C20" s="2" t="s">
        <v>196</v>
      </c>
      <c r="D20" s="2" t="s">
        <v>27</v>
      </c>
      <c r="E20" s="2" t="s">
        <v>197</v>
      </c>
      <c r="F20" s="2">
        <v>26908</v>
      </c>
      <c r="G20" s="2">
        <v>39770</v>
      </c>
      <c r="H20" s="17" t="s">
        <v>356</v>
      </c>
      <c r="I20" s="2" t="s">
        <v>522</v>
      </c>
      <c r="J20" s="2" t="s">
        <v>506</v>
      </c>
      <c r="K20" s="71"/>
      <c r="L20" s="71"/>
      <c r="M20" s="69"/>
      <c r="N20" s="69"/>
      <c r="O20" s="69"/>
      <c r="P20" s="69"/>
      <c r="Q20" s="69"/>
      <c r="R20" s="69"/>
    </row>
    <row r="21" spans="1:18" x14ac:dyDescent="0.2">
      <c r="A21" s="2" t="s">
        <v>395</v>
      </c>
      <c r="B21" s="2" t="s">
        <v>42</v>
      </c>
      <c r="C21" s="2" t="s">
        <v>82</v>
      </c>
      <c r="D21" s="2" t="s">
        <v>65</v>
      </c>
      <c r="E21" s="2" t="s">
        <v>135</v>
      </c>
      <c r="F21" s="2">
        <v>21065</v>
      </c>
      <c r="G21" s="2">
        <v>41444</v>
      </c>
      <c r="H21" s="17" t="s">
        <v>281</v>
      </c>
      <c r="I21" s="2" t="s">
        <v>522</v>
      </c>
      <c r="J21" s="2" t="s">
        <v>511</v>
      </c>
      <c r="K21" s="71"/>
      <c r="L21" s="71"/>
      <c r="M21" s="69"/>
      <c r="N21" s="69"/>
      <c r="O21" s="69"/>
      <c r="P21" s="69"/>
      <c r="Q21" s="69"/>
      <c r="R21" s="69"/>
    </row>
    <row r="22" spans="1:18" x14ac:dyDescent="0.2">
      <c r="A22" s="2" t="s">
        <v>396</v>
      </c>
      <c r="B22" s="2" t="s">
        <v>25</v>
      </c>
      <c r="C22" s="2" t="s">
        <v>82</v>
      </c>
      <c r="D22" s="2" t="s">
        <v>65</v>
      </c>
      <c r="E22" s="2" t="s">
        <v>83</v>
      </c>
      <c r="F22" s="2">
        <v>34173</v>
      </c>
      <c r="G22" s="2">
        <v>42313</v>
      </c>
      <c r="H22" s="17" t="s">
        <v>357</v>
      </c>
      <c r="I22" s="2" t="s">
        <v>522</v>
      </c>
      <c r="J22" s="2" t="s">
        <v>510</v>
      </c>
      <c r="K22" s="71"/>
      <c r="L22" s="71"/>
      <c r="M22" s="69"/>
      <c r="N22" s="69"/>
      <c r="O22" s="69"/>
      <c r="P22" s="69"/>
      <c r="Q22" s="69"/>
      <c r="R22" s="69"/>
    </row>
    <row r="23" spans="1:18" x14ac:dyDescent="0.2">
      <c r="A23" s="2" t="s">
        <v>397</v>
      </c>
      <c r="B23" s="2" t="s">
        <v>25</v>
      </c>
      <c r="C23" s="2" t="s">
        <v>159</v>
      </c>
      <c r="D23" s="2" t="s">
        <v>101</v>
      </c>
      <c r="E23" s="2" t="s">
        <v>160</v>
      </c>
      <c r="F23" s="2">
        <v>23672</v>
      </c>
      <c r="G23" s="2">
        <v>40747</v>
      </c>
      <c r="H23" s="17" t="s">
        <v>282</v>
      </c>
      <c r="I23" s="2" t="s">
        <v>523</v>
      </c>
      <c r="J23" s="2" t="s">
        <v>509</v>
      </c>
      <c r="K23" s="71"/>
      <c r="L23" s="71"/>
      <c r="M23" s="69"/>
      <c r="N23" s="69"/>
      <c r="O23" s="69"/>
      <c r="P23" s="69"/>
      <c r="Q23" s="69"/>
      <c r="R23" s="69"/>
    </row>
    <row r="24" spans="1:18" x14ac:dyDescent="0.2">
      <c r="A24" s="2" t="s">
        <v>398</v>
      </c>
      <c r="B24" s="2" t="s">
        <v>42</v>
      </c>
      <c r="C24" s="2" t="s">
        <v>71</v>
      </c>
      <c r="D24" s="2" t="s">
        <v>72</v>
      </c>
      <c r="E24" s="2" t="s">
        <v>73</v>
      </c>
      <c r="F24" s="2">
        <v>25101</v>
      </c>
      <c r="G24" s="2">
        <v>42611</v>
      </c>
      <c r="H24" s="17" t="s">
        <v>283</v>
      </c>
      <c r="I24" s="2" t="s">
        <v>521</v>
      </c>
      <c r="J24" s="2" t="s">
        <v>509</v>
      </c>
      <c r="K24" s="71"/>
      <c r="L24" s="71"/>
      <c r="M24" s="69"/>
      <c r="N24" s="69"/>
      <c r="O24" s="69"/>
      <c r="P24" s="69"/>
      <c r="Q24" s="69"/>
      <c r="R24" s="69"/>
    </row>
    <row r="25" spans="1:18" x14ac:dyDescent="0.2">
      <c r="A25" s="2" t="s">
        <v>399</v>
      </c>
      <c r="B25" s="2" t="s">
        <v>35</v>
      </c>
      <c r="C25" s="2" t="s">
        <v>129</v>
      </c>
      <c r="D25" s="2" t="s">
        <v>130</v>
      </c>
      <c r="E25" s="2" t="s">
        <v>131</v>
      </c>
      <c r="F25" s="2">
        <v>31031</v>
      </c>
      <c r="G25" s="2">
        <v>41076</v>
      </c>
      <c r="H25" s="17" t="s">
        <v>284</v>
      </c>
      <c r="I25" s="2" t="s">
        <v>524</v>
      </c>
      <c r="J25" s="2" t="s">
        <v>509</v>
      </c>
      <c r="K25" s="71"/>
      <c r="L25" s="71"/>
      <c r="M25" s="69"/>
      <c r="N25" s="69"/>
      <c r="O25" s="69"/>
      <c r="P25" s="69"/>
      <c r="Q25" s="69"/>
      <c r="R25" s="69"/>
    </row>
    <row r="26" spans="1:18" x14ac:dyDescent="0.2">
      <c r="A26" s="2" t="s">
        <v>400</v>
      </c>
      <c r="B26" s="2" t="s">
        <v>35</v>
      </c>
      <c r="C26" s="2" t="s">
        <v>110</v>
      </c>
      <c r="D26" s="2" t="s">
        <v>47</v>
      </c>
      <c r="E26" s="2" t="s">
        <v>111</v>
      </c>
      <c r="F26" s="2">
        <v>29135</v>
      </c>
      <c r="G26" s="2">
        <v>41965</v>
      </c>
      <c r="H26" s="17" t="s">
        <v>285</v>
      </c>
      <c r="I26" s="2" t="s">
        <v>522</v>
      </c>
      <c r="J26" s="2" t="s">
        <v>508</v>
      </c>
      <c r="K26" s="71"/>
      <c r="L26" s="71"/>
      <c r="M26" s="69"/>
      <c r="N26" s="69"/>
      <c r="O26" s="69"/>
      <c r="P26" s="69"/>
      <c r="Q26" s="69"/>
      <c r="R26" s="69"/>
    </row>
    <row r="27" spans="1:18" x14ac:dyDescent="0.2">
      <c r="A27" s="2" t="s">
        <v>401</v>
      </c>
      <c r="B27" s="2" t="s">
        <v>35</v>
      </c>
      <c r="C27" s="2" t="s">
        <v>132</v>
      </c>
      <c r="D27" s="2" t="s">
        <v>47</v>
      </c>
      <c r="E27" s="2" t="s">
        <v>133</v>
      </c>
      <c r="F27" s="2">
        <v>25792</v>
      </c>
      <c r="G27" s="2">
        <v>41190</v>
      </c>
      <c r="H27" s="17" t="s">
        <v>358</v>
      </c>
      <c r="I27" s="2" t="s">
        <v>523</v>
      </c>
      <c r="J27" s="2" t="s">
        <v>509</v>
      </c>
      <c r="K27" s="71"/>
      <c r="L27" s="71"/>
      <c r="M27" s="69"/>
      <c r="N27" s="69"/>
      <c r="O27" s="69"/>
      <c r="P27" s="69"/>
      <c r="Q27" s="69"/>
      <c r="R27" s="69"/>
    </row>
    <row r="28" spans="1:18" x14ac:dyDescent="0.2">
      <c r="A28" s="2" t="s">
        <v>402</v>
      </c>
      <c r="B28" s="2" t="s">
        <v>42</v>
      </c>
      <c r="C28" s="2" t="s">
        <v>112</v>
      </c>
      <c r="D28" s="2" t="s">
        <v>88</v>
      </c>
      <c r="E28" s="2" t="s">
        <v>113</v>
      </c>
      <c r="F28" s="2">
        <v>34867</v>
      </c>
      <c r="G28" s="2">
        <v>42186</v>
      </c>
      <c r="H28" s="17" t="s">
        <v>359</v>
      </c>
      <c r="I28" s="2" t="s">
        <v>522</v>
      </c>
      <c r="J28" s="2" t="s">
        <v>207</v>
      </c>
      <c r="K28" s="71"/>
      <c r="L28" s="71"/>
      <c r="M28" s="69"/>
      <c r="N28" s="69"/>
      <c r="O28" s="69"/>
      <c r="P28" s="69"/>
      <c r="Q28" s="69"/>
      <c r="R28" s="69"/>
    </row>
    <row r="29" spans="1:18" x14ac:dyDescent="0.2">
      <c r="A29" s="2" t="s">
        <v>403</v>
      </c>
      <c r="B29" s="2" t="s">
        <v>35</v>
      </c>
      <c r="C29" s="2" t="s">
        <v>87</v>
      </c>
      <c r="D29" s="2" t="s">
        <v>88</v>
      </c>
      <c r="E29" s="2" t="s">
        <v>89</v>
      </c>
      <c r="F29" s="2">
        <v>32743</v>
      </c>
      <c r="G29" s="2">
        <v>42473</v>
      </c>
      <c r="H29" s="17" t="s">
        <v>286</v>
      </c>
      <c r="I29" s="2" t="s">
        <v>522</v>
      </c>
      <c r="J29" s="2" t="s">
        <v>508</v>
      </c>
      <c r="K29" s="71"/>
      <c r="L29" s="71"/>
      <c r="M29" s="69"/>
      <c r="N29" s="69"/>
      <c r="O29" s="69"/>
      <c r="P29" s="69"/>
      <c r="Q29" s="69"/>
      <c r="R29" s="69"/>
    </row>
    <row r="30" spans="1:18" x14ac:dyDescent="0.2">
      <c r="A30" s="2" t="s">
        <v>404</v>
      </c>
      <c r="B30" s="2" t="s">
        <v>35</v>
      </c>
      <c r="C30" s="2" t="s">
        <v>80</v>
      </c>
      <c r="D30" s="2" t="s">
        <v>27</v>
      </c>
      <c r="E30" s="2" t="s">
        <v>81</v>
      </c>
      <c r="F30" s="2">
        <v>22164</v>
      </c>
      <c r="G30" s="2">
        <v>42494</v>
      </c>
      <c r="H30" s="17" t="s">
        <v>287</v>
      </c>
      <c r="I30" s="2" t="s">
        <v>522</v>
      </c>
      <c r="J30" s="2" t="s">
        <v>509</v>
      </c>
      <c r="K30" s="71"/>
      <c r="L30" s="71"/>
      <c r="M30" s="69"/>
      <c r="N30" s="69"/>
      <c r="O30" s="69"/>
      <c r="P30" s="69"/>
      <c r="Q30" s="69"/>
      <c r="R30" s="69"/>
    </row>
    <row r="31" spans="1:18" x14ac:dyDescent="0.2">
      <c r="A31" s="2" t="s">
        <v>405</v>
      </c>
      <c r="B31" s="2" t="s">
        <v>35</v>
      </c>
      <c r="C31" s="2" t="s">
        <v>165</v>
      </c>
      <c r="D31" s="2" t="s">
        <v>47</v>
      </c>
      <c r="E31" s="2" t="s">
        <v>166</v>
      </c>
      <c r="F31" s="2">
        <v>29520</v>
      </c>
      <c r="G31" s="2">
        <v>40533</v>
      </c>
      <c r="H31" s="17" t="s">
        <v>288</v>
      </c>
      <c r="I31" s="2" t="s">
        <v>522</v>
      </c>
      <c r="J31" s="2" t="s">
        <v>506</v>
      </c>
      <c r="K31" s="71"/>
      <c r="L31" s="71"/>
      <c r="M31" s="69"/>
      <c r="N31" s="69"/>
      <c r="O31" s="69"/>
      <c r="P31" s="69"/>
      <c r="Q31" s="69"/>
      <c r="R31" s="69"/>
    </row>
    <row r="32" spans="1:18" x14ac:dyDescent="0.2">
      <c r="A32" s="2" t="s">
        <v>406</v>
      </c>
      <c r="B32" s="2" t="s">
        <v>25</v>
      </c>
      <c r="C32" s="2" t="s">
        <v>198</v>
      </c>
      <c r="D32" s="2" t="s">
        <v>182</v>
      </c>
      <c r="E32" s="2" t="s">
        <v>199</v>
      </c>
      <c r="F32" s="2">
        <v>23561</v>
      </c>
      <c r="G32" s="2">
        <v>39696</v>
      </c>
      <c r="H32" s="17" t="s">
        <v>289</v>
      </c>
      <c r="I32" s="2" t="s">
        <v>521</v>
      </c>
      <c r="J32" s="2" t="s">
        <v>506</v>
      </c>
      <c r="K32" s="71"/>
      <c r="L32" s="71"/>
      <c r="M32" s="69"/>
      <c r="N32" s="69"/>
      <c r="O32" s="69"/>
      <c r="P32" s="69"/>
      <c r="Q32" s="69"/>
      <c r="R32" s="69"/>
    </row>
    <row r="33" spans="1:18" x14ac:dyDescent="0.2">
      <c r="A33" s="2" t="s">
        <v>407</v>
      </c>
      <c r="B33" s="2" t="s">
        <v>42</v>
      </c>
      <c r="C33" s="2" t="s">
        <v>105</v>
      </c>
      <c r="D33" s="2" t="s">
        <v>65</v>
      </c>
      <c r="E33" s="2" t="s">
        <v>106</v>
      </c>
      <c r="F33" s="2">
        <v>31102</v>
      </c>
      <c r="G33" s="2">
        <v>41981</v>
      </c>
      <c r="H33" s="17" t="s">
        <v>290</v>
      </c>
      <c r="I33" s="2" t="s">
        <v>521</v>
      </c>
      <c r="J33" s="2" t="s">
        <v>509</v>
      </c>
      <c r="K33" s="71"/>
      <c r="L33" s="71"/>
      <c r="M33" s="69"/>
      <c r="N33" s="69"/>
      <c r="O33" s="69"/>
      <c r="P33" s="69"/>
      <c r="Q33" s="69"/>
      <c r="R33" s="69"/>
    </row>
    <row r="34" spans="1:18" x14ac:dyDescent="0.2">
      <c r="A34" s="2" t="s">
        <v>408</v>
      </c>
      <c r="B34" s="2" t="s">
        <v>25</v>
      </c>
      <c r="C34" s="2" t="s">
        <v>200</v>
      </c>
      <c r="D34" s="2" t="s">
        <v>72</v>
      </c>
      <c r="E34" s="2" t="s">
        <v>201</v>
      </c>
      <c r="F34" s="2">
        <v>21501</v>
      </c>
      <c r="G34" s="2">
        <v>39345</v>
      </c>
      <c r="H34" s="17" t="s">
        <v>291</v>
      </c>
      <c r="I34" s="2" t="s">
        <v>522</v>
      </c>
      <c r="J34" s="2" t="s">
        <v>506</v>
      </c>
      <c r="K34" s="71"/>
      <c r="L34" s="71"/>
      <c r="M34" s="69"/>
      <c r="N34" s="69"/>
      <c r="O34" s="69"/>
      <c r="P34" s="69"/>
      <c r="Q34" s="69"/>
      <c r="R34" s="69"/>
    </row>
    <row r="35" spans="1:18" x14ac:dyDescent="0.2">
      <c r="A35" s="2" t="s">
        <v>409</v>
      </c>
      <c r="B35" s="2" t="s">
        <v>42</v>
      </c>
      <c r="C35" s="2" t="s">
        <v>67</v>
      </c>
      <c r="D35" s="2" t="s">
        <v>37</v>
      </c>
      <c r="E35" s="2" t="s">
        <v>68</v>
      </c>
      <c r="F35" s="2">
        <v>35852</v>
      </c>
      <c r="G35" s="2">
        <v>43005</v>
      </c>
      <c r="H35" s="17" t="s">
        <v>360</v>
      </c>
      <c r="I35" s="2" t="s">
        <v>522</v>
      </c>
      <c r="J35" s="2" t="s">
        <v>508</v>
      </c>
      <c r="K35" s="71"/>
      <c r="L35" s="71"/>
      <c r="M35" s="69"/>
      <c r="N35" s="69"/>
      <c r="O35" s="69"/>
      <c r="P35" s="69"/>
      <c r="Q35" s="69"/>
      <c r="R35" s="69"/>
    </row>
    <row r="36" spans="1:18" x14ac:dyDescent="0.2">
      <c r="A36" s="2" t="s">
        <v>410</v>
      </c>
      <c r="B36" s="2" t="s">
        <v>42</v>
      </c>
      <c r="C36" s="2" t="s">
        <v>67</v>
      </c>
      <c r="D36" s="2" t="s">
        <v>78</v>
      </c>
      <c r="E36" s="2" t="s">
        <v>190</v>
      </c>
      <c r="F36" s="2">
        <v>25147</v>
      </c>
      <c r="G36" s="2">
        <v>39739</v>
      </c>
      <c r="H36" s="17" t="s">
        <v>292</v>
      </c>
      <c r="I36" s="2" t="s">
        <v>522</v>
      </c>
      <c r="J36" s="2" t="s">
        <v>509</v>
      </c>
      <c r="K36" s="71"/>
      <c r="L36" s="71"/>
      <c r="M36" s="69"/>
      <c r="N36" s="69"/>
      <c r="O36" s="69"/>
      <c r="P36" s="69"/>
      <c r="Q36" s="69"/>
      <c r="R36" s="69"/>
    </row>
    <row r="37" spans="1:18" x14ac:dyDescent="0.2">
      <c r="A37" s="2" t="s">
        <v>411</v>
      </c>
      <c r="B37" s="2" t="s">
        <v>25</v>
      </c>
      <c r="C37" s="2" t="s">
        <v>123</v>
      </c>
      <c r="D37" s="2" t="s">
        <v>78</v>
      </c>
      <c r="E37" s="2" t="s">
        <v>124</v>
      </c>
      <c r="F37" s="2">
        <v>34058</v>
      </c>
      <c r="G37" s="2">
        <v>41293</v>
      </c>
      <c r="H37" s="17" t="s">
        <v>293</v>
      </c>
      <c r="I37" s="2" t="s">
        <v>523</v>
      </c>
      <c r="J37" s="2" t="s">
        <v>509</v>
      </c>
      <c r="K37" s="71"/>
      <c r="L37" s="71"/>
      <c r="M37" s="69"/>
      <c r="N37" s="69"/>
      <c r="O37" s="69"/>
      <c r="P37" s="69"/>
      <c r="Q37" s="69"/>
      <c r="R37" s="69"/>
    </row>
    <row r="38" spans="1:18" x14ac:dyDescent="0.2">
      <c r="A38" s="2" t="s">
        <v>412</v>
      </c>
      <c r="B38" s="2" t="s">
        <v>25</v>
      </c>
      <c r="C38" s="2" t="s">
        <v>184</v>
      </c>
      <c r="D38" s="2" t="s">
        <v>101</v>
      </c>
      <c r="E38" s="2" t="s">
        <v>185</v>
      </c>
      <c r="F38" s="2">
        <v>24315</v>
      </c>
      <c r="G38" s="2">
        <v>39807</v>
      </c>
      <c r="H38" s="17" t="s">
        <v>294</v>
      </c>
      <c r="I38" s="2" t="s">
        <v>522</v>
      </c>
      <c r="J38" s="2" t="s">
        <v>506</v>
      </c>
      <c r="K38" s="71"/>
      <c r="L38" s="71"/>
      <c r="M38" s="69"/>
      <c r="N38" s="69"/>
      <c r="O38" s="69"/>
      <c r="P38" s="69"/>
      <c r="Q38" s="69"/>
      <c r="R38" s="69"/>
    </row>
    <row r="39" spans="1:18" x14ac:dyDescent="0.2">
      <c r="A39" s="2" t="s">
        <v>413</v>
      </c>
      <c r="B39" s="2" t="s">
        <v>35</v>
      </c>
      <c r="C39" s="2" t="s">
        <v>56</v>
      </c>
      <c r="D39" s="2" t="s">
        <v>47</v>
      </c>
      <c r="E39" s="2" t="s">
        <v>57</v>
      </c>
      <c r="F39" s="2">
        <v>25576</v>
      </c>
      <c r="G39" s="2">
        <v>42794</v>
      </c>
      <c r="H39" s="17" t="s">
        <v>361</v>
      </c>
      <c r="I39" s="2" t="s">
        <v>523</v>
      </c>
      <c r="J39" s="2" t="s">
        <v>508</v>
      </c>
      <c r="K39" s="71"/>
      <c r="L39" s="71"/>
      <c r="M39" s="69"/>
      <c r="N39" s="69"/>
      <c r="O39" s="69"/>
      <c r="P39" s="69"/>
      <c r="Q39" s="69"/>
      <c r="R39" s="69"/>
    </row>
    <row r="40" spans="1:18" x14ac:dyDescent="0.2">
      <c r="A40" s="2" t="s">
        <v>414</v>
      </c>
      <c r="B40" s="2" t="s">
        <v>25</v>
      </c>
      <c r="C40" s="2" t="s">
        <v>146</v>
      </c>
      <c r="D40" s="2" t="s">
        <v>65</v>
      </c>
      <c r="E40" s="2" t="s">
        <v>147</v>
      </c>
      <c r="F40" s="2">
        <v>20499</v>
      </c>
      <c r="G40" s="2">
        <v>41098</v>
      </c>
      <c r="H40" s="17" t="s">
        <v>295</v>
      </c>
      <c r="I40" s="2" t="s">
        <v>522</v>
      </c>
      <c r="J40" s="2" t="s">
        <v>510</v>
      </c>
      <c r="K40" s="71"/>
      <c r="L40" s="71"/>
      <c r="M40" s="69"/>
      <c r="N40" s="69"/>
      <c r="O40" s="69"/>
      <c r="P40" s="69"/>
      <c r="Q40" s="69"/>
      <c r="R40" s="69"/>
    </row>
    <row r="41" spans="1:18" x14ac:dyDescent="0.2">
      <c r="A41" s="2" t="s">
        <v>415</v>
      </c>
      <c r="B41" s="2" t="s">
        <v>25</v>
      </c>
      <c r="C41" s="2" t="s">
        <v>107</v>
      </c>
      <c r="D41" s="2" t="s">
        <v>108</v>
      </c>
      <c r="E41" s="2" t="s">
        <v>109</v>
      </c>
      <c r="F41" s="2">
        <v>29790</v>
      </c>
      <c r="G41" s="2">
        <v>42194</v>
      </c>
      <c r="H41" s="17" t="s">
        <v>296</v>
      </c>
      <c r="I41" s="2" t="s">
        <v>522</v>
      </c>
      <c r="J41" s="2" t="s">
        <v>508</v>
      </c>
      <c r="K41" s="71"/>
      <c r="L41" s="71"/>
      <c r="M41" s="69"/>
      <c r="N41" s="69"/>
      <c r="O41" s="69"/>
      <c r="P41" s="69"/>
      <c r="Q41" s="69"/>
      <c r="R41" s="69"/>
    </row>
    <row r="42" spans="1:18" x14ac:dyDescent="0.2">
      <c r="A42" s="2" t="s">
        <v>416</v>
      </c>
      <c r="B42" s="2" t="s">
        <v>35</v>
      </c>
      <c r="C42" s="2" t="s">
        <v>64</v>
      </c>
      <c r="D42" s="2" t="s">
        <v>65</v>
      </c>
      <c r="E42" s="2" t="s">
        <v>66</v>
      </c>
      <c r="F42" s="2">
        <v>23117</v>
      </c>
      <c r="G42" s="2">
        <v>42663</v>
      </c>
      <c r="H42" s="17" t="s">
        <v>297</v>
      </c>
      <c r="I42" s="2" t="s">
        <v>523</v>
      </c>
      <c r="J42" s="2" t="s">
        <v>509</v>
      </c>
      <c r="K42" s="71"/>
      <c r="L42" s="71"/>
      <c r="M42" s="69"/>
      <c r="N42" s="69"/>
      <c r="O42" s="69"/>
      <c r="P42" s="69"/>
      <c r="Q42" s="69"/>
      <c r="R42" s="69"/>
    </row>
    <row r="43" spans="1:18" x14ac:dyDescent="0.2">
      <c r="A43" s="2" t="s">
        <v>417</v>
      </c>
      <c r="B43" s="2" t="s">
        <v>25</v>
      </c>
      <c r="C43" s="2" t="s">
        <v>161</v>
      </c>
      <c r="D43" s="2" t="s">
        <v>37</v>
      </c>
      <c r="E43" s="2" t="s">
        <v>162</v>
      </c>
      <c r="F43" s="2">
        <v>21941</v>
      </c>
      <c r="G43" s="2">
        <v>41005</v>
      </c>
      <c r="H43" s="17" t="s">
        <v>362</v>
      </c>
      <c r="I43" s="2" t="s">
        <v>522</v>
      </c>
      <c r="J43" s="2" t="s">
        <v>509</v>
      </c>
      <c r="K43" s="71"/>
      <c r="L43" s="71"/>
      <c r="M43" s="69"/>
      <c r="N43" s="69"/>
      <c r="O43" s="69"/>
      <c r="P43" s="69"/>
      <c r="Q43" s="69"/>
      <c r="R43" s="69"/>
    </row>
    <row r="44" spans="1:18" x14ac:dyDescent="0.2">
      <c r="A44" s="2" t="s">
        <v>418</v>
      </c>
      <c r="B44" s="2" t="s">
        <v>35</v>
      </c>
      <c r="C44" s="2" t="s">
        <v>157</v>
      </c>
      <c r="D44" s="2" t="s">
        <v>130</v>
      </c>
      <c r="E44" s="2" t="s">
        <v>158</v>
      </c>
      <c r="F44" s="2">
        <v>27520</v>
      </c>
      <c r="G44" s="2">
        <v>40958</v>
      </c>
      <c r="H44" s="17" t="s">
        <v>298</v>
      </c>
      <c r="I44" s="2" t="s">
        <v>521</v>
      </c>
      <c r="J44" s="2" t="s">
        <v>510</v>
      </c>
      <c r="K44" s="71"/>
      <c r="L44" s="71"/>
      <c r="M44" s="69"/>
      <c r="N44" s="69"/>
      <c r="O44" s="69"/>
      <c r="P44" s="69"/>
      <c r="Q44" s="69"/>
      <c r="R44" s="69"/>
    </row>
    <row r="45" spans="1:18" x14ac:dyDescent="0.2">
      <c r="A45" s="2" t="s">
        <v>419</v>
      </c>
      <c r="B45" s="2" t="s">
        <v>58</v>
      </c>
      <c r="C45" s="2" t="s">
        <v>121</v>
      </c>
      <c r="D45" s="2" t="s">
        <v>33</v>
      </c>
      <c r="E45" s="2" t="s">
        <v>122</v>
      </c>
      <c r="F45" s="2">
        <v>26934</v>
      </c>
      <c r="G45" s="2">
        <v>41609</v>
      </c>
      <c r="H45" s="17" t="s">
        <v>299</v>
      </c>
      <c r="I45" s="2" t="s">
        <v>524</v>
      </c>
      <c r="J45" s="2" t="s">
        <v>510</v>
      </c>
      <c r="K45" s="71"/>
      <c r="L45" s="71"/>
      <c r="M45" s="69"/>
      <c r="N45" s="69"/>
      <c r="O45" s="69"/>
      <c r="P45" s="69"/>
      <c r="Q45" s="69"/>
      <c r="R45" s="69"/>
    </row>
    <row r="46" spans="1:18" x14ac:dyDescent="0.2">
      <c r="A46" s="2" t="s">
        <v>420</v>
      </c>
      <c r="B46" s="2" t="s">
        <v>42</v>
      </c>
      <c r="C46" s="2" t="s">
        <v>194</v>
      </c>
      <c r="D46" s="2" t="s">
        <v>47</v>
      </c>
      <c r="E46" s="2" t="s">
        <v>195</v>
      </c>
      <c r="F46" s="2">
        <v>23483</v>
      </c>
      <c r="G46" s="2">
        <v>40042</v>
      </c>
      <c r="H46" s="17" t="s">
        <v>300</v>
      </c>
      <c r="I46" s="2" t="s">
        <v>522</v>
      </c>
      <c r="J46" s="2" t="s">
        <v>506</v>
      </c>
      <c r="K46" s="71"/>
      <c r="L46" s="71"/>
      <c r="M46" s="69"/>
      <c r="N46" s="69"/>
      <c r="O46" s="69"/>
      <c r="P46" s="69"/>
      <c r="Q46" s="69"/>
      <c r="R46" s="69"/>
    </row>
    <row r="47" spans="1:18" x14ac:dyDescent="0.2">
      <c r="A47" s="2" t="s">
        <v>421</v>
      </c>
      <c r="B47" s="2" t="s">
        <v>35</v>
      </c>
      <c r="C47" s="2" t="s">
        <v>69</v>
      </c>
      <c r="D47" s="2" t="s">
        <v>47</v>
      </c>
      <c r="E47" s="2" t="s">
        <v>70</v>
      </c>
      <c r="F47" s="2">
        <v>23604</v>
      </c>
      <c r="G47" s="2">
        <v>42813</v>
      </c>
      <c r="H47" s="17" t="s">
        <v>363</v>
      </c>
      <c r="I47" s="2" t="s">
        <v>522</v>
      </c>
      <c r="J47" s="2" t="s">
        <v>509</v>
      </c>
      <c r="K47" s="71"/>
      <c r="L47" s="71"/>
      <c r="M47" s="69"/>
      <c r="N47" s="69"/>
      <c r="O47" s="69"/>
      <c r="P47" s="69"/>
      <c r="Q47" s="69"/>
      <c r="R47" s="69"/>
    </row>
    <row r="48" spans="1:18" x14ac:dyDescent="0.2">
      <c r="A48" s="2" t="s">
        <v>422</v>
      </c>
      <c r="B48" s="2" t="s">
        <v>35</v>
      </c>
      <c r="C48" s="2" t="s">
        <v>179</v>
      </c>
      <c r="D48" s="2" t="s">
        <v>130</v>
      </c>
      <c r="E48" s="2" t="s">
        <v>180</v>
      </c>
      <c r="F48" s="2">
        <v>25398</v>
      </c>
      <c r="G48" s="2">
        <v>40182</v>
      </c>
      <c r="H48" s="17" t="s">
        <v>301</v>
      </c>
      <c r="I48" s="2" t="s">
        <v>523</v>
      </c>
      <c r="J48" s="2" t="s">
        <v>510</v>
      </c>
      <c r="K48" s="71"/>
      <c r="L48" s="71"/>
      <c r="M48" s="69"/>
      <c r="N48" s="69"/>
      <c r="O48" s="69"/>
      <c r="P48" s="69"/>
      <c r="Q48" s="69"/>
      <c r="R48" s="69"/>
    </row>
    <row r="49" spans="1:18" x14ac:dyDescent="0.2">
      <c r="A49" s="2" t="s">
        <v>423</v>
      </c>
      <c r="B49" s="2" t="s">
        <v>42</v>
      </c>
      <c r="C49" s="2" t="s">
        <v>84</v>
      </c>
      <c r="D49" s="2" t="s">
        <v>85</v>
      </c>
      <c r="E49" s="2" t="s">
        <v>86</v>
      </c>
      <c r="F49" s="2">
        <v>34890</v>
      </c>
      <c r="G49" s="2">
        <v>42329</v>
      </c>
      <c r="H49" s="17" t="s">
        <v>302</v>
      </c>
      <c r="I49" s="2" t="s">
        <v>522</v>
      </c>
      <c r="J49" s="2" t="s">
        <v>509</v>
      </c>
      <c r="K49" s="71"/>
      <c r="L49" s="71"/>
      <c r="M49" s="69"/>
      <c r="N49" s="69"/>
      <c r="O49" s="69"/>
      <c r="P49" s="69"/>
      <c r="Q49" s="69"/>
      <c r="R49" s="69"/>
    </row>
    <row r="50" spans="1:18" x14ac:dyDescent="0.2">
      <c r="A50" s="2" t="s">
        <v>424</v>
      </c>
      <c r="B50" s="2" t="s">
        <v>42</v>
      </c>
      <c r="C50" s="2" t="s">
        <v>94</v>
      </c>
      <c r="D50" s="2" t="s">
        <v>44</v>
      </c>
      <c r="E50" s="2" t="s">
        <v>95</v>
      </c>
      <c r="F50" s="2">
        <v>26700</v>
      </c>
      <c r="G50" s="2">
        <v>42243</v>
      </c>
      <c r="H50" s="17" t="s">
        <v>303</v>
      </c>
      <c r="I50" s="2" t="s">
        <v>524</v>
      </c>
      <c r="J50" s="2" t="s">
        <v>511</v>
      </c>
      <c r="K50" s="71"/>
      <c r="L50" s="71"/>
      <c r="M50" s="69"/>
      <c r="N50" s="69"/>
      <c r="O50" s="69"/>
      <c r="P50" s="69"/>
      <c r="Q50" s="69"/>
      <c r="R50" s="69"/>
    </row>
    <row r="51" spans="1:18" x14ac:dyDescent="0.2">
      <c r="A51" s="2" t="s">
        <v>425</v>
      </c>
      <c r="B51" s="2" t="s">
        <v>42</v>
      </c>
      <c r="C51" s="2" t="s">
        <v>114</v>
      </c>
      <c r="D51" s="2" t="s">
        <v>44</v>
      </c>
      <c r="E51" s="2" t="s">
        <v>115</v>
      </c>
      <c r="F51" s="2">
        <v>34839</v>
      </c>
      <c r="G51" s="2">
        <v>41609</v>
      </c>
      <c r="H51" s="17" t="s">
        <v>304</v>
      </c>
      <c r="I51" s="2" t="s">
        <v>523</v>
      </c>
      <c r="J51" s="2" t="s">
        <v>509</v>
      </c>
      <c r="K51" s="71"/>
      <c r="L51" s="71"/>
      <c r="M51" s="69"/>
      <c r="N51" s="69"/>
      <c r="O51" s="69"/>
      <c r="P51" s="69"/>
      <c r="Q51" s="69"/>
      <c r="R51" s="69"/>
    </row>
    <row r="52" spans="1:18" x14ac:dyDescent="0.2">
      <c r="A52" s="2" t="s">
        <v>426</v>
      </c>
      <c r="B52" s="2" t="s">
        <v>35</v>
      </c>
      <c r="C52" s="2" t="s">
        <v>46</v>
      </c>
      <c r="D52" s="2" t="s">
        <v>47</v>
      </c>
      <c r="E52" s="2" t="s">
        <v>48</v>
      </c>
      <c r="F52" s="2">
        <v>31545</v>
      </c>
      <c r="G52" s="2">
        <v>43093</v>
      </c>
      <c r="H52" s="17" t="s">
        <v>305</v>
      </c>
      <c r="I52" s="2" t="s">
        <v>524</v>
      </c>
      <c r="J52" s="2" t="s">
        <v>508</v>
      </c>
      <c r="K52" s="71"/>
      <c r="L52" s="71"/>
      <c r="M52" s="69"/>
      <c r="N52" s="69"/>
      <c r="O52" s="69"/>
      <c r="P52" s="69"/>
      <c r="Q52" s="69"/>
      <c r="R52" s="69"/>
    </row>
    <row r="53" spans="1:18" x14ac:dyDescent="0.2">
      <c r="A53" s="2" t="s">
        <v>427</v>
      </c>
      <c r="B53" s="2" t="s">
        <v>42</v>
      </c>
      <c r="C53" s="2" t="s">
        <v>125</v>
      </c>
      <c r="D53" s="2" t="s">
        <v>85</v>
      </c>
      <c r="E53" s="2" t="s">
        <v>126</v>
      </c>
      <c r="F53" s="2">
        <v>34169</v>
      </c>
      <c r="G53" s="2">
        <v>41629</v>
      </c>
      <c r="H53" s="17" t="s">
        <v>306</v>
      </c>
      <c r="I53" s="2" t="s">
        <v>523</v>
      </c>
      <c r="J53" s="2" t="s">
        <v>508</v>
      </c>
      <c r="K53" s="71"/>
      <c r="L53" s="71"/>
      <c r="M53" s="69"/>
      <c r="N53" s="69"/>
      <c r="O53" s="69"/>
      <c r="P53" s="69"/>
      <c r="Q53" s="69"/>
      <c r="R53" s="69"/>
    </row>
    <row r="54" spans="1:18" x14ac:dyDescent="0.2">
      <c r="A54" s="2" t="s">
        <v>428</v>
      </c>
      <c r="B54" s="2" t="s">
        <v>35</v>
      </c>
      <c r="C54" s="2" t="s">
        <v>119</v>
      </c>
      <c r="D54" s="2" t="s">
        <v>27</v>
      </c>
      <c r="E54" s="2" t="s">
        <v>120</v>
      </c>
      <c r="F54" s="2">
        <v>28225</v>
      </c>
      <c r="G54" s="2">
        <v>41641</v>
      </c>
      <c r="H54" s="17" t="s">
        <v>307</v>
      </c>
      <c r="I54" s="2" t="s">
        <v>523</v>
      </c>
      <c r="J54" s="2" t="s">
        <v>509</v>
      </c>
      <c r="K54" s="71"/>
      <c r="L54" s="71"/>
      <c r="M54" s="69"/>
      <c r="N54" s="69"/>
      <c r="O54" s="69"/>
      <c r="P54" s="69"/>
      <c r="Q54" s="69"/>
      <c r="R54" s="69"/>
    </row>
    <row r="55" spans="1:18" x14ac:dyDescent="0.2">
      <c r="A55" s="2" t="s">
        <v>429</v>
      </c>
      <c r="B55" s="2" t="s">
        <v>25</v>
      </c>
      <c r="C55" s="2" t="s">
        <v>26</v>
      </c>
      <c r="D55" s="2" t="s">
        <v>27</v>
      </c>
      <c r="E55" s="2" t="s">
        <v>28</v>
      </c>
      <c r="F55" s="2">
        <v>32289</v>
      </c>
      <c r="G55" s="2">
        <v>43414</v>
      </c>
      <c r="H55" s="17" t="s">
        <v>308</v>
      </c>
      <c r="I55" s="2" t="s">
        <v>522</v>
      </c>
      <c r="J55" s="2" t="s">
        <v>510</v>
      </c>
      <c r="K55" s="71"/>
      <c r="L55" s="71"/>
      <c r="M55" s="69"/>
      <c r="N55" s="69"/>
      <c r="O55" s="69"/>
      <c r="P55" s="69"/>
      <c r="Q55" s="69"/>
      <c r="R55" s="69"/>
    </row>
    <row r="56" spans="1:18" x14ac:dyDescent="0.2">
      <c r="A56" s="2" t="s">
        <v>430</v>
      </c>
      <c r="B56" s="2" t="s">
        <v>42</v>
      </c>
      <c r="C56" s="2" t="s">
        <v>134</v>
      </c>
      <c r="D56" s="2" t="s">
        <v>75</v>
      </c>
      <c r="E56" s="2" t="s">
        <v>115</v>
      </c>
      <c r="F56" s="2">
        <v>27919</v>
      </c>
      <c r="G56" s="2">
        <v>41165</v>
      </c>
      <c r="H56" s="17" t="s">
        <v>309</v>
      </c>
      <c r="I56" s="2" t="s">
        <v>521</v>
      </c>
      <c r="J56" s="2" t="s">
        <v>510</v>
      </c>
      <c r="K56" s="71"/>
      <c r="L56" s="71"/>
      <c r="M56" s="69"/>
      <c r="N56" s="69"/>
      <c r="O56" s="69"/>
      <c r="P56" s="69"/>
      <c r="Q56" s="69"/>
      <c r="R56" s="69"/>
    </row>
    <row r="57" spans="1:18" x14ac:dyDescent="0.2">
      <c r="A57" s="2" t="s">
        <v>431</v>
      </c>
      <c r="B57" s="2" t="s">
        <v>42</v>
      </c>
      <c r="C57" s="2" t="s">
        <v>96</v>
      </c>
      <c r="D57" s="2" t="s">
        <v>88</v>
      </c>
      <c r="E57" s="2" t="s">
        <v>97</v>
      </c>
      <c r="F57" s="2">
        <v>28769</v>
      </c>
      <c r="G57" s="2">
        <v>42293</v>
      </c>
      <c r="H57" s="17" t="s">
        <v>310</v>
      </c>
      <c r="I57" s="2" t="s">
        <v>522</v>
      </c>
      <c r="J57" s="2" t="s">
        <v>509</v>
      </c>
      <c r="K57" s="71"/>
      <c r="L57" s="71"/>
      <c r="M57" s="69"/>
      <c r="N57" s="69"/>
      <c r="O57" s="69"/>
      <c r="P57" s="69"/>
      <c r="Q57" s="69"/>
      <c r="R57" s="69"/>
    </row>
    <row r="58" spans="1:18" x14ac:dyDescent="0.2">
      <c r="A58" s="2" t="s">
        <v>432</v>
      </c>
      <c r="B58" s="2" t="s">
        <v>35</v>
      </c>
      <c r="C58" s="2" t="s">
        <v>74</v>
      </c>
      <c r="D58" s="2" t="s">
        <v>75</v>
      </c>
      <c r="E58" s="2" t="s">
        <v>76</v>
      </c>
      <c r="F58" s="2">
        <v>29681</v>
      </c>
      <c r="G58" s="2">
        <v>42673</v>
      </c>
      <c r="H58" s="17" t="s">
        <v>311</v>
      </c>
      <c r="I58" s="2" t="s">
        <v>522</v>
      </c>
      <c r="J58" s="2" t="s">
        <v>507</v>
      </c>
      <c r="K58" s="71"/>
      <c r="L58" s="71"/>
      <c r="M58" s="69"/>
      <c r="N58" s="69"/>
      <c r="O58" s="69"/>
      <c r="P58" s="69"/>
      <c r="Q58" s="69"/>
      <c r="R58" s="69"/>
    </row>
    <row r="59" spans="1:18" x14ac:dyDescent="0.2">
      <c r="A59" s="2" t="s">
        <v>433</v>
      </c>
      <c r="B59" s="2" t="s">
        <v>35</v>
      </c>
      <c r="C59" s="2" t="s">
        <v>138</v>
      </c>
      <c r="D59" s="2" t="s">
        <v>27</v>
      </c>
      <c r="E59" s="2" t="s">
        <v>139</v>
      </c>
      <c r="F59" s="2">
        <v>24458</v>
      </c>
      <c r="G59" s="2">
        <v>40885</v>
      </c>
      <c r="H59" s="17" t="s">
        <v>312</v>
      </c>
      <c r="I59" s="2" t="s">
        <v>522</v>
      </c>
      <c r="J59" s="2" t="s">
        <v>509</v>
      </c>
      <c r="K59" s="71"/>
      <c r="L59" s="71"/>
      <c r="M59" s="69"/>
      <c r="N59" s="69"/>
      <c r="O59" s="69"/>
      <c r="P59" s="69"/>
      <c r="Q59" s="69"/>
      <c r="R59" s="69"/>
    </row>
    <row r="60" spans="1:18" x14ac:dyDescent="0.2">
      <c r="A60" s="2" t="s">
        <v>434</v>
      </c>
      <c r="B60" s="2" t="s">
        <v>35</v>
      </c>
      <c r="C60" s="2" t="s">
        <v>173</v>
      </c>
      <c r="D60" s="2" t="s">
        <v>27</v>
      </c>
      <c r="E60" s="2" t="s">
        <v>174</v>
      </c>
      <c r="F60" s="2">
        <v>22703</v>
      </c>
      <c r="G60" s="2">
        <v>40164</v>
      </c>
      <c r="H60" s="17" t="s">
        <v>313</v>
      </c>
      <c r="I60" s="2" t="s">
        <v>521</v>
      </c>
      <c r="J60" s="2" t="s">
        <v>509</v>
      </c>
      <c r="K60" s="71"/>
      <c r="L60" s="71"/>
      <c r="M60" s="69"/>
      <c r="N60" s="69"/>
      <c r="O60" s="69"/>
      <c r="P60" s="69"/>
      <c r="Q60" s="69"/>
      <c r="R60" s="69"/>
    </row>
    <row r="61" spans="1:18" x14ac:dyDescent="0.2">
      <c r="A61" s="2" t="s">
        <v>435</v>
      </c>
      <c r="B61" s="2" t="s">
        <v>25</v>
      </c>
      <c r="C61" s="2" t="s">
        <v>171</v>
      </c>
      <c r="D61" s="2" t="s">
        <v>65</v>
      </c>
      <c r="E61" s="2" t="s">
        <v>172</v>
      </c>
      <c r="F61" s="2">
        <v>29350</v>
      </c>
      <c r="G61" s="2">
        <v>40040</v>
      </c>
      <c r="H61" s="17" t="s">
        <v>314</v>
      </c>
      <c r="I61" s="2" t="s">
        <v>523</v>
      </c>
      <c r="J61" s="2" t="s">
        <v>207</v>
      </c>
      <c r="K61" s="71"/>
      <c r="L61" s="71"/>
      <c r="M61" s="69"/>
      <c r="N61" s="69"/>
      <c r="O61" s="69"/>
      <c r="P61" s="69"/>
      <c r="Q61" s="69"/>
      <c r="R61" s="69"/>
    </row>
    <row r="62" spans="1:18" x14ac:dyDescent="0.2">
      <c r="A62" s="2" t="s">
        <v>436</v>
      </c>
      <c r="B62" s="2" t="s">
        <v>42</v>
      </c>
      <c r="C62" s="2" t="s">
        <v>49</v>
      </c>
      <c r="D62" s="2" t="s">
        <v>44</v>
      </c>
      <c r="E62" s="2" t="s">
        <v>50</v>
      </c>
      <c r="F62" s="2">
        <v>35290</v>
      </c>
      <c r="G62" s="2">
        <v>43015</v>
      </c>
      <c r="H62" s="17" t="s">
        <v>315</v>
      </c>
      <c r="I62" s="2" t="s">
        <v>523</v>
      </c>
      <c r="J62" s="2" t="s">
        <v>509</v>
      </c>
      <c r="K62" s="71"/>
      <c r="L62" s="71"/>
      <c r="M62" s="69"/>
      <c r="N62" s="69"/>
      <c r="O62" s="69"/>
      <c r="P62" s="69"/>
      <c r="Q62" s="69"/>
      <c r="R62" s="69"/>
    </row>
    <row r="63" spans="1:18" x14ac:dyDescent="0.2">
      <c r="A63" s="2" t="s">
        <v>437</v>
      </c>
      <c r="B63" s="2" t="s">
        <v>25</v>
      </c>
      <c r="C63" s="2" t="s">
        <v>116</v>
      </c>
      <c r="D63" s="2" t="s">
        <v>117</v>
      </c>
      <c r="E63" s="2" t="s">
        <v>118</v>
      </c>
      <c r="F63" s="2">
        <v>28392</v>
      </c>
      <c r="G63" s="2">
        <v>41912</v>
      </c>
      <c r="H63" s="17" t="s">
        <v>316</v>
      </c>
      <c r="I63" s="2" t="s">
        <v>523</v>
      </c>
      <c r="J63" s="2" t="s">
        <v>508</v>
      </c>
      <c r="K63" s="71"/>
      <c r="L63" s="71"/>
      <c r="M63" s="69"/>
      <c r="N63" s="69"/>
      <c r="O63" s="69"/>
      <c r="P63" s="69"/>
      <c r="Q63" s="69"/>
      <c r="R63" s="69"/>
    </row>
    <row r="64" spans="1:18" x14ac:dyDescent="0.2">
      <c r="A64" s="2" t="s">
        <v>438</v>
      </c>
      <c r="B64" s="2" t="s">
        <v>35</v>
      </c>
      <c r="C64" s="2" t="s">
        <v>144</v>
      </c>
      <c r="D64" s="2" t="s">
        <v>130</v>
      </c>
      <c r="E64" s="2" t="s">
        <v>145</v>
      </c>
      <c r="F64" s="2">
        <v>32056</v>
      </c>
      <c r="G64" s="2">
        <v>41125</v>
      </c>
      <c r="H64" s="17" t="s">
        <v>317</v>
      </c>
      <c r="I64" s="2" t="s">
        <v>522</v>
      </c>
      <c r="J64" s="2" t="s">
        <v>507</v>
      </c>
      <c r="K64" s="71"/>
      <c r="L64" s="71"/>
      <c r="M64" s="69"/>
      <c r="N64" s="69"/>
      <c r="O64" s="69"/>
      <c r="P64" s="69"/>
      <c r="Q64" s="69"/>
      <c r="R64" s="69"/>
    </row>
    <row r="65" spans="1:18" x14ac:dyDescent="0.2">
      <c r="A65" s="2" t="s">
        <v>439</v>
      </c>
      <c r="B65" s="2" t="s">
        <v>25</v>
      </c>
      <c r="C65" s="2" t="s">
        <v>136</v>
      </c>
      <c r="D65" s="2" t="s">
        <v>27</v>
      </c>
      <c r="E65" s="2" t="s">
        <v>137</v>
      </c>
      <c r="F65" s="2">
        <v>21740</v>
      </c>
      <c r="G65" s="2">
        <v>41410</v>
      </c>
      <c r="H65" s="17" t="s">
        <v>318</v>
      </c>
      <c r="I65" s="2" t="s">
        <v>523</v>
      </c>
      <c r="J65" s="2" t="s">
        <v>509</v>
      </c>
      <c r="K65" s="71"/>
      <c r="L65" s="71"/>
      <c r="M65" s="69"/>
      <c r="N65" s="69"/>
      <c r="O65" s="69"/>
      <c r="P65" s="69"/>
      <c r="Q65" s="69"/>
      <c r="R65" s="69"/>
    </row>
    <row r="66" spans="1:18" x14ac:dyDescent="0.2">
      <c r="A66" s="2" t="s">
        <v>440</v>
      </c>
      <c r="B66" s="2" t="s">
        <v>35</v>
      </c>
      <c r="C66" s="2" t="s">
        <v>191</v>
      </c>
      <c r="D66" s="2" t="s">
        <v>192</v>
      </c>
      <c r="E66" s="2" t="s">
        <v>193</v>
      </c>
      <c r="F66" s="2">
        <v>32411</v>
      </c>
      <c r="G66" s="2">
        <v>39979</v>
      </c>
      <c r="H66" s="17" t="s">
        <v>319</v>
      </c>
      <c r="I66" s="2" t="s">
        <v>523</v>
      </c>
      <c r="J66" s="2" t="s">
        <v>509</v>
      </c>
      <c r="K66" s="71"/>
      <c r="L66" s="71"/>
      <c r="M66" s="69"/>
      <c r="N66" s="69"/>
      <c r="O66" s="69"/>
      <c r="P66" s="69"/>
      <c r="Q66" s="69"/>
      <c r="R66" s="69"/>
    </row>
    <row r="67" spans="1:18" x14ac:dyDescent="0.2">
      <c r="A67" s="2" t="s">
        <v>441</v>
      </c>
      <c r="B67" s="2" t="s">
        <v>25</v>
      </c>
      <c r="C67" s="2" t="s">
        <v>181</v>
      </c>
      <c r="D67" s="2" t="s">
        <v>182</v>
      </c>
      <c r="E67" s="2" t="s">
        <v>183</v>
      </c>
      <c r="F67" s="2">
        <v>28737</v>
      </c>
      <c r="G67" s="2">
        <v>40010</v>
      </c>
      <c r="H67" s="17" t="s">
        <v>320</v>
      </c>
      <c r="I67" s="2" t="s">
        <v>521</v>
      </c>
      <c r="J67" s="2" t="s">
        <v>508</v>
      </c>
      <c r="K67" s="71"/>
      <c r="L67" s="71"/>
      <c r="M67" s="69"/>
      <c r="N67" s="69"/>
      <c r="O67" s="69"/>
      <c r="P67" s="69"/>
      <c r="Q67" s="69"/>
      <c r="R67" s="69"/>
    </row>
    <row r="68" spans="1:18" x14ac:dyDescent="0.2">
      <c r="A68" s="2" t="s">
        <v>442</v>
      </c>
      <c r="B68" s="2" t="s">
        <v>42</v>
      </c>
      <c r="C68" s="2" t="s">
        <v>186</v>
      </c>
      <c r="D68" s="2" t="s">
        <v>78</v>
      </c>
      <c r="E68" s="2" t="s">
        <v>187</v>
      </c>
      <c r="F68" s="2">
        <v>20847</v>
      </c>
      <c r="G68" s="2">
        <v>40137</v>
      </c>
      <c r="H68" s="17" t="s">
        <v>321</v>
      </c>
      <c r="I68" s="2" t="s">
        <v>521</v>
      </c>
      <c r="J68" s="2" t="s">
        <v>509</v>
      </c>
      <c r="K68" s="71"/>
      <c r="L68" s="71"/>
      <c r="M68" s="69"/>
      <c r="N68" s="69"/>
      <c r="O68" s="69"/>
      <c r="P68" s="69"/>
      <c r="Q68" s="69"/>
      <c r="R68" s="69"/>
    </row>
    <row r="69" spans="1:18" x14ac:dyDescent="0.2">
      <c r="A69" s="2" t="s">
        <v>443</v>
      </c>
      <c r="B69" s="2" t="s">
        <v>25</v>
      </c>
      <c r="C69" s="2" t="s">
        <v>175</v>
      </c>
      <c r="D69" s="2" t="s">
        <v>78</v>
      </c>
      <c r="E69" s="2" t="s">
        <v>176</v>
      </c>
      <c r="F69" s="2">
        <v>27288</v>
      </c>
      <c r="G69" s="2">
        <v>40434</v>
      </c>
      <c r="H69" s="17" t="s">
        <v>322</v>
      </c>
      <c r="I69" s="2" t="s">
        <v>523</v>
      </c>
      <c r="J69" s="2" t="s">
        <v>507</v>
      </c>
      <c r="K69" s="71"/>
      <c r="L69" s="71"/>
      <c r="M69" s="69"/>
      <c r="N69" s="69"/>
      <c r="O69" s="69"/>
      <c r="P69" s="69"/>
      <c r="Q69" s="69"/>
      <c r="R69" s="69"/>
    </row>
    <row r="70" spans="1:18" x14ac:dyDescent="0.2">
      <c r="A70" s="2" t="s">
        <v>444</v>
      </c>
      <c r="B70" s="2" t="s">
        <v>42</v>
      </c>
      <c r="C70" s="2" t="s">
        <v>127</v>
      </c>
      <c r="D70" s="2" t="s">
        <v>27</v>
      </c>
      <c r="E70" s="2" t="s">
        <v>128</v>
      </c>
      <c r="F70" s="2">
        <v>31336</v>
      </c>
      <c r="G70" s="2">
        <v>41218</v>
      </c>
      <c r="H70" s="17" t="s">
        <v>323</v>
      </c>
      <c r="I70" s="2" t="s">
        <v>524</v>
      </c>
      <c r="J70" s="2" t="s">
        <v>509</v>
      </c>
      <c r="K70" s="71"/>
      <c r="L70" s="71"/>
      <c r="M70" s="69"/>
      <c r="N70" s="69"/>
      <c r="O70" s="69"/>
      <c r="P70" s="69"/>
      <c r="Q70" s="69"/>
      <c r="R70" s="69"/>
    </row>
    <row r="71" spans="1:18" x14ac:dyDescent="0.2">
      <c r="A71" s="2" t="s">
        <v>445</v>
      </c>
      <c r="B71" s="2" t="s">
        <v>25</v>
      </c>
      <c r="C71" s="2" t="s">
        <v>103</v>
      </c>
      <c r="D71" s="2" t="s">
        <v>85</v>
      </c>
      <c r="E71" s="2" t="s">
        <v>104</v>
      </c>
      <c r="F71" s="2">
        <v>33252</v>
      </c>
      <c r="G71" s="2">
        <v>42148</v>
      </c>
      <c r="H71" s="17" t="s">
        <v>324</v>
      </c>
      <c r="I71" s="2" t="s">
        <v>524</v>
      </c>
      <c r="J71" s="2" t="s">
        <v>207</v>
      </c>
      <c r="K71" s="71"/>
      <c r="L71" s="71"/>
      <c r="M71" s="69"/>
      <c r="N71" s="69"/>
      <c r="O71" s="69"/>
      <c r="P71" s="69"/>
      <c r="Q71" s="69"/>
      <c r="R71" s="69"/>
    </row>
    <row r="72" spans="1:18" x14ac:dyDescent="0.2">
      <c r="A72" s="2" t="s">
        <v>446</v>
      </c>
      <c r="B72" s="2" t="s">
        <v>25</v>
      </c>
      <c r="C72" s="2" t="s">
        <v>32</v>
      </c>
      <c r="D72" s="2" t="s">
        <v>33</v>
      </c>
      <c r="E72" s="2" t="s">
        <v>34</v>
      </c>
      <c r="F72" s="2">
        <v>25035</v>
      </c>
      <c r="G72" s="2">
        <v>43560</v>
      </c>
      <c r="H72" s="17" t="s">
        <v>325</v>
      </c>
      <c r="I72" s="2" t="s">
        <v>521</v>
      </c>
      <c r="J72" s="2" t="s">
        <v>508</v>
      </c>
      <c r="K72" s="71"/>
      <c r="L72" s="71"/>
      <c r="M72" s="69"/>
      <c r="N72" s="69"/>
      <c r="O72" s="69"/>
      <c r="P72" s="69"/>
      <c r="Q72" s="69"/>
      <c r="R72" s="69"/>
    </row>
    <row r="73" spans="1:18" x14ac:dyDescent="0.2">
      <c r="A73" s="2" t="s">
        <v>447</v>
      </c>
      <c r="B73" s="2" t="s">
        <v>42</v>
      </c>
      <c r="C73" s="2" t="s">
        <v>127</v>
      </c>
      <c r="D73" s="2" t="s">
        <v>65</v>
      </c>
      <c r="E73" s="2" t="s">
        <v>154</v>
      </c>
      <c r="F73" s="2">
        <v>30913</v>
      </c>
      <c r="G73" s="2">
        <v>40684</v>
      </c>
      <c r="H73" s="17" t="s">
        <v>366</v>
      </c>
      <c r="I73" s="2" t="s">
        <v>521</v>
      </c>
      <c r="J73" s="2" t="s">
        <v>507</v>
      </c>
      <c r="K73" s="71"/>
      <c r="L73" s="71"/>
      <c r="M73" s="69"/>
      <c r="N73" s="69"/>
      <c r="O73" s="69"/>
      <c r="P73" s="69"/>
      <c r="Q73" s="69"/>
      <c r="R73" s="69"/>
    </row>
    <row r="74" spans="1:18" x14ac:dyDescent="0.2">
      <c r="A74" s="2" t="s">
        <v>448</v>
      </c>
      <c r="B74" s="2" t="s">
        <v>25</v>
      </c>
      <c r="C74" s="2" t="s">
        <v>163</v>
      </c>
      <c r="D74" s="2" t="s">
        <v>47</v>
      </c>
      <c r="E74" s="2" t="s">
        <v>164</v>
      </c>
      <c r="F74" s="2">
        <v>23684</v>
      </c>
      <c r="G74" s="2">
        <v>40653</v>
      </c>
      <c r="H74" s="17" t="s">
        <v>326</v>
      </c>
      <c r="I74" s="2" t="s">
        <v>522</v>
      </c>
      <c r="J74" s="2" t="s">
        <v>509</v>
      </c>
      <c r="K74" s="71"/>
      <c r="L74" s="71"/>
      <c r="M74" s="69"/>
      <c r="N74" s="69"/>
      <c r="O74" s="69"/>
      <c r="P74" s="69"/>
      <c r="Q74" s="69"/>
      <c r="R74" s="69"/>
    </row>
    <row r="75" spans="1:18" x14ac:dyDescent="0.2">
      <c r="A75" s="2" t="s">
        <v>449</v>
      </c>
      <c r="B75" s="2" t="s">
        <v>42</v>
      </c>
      <c r="C75" s="2" t="s">
        <v>177</v>
      </c>
      <c r="D75" s="2" t="s">
        <v>117</v>
      </c>
      <c r="E75" s="2" t="s">
        <v>178</v>
      </c>
      <c r="F75" s="2">
        <v>31079</v>
      </c>
      <c r="G75" s="2">
        <v>40359</v>
      </c>
      <c r="H75" s="17" t="s">
        <v>327</v>
      </c>
      <c r="I75" s="2" t="s">
        <v>522</v>
      </c>
      <c r="J75" s="2" t="s">
        <v>509</v>
      </c>
      <c r="K75" s="71"/>
      <c r="L75" s="71"/>
      <c r="M75" s="69"/>
      <c r="N75" s="69"/>
      <c r="O75" s="69"/>
      <c r="P75" s="69"/>
      <c r="Q75" s="69"/>
      <c r="R75" s="69"/>
    </row>
    <row r="76" spans="1:18" x14ac:dyDescent="0.2">
      <c r="A76" s="2" t="s">
        <v>450</v>
      </c>
      <c r="B76" s="2" t="s">
        <v>25</v>
      </c>
      <c r="C76" s="2" t="s">
        <v>98</v>
      </c>
      <c r="D76" s="2" t="s">
        <v>33</v>
      </c>
      <c r="E76" s="2" t="s">
        <v>99</v>
      </c>
      <c r="F76" s="2">
        <v>24138</v>
      </c>
      <c r="G76" s="2">
        <v>42221</v>
      </c>
      <c r="H76" s="17" t="s">
        <v>328</v>
      </c>
      <c r="I76" s="2" t="s">
        <v>523</v>
      </c>
      <c r="J76" s="2" t="s">
        <v>511</v>
      </c>
      <c r="K76" s="71"/>
      <c r="L76" s="71"/>
      <c r="M76" s="69"/>
      <c r="N76" s="69"/>
      <c r="O76" s="69"/>
      <c r="P76" s="69"/>
      <c r="Q76" s="69"/>
      <c r="R76" s="69"/>
    </row>
    <row r="77" spans="1:18" x14ac:dyDescent="0.2">
      <c r="A77" s="2" t="s">
        <v>451</v>
      </c>
      <c r="B77" s="2" t="s">
        <v>25</v>
      </c>
      <c r="C77" s="2" t="s">
        <v>51</v>
      </c>
      <c r="D77" s="2" t="s">
        <v>52</v>
      </c>
      <c r="E77" s="2" t="s">
        <v>53</v>
      </c>
      <c r="F77" s="2">
        <v>33594</v>
      </c>
      <c r="G77" s="2">
        <v>43262</v>
      </c>
      <c r="H77" s="17" t="s">
        <v>329</v>
      </c>
      <c r="I77" s="2" t="s">
        <v>524</v>
      </c>
      <c r="J77" s="2" t="s">
        <v>509</v>
      </c>
      <c r="K77" s="71"/>
      <c r="L77" s="71"/>
      <c r="M77" s="69"/>
      <c r="N77" s="69"/>
      <c r="O77" s="69"/>
      <c r="P77" s="69"/>
      <c r="Q77" s="69"/>
      <c r="R77" s="69"/>
    </row>
    <row r="78" spans="1:18" x14ac:dyDescent="0.2">
      <c r="A78" s="2" t="s">
        <v>452</v>
      </c>
      <c r="B78" s="2" t="s">
        <v>25</v>
      </c>
      <c r="C78" s="2" t="s">
        <v>29</v>
      </c>
      <c r="D78" s="2" t="s">
        <v>30</v>
      </c>
      <c r="E78" s="2" t="s">
        <v>31</v>
      </c>
      <c r="F78" s="2">
        <v>35816</v>
      </c>
      <c r="G78" s="2">
        <v>43389</v>
      </c>
      <c r="H78" s="17" t="s">
        <v>330</v>
      </c>
      <c r="I78" s="2" t="s">
        <v>522</v>
      </c>
      <c r="J78" s="2" t="s">
        <v>207</v>
      </c>
      <c r="K78" s="71"/>
      <c r="L78" s="71"/>
      <c r="M78" s="69"/>
      <c r="N78" s="69"/>
      <c r="O78" s="69"/>
      <c r="P78" s="69"/>
      <c r="Q78" s="69"/>
      <c r="R78" s="69"/>
    </row>
    <row r="79" spans="1:18" x14ac:dyDescent="0.2">
      <c r="A79" s="2" t="s">
        <v>453</v>
      </c>
      <c r="B79" s="2" t="s">
        <v>35</v>
      </c>
      <c r="C79" s="2" t="s">
        <v>36</v>
      </c>
      <c r="D79" s="2" t="s">
        <v>37</v>
      </c>
      <c r="E79" s="2" t="s">
        <v>38</v>
      </c>
      <c r="F79" s="2">
        <v>30942</v>
      </c>
      <c r="G79" s="2">
        <v>43271</v>
      </c>
      <c r="H79" s="17" t="s">
        <v>331</v>
      </c>
      <c r="I79" s="2" t="s">
        <v>523</v>
      </c>
      <c r="J79" s="2" t="s">
        <v>207</v>
      </c>
      <c r="K79" s="71"/>
      <c r="L79" s="71"/>
      <c r="M79" s="69"/>
      <c r="N79" s="69"/>
      <c r="O79" s="69"/>
      <c r="P79" s="69"/>
      <c r="Q79" s="69"/>
      <c r="R79" s="69"/>
    </row>
    <row r="80" spans="1:18" x14ac:dyDescent="0.2">
      <c r="A80" s="2" t="s">
        <v>454</v>
      </c>
      <c r="B80" s="2" t="s">
        <v>42</v>
      </c>
      <c r="C80" s="2" t="s">
        <v>77</v>
      </c>
      <c r="D80" s="2" t="s">
        <v>78</v>
      </c>
      <c r="E80" s="2" t="s">
        <v>79</v>
      </c>
      <c r="F80" s="2">
        <v>25361</v>
      </c>
      <c r="G80" s="2">
        <v>42736</v>
      </c>
      <c r="H80" s="17" t="s">
        <v>332</v>
      </c>
      <c r="I80" s="2" t="s">
        <v>524</v>
      </c>
      <c r="J80" s="2" t="s">
        <v>509</v>
      </c>
      <c r="K80" s="71"/>
      <c r="L80" s="71"/>
      <c r="M80" s="69"/>
      <c r="N80" s="69"/>
      <c r="O80" s="69"/>
      <c r="P80" s="69"/>
      <c r="Q80" s="69"/>
      <c r="R80" s="69"/>
    </row>
    <row r="81" spans="1:18" x14ac:dyDescent="0.2">
      <c r="A81" s="2" t="s">
        <v>455</v>
      </c>
      <c r="B81" s="2" t="s">
        <v>35</v>
      </c>
      <c r="C81" s="2" t="s">
        <v>54</v>
      </c>
      <c r="D81" s="2" t="s">
        <v>30</v>
      </c>
      <c r="E81" s="2" t="s">
        <v>55</v>
      </c>
      <c r="F81" s="2">
        <v>24139</v>
      </c>
      <c r="G81" s="2">
        <v>43043</v>
      </c>
      <c r="H81" s="17" t="s">
        <v>333</v>
      </c>
      <c r="I81" s="2" t="s">
        <v>522</v>
      </c>
      <c r="J81" s="2" t="s">
        <v>509</v>
      </c>
      <c r="K81" s="71"/>
      <c r="L81" s="71"/>
      <c r="M81" s="69"/>
      <c r="N81" s="69"/>
      <c r="O81" s="69"/>
      <c r="P81" s="69"/>
      <c r="Q81" s="69"/>
      <c r="R81" s="69"/>
    </row>
    <row r="82" spans="1:18" x14ac:dyDescent="0.2">
      <c r="A82" s="2" t="s">
        <v>456</v>
      </c>
      <c r="B82" s="2" t="s">
        <v>35</v>
      </c>
      <c r="C82" s="2" t="s">
        <v>39</v>
      </c>
      <c r="D82" s="2" t="s">
        <v>40</v>
      </c>
      <c r="E82" s="2" t="s">
        <v>41</v>
      </c>
      <c r="F82" s="2">
        <v>32876</v>
      </c>
      <c r="G82" s="2">
        <v>43068</v>
      </c>
      <c r="H82" s="17" t="s">
        <v>365</v>
      </c>
      <c r="I82" s="2" t="s">
        <v>523</v>
      </c>
      <c r="J82" s="2" t="s">
        <v>509</v>
      </c>
      <c r="K82" s="71"/>
      <c r="L82" s="71"/>
      <c r="M82" s="69"/>
      <c r="N82" s="69"/>
      <c r="O82" s="69"/>
      <c r="P82" s="69"/>
      <c r="Q82" s="69"/>
      <c r="R82" s="69"/>
    </row>
    <row r="83" spans="1:18" x14ac:dyDescent="0.2">
      <c r="A83" s="2" t="s">
        <v>457</v>
      </c>
      <c r="B83" s="2" t="s">
        <v>42</v>
      </c>
      <c r="C83" s="2" t="s">
        <v>188</v>
      </c>
      <c r="D83" s="2" t="s">
        <v>30</v>
      </c>
      <c r="E83" s="2" t="s">
        <v>189</v>
      </c>
      <c r="F83" s="2">
        <v>28604</v>
      </c>
      <c r="G83" s="2">
        <v>39955</v>
      </c>
      <c r="H83" s="17" t="s">
        <v>334</v>
      </c>
      <c r="I83" s="2" t="s">
        <v>522</v>
      </c>
      <c r="J83" s="2" t="s">
        <v>511</v>
      </c>
      <c r="K83" s="71"/>
      <c r="L83" s="71"/>
      <c r="M83" s="69"/>
      <c r="N83" s="69"/>
      <c r="O83" s="69"/>
      <c r="P83" s="69"/>
      <c r="Q83" s="69"/>
      <c r="R83" s="69"/>
    </row>
    <row r="84" spans="1:18" x14ac:dyDescent="0.2">
      <c r="A84" s="2" t="s">
        <v>458</v>
      </c>
      <c r="B84" s="2" t="s">
        <v>42</v>
      </c>
      <c r="C84" s="2" t="s">
        <v>90</v>
      </c>
      <c r="D84" s="2" t="s">
        <v>47</v>
      </c>
      <c r="E84" s="2" t="s">
        <v>91</v>
      </c>
      <c r="F84" s="2">
        <v>34730</v>
      </c>
      <c r="G84" s="2">
        <v>42021</v>
      </c>
      <c r="H84" s="17" t="s">
        <v>335</v>
      </c>
      <c r="I84" s="2" t="s">
        <v>523</v>
      </c>
      <c r="J84" s="2" t="s">
        <v>508</v>
      </c>
      <c r="K84" s="71"/>
      <c r="L84" s="71"/>
      <c r="M84" s="69"/>
      <c r="N84" s="69"/>
      <c r="O84" s="69"/>
      <c r="P84" s="69"/>
      <c r="Q84" s="69"/>
      <c r="R84" s="69"/>
    </row>
    <row r="85" spans="1:18" x14ac:dyDescent="0.2">
      <c r="A85" s="2" t="s">
        <v>459</v>
      </c>
      <c r="B85" s="2" t="s">
        <v>42</v>
      </c>
      <c r="C85" s="2" t="s">
        <v>43</v>
      </c>
      <c r="D85" s="2" t="s">
        <v>44</v>
      </c>
      <c r="E85" s="2" t="s">
        <v>45</v>
      </c>
      <c r="F85" s="2">
        <v>25825</v>
      </c>
      <c r="G85" s="2">
        <v>43367</v>
      </c>
      <c r="H85" s="17" t="s">
        <v>336</v>
      </c>
      <c r="I85" s="2" t="s">
        <v>523</v>
      </c>
      <c r="J85" s="2" t="s">
        <v>508</v>
      </c>
      <c r="K85" s="71"/>
      <c r="L85" s="71"/>
      <c r="M85" s="69"/>
      <c r="N85" s="69"/>
      <c r="O85" s="69"/>
      <c r="P85" s="69"/>
      <c r="Q85" s="69"/>
      <c r="R85" s="69"/>
    </row>
    <row r="86" spans="1:18" x14ac:dyDescent="0.2">
      <c r="A86" s="2" t="s">
        <v>460</v>
      </c>
      <c r="B86" s="2" t="s">
        <v>42</v>
      </c>
      <c r="C86" s="2" t="s">
        <v>61</v>
      </c>
      <c r="D86" s="2" t="s">
        <v>62</v>
      </c>
      <c r="E86" s="2" t="s">
        <v>63</v>
      </c>
      <c r="F86" s="2">
        <v>26512</v>
      </c>
      <c r="G86" s="2">
        <v>43110</v>
      </c>
      <c r="H86" s="17" t="s">
        <v>337</v>
      </c>
      <c r="I86" s="2" t="s">
        <v>522</v>
      </c>
      <c r="J86" s="2" t="s">
        <v>509</v>
      </c>
      <c r="K86" s="71"/>
      <c r="L86" s="71"/>
      <c r="M86" s="69"/>
      <c r="N86" s="69"/>
      <c r="O86" s="69"/>
      <c r="P86" s="69"/>
      <c r="Q86" s="69"/>
      <c r="R86" s="69"/>
    </row>
    <row r="87" spans="1:18" x14ac:dyDescent="0.2">
      <c r="A87" s="2" t="s">
        <v>461</v>
      </c>
      <c r="B87" s="2" t="s">
        <v>42</v>
      </c>
      <c r="C87" s="2" t="s">
        <v>155</v>
      </c>
      <c r="D87" s="2" t="s">
        <v>37</v>
      </c>
      <c r="E87" s="2" t="s">
        <v>156</v>
      </c>
      <c r="F87" s="2">
        <v>33449</v>
      </c>
      <c r="G87" s="2">
        <v>40621</v>
      </c>
      <c r="H87" s="17" t="s">
        <v>338</v>
      </c>
      <c r="I87" s="2" t="s">
        <v>522</v>
      </c>
      <c r="J87" s="2" t="s">
        <v>509</v>
      </c>
      <c r="K87" s="71"/>
      <c r="L87" s="71"/>
      <c r="M87" s="69"/>
      <c r="N87" s="69"/>
      <c r="O87" s="69"/>
      <c r="P87" s="69"/>
      <c r="Q87" s="69"/>
      <c r="R87" s="69"/>
    </row>
    <row r="88" spans="1:18" x14ac:dyDescent="0.2">
      <c r="A88" s="2" t="s">
        <v>462</v>
      </c>
      <c r="B88" s="2" t="s">
        <v>42</v>
      </c>
      <c r="C88" s="2" t="s">
        <v>100</v>
      </c>
      <c r="D88" s="2" t="s">
        <v>101</v>
      </c>
      <c r="E88" s="2" t="s">
        <v>102</v>
      </c>
      <c r="F88" s="2">
        <v>28747</v>
      </c>
      <c r="G88" s="2">
        <v>42252</v>
      </c>
      <c r="H88" s="17" t="s">
        <v>339</v>
      </c>
      <c r="I88" s="2" t="s">
        <v>522</v>
      </c>
      <c r="J88" s="2" t="s">
        <v>508</v>
      </c>
      <c r="K88" s="71"/>
      <c r="L88" s="71"/>
      <c r="M88" s="69"/>
      <c r="N88" s="69"/>
      <c r="O88" s="69"/>
      <c r="P88" s="69"/>
      <c r="Q88" s="69"/>
      <c r="R88" s="69"/>
    </row>
    <row r="89" spans="1:18" x14ac:dyDescent="0.2">
      <c r="A89" s="2" t="s">
        <v>463</v>
      </c>
      <c r="B89" s="2" t="s">
        <v>42</v>
      </c>
      <c r="C89" s="2" t="s">
        <v>167</v>
      </c>
      <c r="D89" s="2" t="s">
        <v>47</v>
      </c>
      <c r="E89" s="2" t="s">
        <v>168</v>
      </c>
      <c r="F89" s="2">
        <v>31710</v>
      </c>
      <c r="G89" s="2">
        <v>40514</v>
      </c>
      <c r="H89" s="17" t="s">
        <v>340</v>
      </c>
      <c r="I89" s="2" t="s">
        <v>522</v>
      </c>
      <c r="J89" s="2" t="s">
        <v>207</v>
      </c>
      <c r="K89" s="71"/>
      <c r="L89" s="71"/>
      <c r="M89" s="69"/>
      <c r="N89" s="69"/>
      <c r="O89" s="69"/>
      <c r="P89" s="69"/>
      <c r="Q89" s="69"/>
      <c r="R89" s="69"/>
    </row>
    <row r="90" spans="1:18" x14ac:dyDescent="0.2">
      <c r="A90" s="2" t="s">
        <v>464</v>
      </c>
      <c r="B90" s="2" t="s">
        <v>35</v>
      </c>
      <c r="C90" s="2" t="s">
        <v>148</v>
      </c>
      <c r="D90" s="2" t="s">
        <v>40</v>
      </c>
      <c r="E90" s="2" t="s">
        <v>149</v>
      </c>
      <c r="F90" s="2">
        <v>31992</v>
      </c>
      <c r="G90" s="2">
        <v>41017</v>
      </c>
      <c r="H90" s="17" t="s">
        <v>341</v>
      </c>
      <c r="I90" s="2" t="s">
        <v>521</v>
      </c>
      <c r="J90" s="2" t="s">
        <v>207</v>
      </c>
      <c r="K90" s="71"/>
      <c r="L90" s="71"/>
      <c r="M90" s="69"/>
      <c r="N90" s="69"/>
      <c r="O90" s="69"/>
      <c r="P90" s="69"/>
      <c r="Q90" s="69"/>
      <c r="R90" s="69"/>
    </row>
    <row r="91" spans="1:18" x14ac:dyDescent="0.2">
      <c r="A91" s="2" t="s">
        <v>465</v>
      </c>
      <c r="B91" s="2" t="s">
        <v>42</v>
      </c>
      <c r="C91" s="2" t="s">
        <v>92</v>
      </c>
      <c r="D91" s="2" t="s">
        <v>27</v>
      </c>
      <c r="E91" s="2" t="s">
        <v>93</v>
      </c>
      <c r="F91" s="2">
        <v>23294</v>
      </c>
      <c r="G91" s="2">
        <v>42356</v>
      </c>
      <c r="H91" s="17" t="s">
        <v>342</v>
      </c>
      <c r="I91" s="2" t="s">
        <v>524</v>
      </c>
      <c r="J91" s="2" t="s">
        <v>509</v>
      </c>
      <c r="K91" s="71"/>
      <c r="L91" s="71"/>
      <c r="M91" s="69"/>
      <c r="N91" s="69"/>
      <c r="O91" s="69"/>
      <c r="P91" s="69"/>
      <c r="Q91" s="69"/>
      <c r="R91" s="69"/>
    </row>
    <row r="92" spans="1:18" x14ac:dyDescent="0.2">
      <c r="A92" s="2" t="s">
        <v>466</v>
      </c>
      <c r="B92" s="2" t="s">
        <v>35</v>
      </c>
      <c r="C92" s="2" t="s">
        <v>169</v>
      </c>
      <c r="D92" s="2" t="s">
        <v>44</v>
      </c>
      <c r="E92" s="2" t="s">
        <v>170</v>
      </c>
      <c r="F92" s="2">
        <v>25639</v>
      </c>
      <c r="G92" s="2">
        <v>40165</v>
      </c>
      <c r="H92" s="17" t="s">
        <v>343</v>
      </c>
      <c r="I92" s="2" t="s">
        <v>523</v>
      </c>
      <c r="J92" s="2" t="s">
        <v>509</v>
      </c>
      <c r="K92" s="71"/>
      <c r="L92" s="71"/>
      <c r="M92" s="69"/>
      <c r="N92" s="69"/>
      <c r="O92" s="69"/>
      <c r="P92" s="69"/>
      <c r="Q92" s="69"/>
      <c r="R92" s="69"/>
    </row>
    <row r="93" spans="1:18" x14ac:dyDescent="0.2">
      <c r="A93" s="2" t="s">
        <v>467</v>
      </c>
      <c r="B93" s="2" t="s">
        <v>58</v>
      </c>
      <c r="C93" s="2" t="s">
        <v>59</v>
      </c>
      <c r="D93" s="2" t="s">
        <v>52</v>
      </c>
      <c r="E93" s="2" t="s">
        <v>60</v>
      </c>
      <c r="F93" s="2">
        <v>26039</v>
      </c>
      <c r="G93" s="2">
        <v>43050</v>
      </c>
      <c r="H93" s="17" t="s">
        <v>364</v>
      </c>
      <c r="I93" s="2" t="s">
        <v>521</v>
      </c>
      <c r="J93" s="2" t="s">
        <v>507</v>
      </c>
      <c r="K93" s="71"/>
      <c r="L93" s="71"/>
      <c r="M93" s="69"/>
      <c r="N93" s="69"/>
      <c r="O93" s="69"/>
      <c r="P93" s="69"/>
      <c r="Q93" s="69"/>
      <c r="R93" s="69"/>
    </row>
    <row r="94" spans="1:18" x14ac:dyDescent="0.2">
      <c r="A94" s="2" t="s">
        <v>468</v>
      </c>
      <c r="B94" s="2" t="s">
        <v>25</v>
      </c>
      <c r="C94" s="2" t="s">
        <v>142</v>
      </c>
      <c r="D94" s="2" t="s">
        <v>27</v>
      </c>
      <c r="E94" s="2" t="s">
        <v>143</v>
      </c>
      <c r="F94" s="2">
        <v>31606</v>
      </c>
      <c r="G94" s="2">
        <v>41268</v>
      </c>
      <c r="H94" s="17" t="s">
        <v>344</v>
      </c>
      <c r="I94" s="2" t="s">
        <v>524</v>
      </c>
      <c r="J94" s="2" t="s">
        <v>508</v>
      </c>
      <c r="K94" s="71"/>
      <c r="L94" s="71"/>
      <c r="M94" s="69"/>
      <c r="N94" s="69"/>
      <c r="O94" s="69"/>
      <c r="P94" s="69"/>
      <c r="Q94" s="69"/>
      <c r="R94" s="69"/>
    </row>
  </sheetData>
  <sortState xmlns:xlrd2="http://schemas.microsoft.com/office/spreadsheetml/2017/richdata2" ref="A17:J94">
    <sortCondition ref="A17:A94"/>
  </sortState>
  <mergeCells count="2">
    <mergeCell ref="A15:R15"/>
    <mergeCell ref="A1:R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4E84-4C9A-4B02-80CA-F4E8DD70B677}">
  <dimension ref="A1:D2"/>
  <sheetViews>
    <sheetView workbookViewId="0">
      <selection activeCell="F6" sqref="F6"/>
    </sheetView>
  </sheetViews>
  <sheetFormatPr baseColWidth="10" defaultColWidth="8.83203125" defaultRowHeight="16" x14ac:dyDescent="0.2"/>
  <sheetData>
    <row r="1" spans="1:4" ht="21" x14ac:dyDescent="0.25">
      <c r="A1" s="107" t="s">
        <v>486</v>
      </c>
      <c r="B1" s="107"/>
      <c r="C1" s="107"/>
      <c r="D1" s="107"/>
    </row>
    <row r="2" spans="1:4" ht="19" x14ac:dyDescent="0.25">
      <c r="A2" s="108" t="s">
        <v>491</v>
      </c>
      <c r="B2" s="108"/>
      <c r="C2" s="108"/>
      <c r="D2" s="108"/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5"/>
  <sheetViews>
    <sheetView zoomScale="90" zoomScaleNormal="90" workbookViewId="0">
      <selection activeCell="B17" sqref="B17"/>
    </sheetView>
  </sheetViews>
  <sheetFormatPr baseColWidth="10" defaultColWidth="11" defaultRowHeight="16" x14ac:dyDescent="0.2"/>
  <cols>
    <col min="1" max="1" width="28.33203125" bestFit="1" customWidth="1"/>
    <col min="2" max="2" width="26.83203125" bestFit="1" customWidth="1"/>
    <col min="3" max="3" width="18.5" bestFit="1" customWidth="1"/>
    <col min="4" max="6" width="16.83203125" customWidth="1"/>
    <col min="7" max="7" width="15" bestFit="1" customWidth="1"/>
  </cols>
  <sheetData>
    <row r="1" spans="1:7" ht="21" x14ac:dyDescent="0.25">
      <c r="A1" s="107" t="s">
        <v>275</v>
      </c>
      <c r="B1" s="107"/>
      <c r="C1" s="107"/>
      <c r="D1" s="107"/>
      <c r="E1" s="107"/>
      <c r="F1" s="107"/>
      <c r="G1" s="107"/>
    </row>
    <row r="2" spans="1:7" x14ac:dyDescent="0.2">
      <c r="A2" s="5"/>
    </row>
    <row r="3" spans="1:7" x14ac:dyDescent="0.2">
      <c r="A3" s="47" t="s">
        <v>252</v>
      </c>
      <c r="B3" s="47" t="s">
        <v>204</v>
      </c>
      <c r="C3" s="47" t="s">
        <v>266</v>
      </c>
      <c r="D3" s="47" t="s">
        <v>264</v>
      </c>
      <c r="E3" s="47" t="s">
        <v>257</v>
      </c>
    </row>
    <row r="4" spans="1:7" x14ac:dyDescent="0.2">
      <c r="A4" s="2" t="s">
        <v>521</v>
      </c>
      <c r="B4" s="48"/>
      <c r="C4" s="48"/>
      <c r="D4" s="49"/>
      <c r="E4" s="50"/>
    </row>
    <row r="5" spans="1:7" x14ac:dyDescent="0.2">
      <c r="A5" s="2" t="s">
        <v>522</v>
      </c>
      <c r="B5" s="48"/>
      <c r="C5" s="48"/>
      <c r="D5" s="49"/>
      <c r="E5" s="50"/>
    </row>
    <row r="6" spans="1:7" x14ac:dyDescent="0.2">
      <c r="A6" s="2" t="s">
        <v>523</v>
      </c>
      <c r="B6" s="48"/>
      <c r="C6" s="48"/>
      <c r="D6" s="49"/>
      <c r="E6" s="50"/>
    </row>
    <row r="7" spans="1:7" x14ac:dyDescent="0.2">
      <c r="A7" s="2" t="s">
        <v>524</v>
      </c>
      <c r="B7" s="48"/>
      <c r="C7" s="48"/>
      <c r="D7" s="49"/>
      <c r="E7" s="50"/>
    </row>
    <row r="9" spans="1:7" x14ac:dyDescent="0.2">
      <c r="A9" s="5" t="s">
        <v>268</v>
      </c>
      <c r="C9" s="48"/>
    </row>
    <row r="10" spans="1:7" x14ac:dyDescent="0.2">
      <c r="A10" s="5" t="s">
        <v>265</v>
      </c>
      <c r="D10" s="55"/>
    </row>
    <row r="11" spans="1:7" x14ac:dyDescent="0.2">
      <c r="A11" s="5" t="s">
        <v>258</v>
      </c>
      <c r="E11" s="57"/>
    </row>
    <row r="12" spans="1:7" x14ac:dyDescent="0.2">
      <c r="A12" s="5"/>
      <c r="E12" s="13"/>
    </row>
    <row r="13" spans="1:7" x14ac:dyDescent="0.2">
      <c r="A13" s="5" t="s">
        <v>273</v>
      </c>
      <c r="E13" s="56"/>
      <c r="G13" t="s">
        <v>376</v>
      </c>
    </row>
    <row r="14" spans="1:7" x14ac:dyDescent="0.2">
      <c r="A14" s="5"/>
      <c r="C14" t="s">
        <v>376</v>
      </c>
    </row>
    <row r="15" spans="1:7" ht="21" x14ac:dyDescent="0.25">
      <c r="A15" s="98" t="s">
        <v>471</v>
      </c>
      <c r="B15" s="98"/>
      <c r="C15" s="109"/>
      <c r="D15" s="6">
        <v>12</v>
      </c>
      <c r="E15" s="25">
        <v>24</v>
      </c>
      <c r="F15" s="25">
        <v>36</v>
      </c>
    </row>
    <row r="16" spans="1:7" x14ac:dyDescent="0.2">
      <c r="A16" s="51" t="s">
        <v>248</v>
      </c>
      <c r="B16" s="51" t="s">
        <v>373</v>
      </c>
      <c r="C16" s="51" t="s">
        <v>256</v>
      </c>
      <c r="D16" s="51" t="s">
        <v>488</v>
      </c>
      <c r="E16" s="51" t="s">
        <v>489</v>
      </c>
      <c r="F16" s="51" t="s">
        <v>490</v>
      </c>
      <c r="G16" s="51" t="s">
        <v>255</v>
      </c>
    </row>
    <row r="17" spans="1:8" x14ac:dyDescent="0.2">
      <c r="A17" s="27" t="s">
        <v>228</v>
      </c>
      <c r="B17" s="34" t="s">
        <v>524</v>
      </c>
      <c r="C17" s="49"/>
      <c r="D17" s="48"/>
      <c r="E17" s="48"/>
      <c r="F17" s="48"/>
      <c r="G17" s="52"/>
      <c r="H17" t="s">
        <v>376</v>
      </c>
    </row>
    <row r="18" spans="1:8" x14ac:dyDescent="0.2">
      <c r="A18" s="27" t="s">
        <v>242</v>
      </c>
      <c r="B18" s="34" t="s">
        <v>522</v>
      </c>
      <c r="C18" s="49"/>
      <c r="D18" s="48"/>
      <c r="E18" s="48"/>
      <c r="F18" s="48"/>
      <c r="G18" s="52"/>
    </row>
    <row r="19" spans="1:8" x14ac:dyDescent="0.2">
      <c r="A19" s="27" t="s">
        <v>237</v>
      </c>
      <c r="B19" s="34" t="s">
        <v>523</v>
      </c>
      <c r="C19" s="49"/>
      <c r="D19" s="48"/>
      <c r="E19" s="48"/>
      <c r="F19" s="48"/>
      <c r="G19" s="52"/>
    </row>
    <row r="20" spans="1:8" x14ac:dyDescent="0.2">
      <c r="A20" s="27" t="s">
        <v>234</v>
      </c>
      <c r="B20" s="34" t="s">
        <v>522</v>
      </c>
      <c r="C20" s="49"/>
      <c r="D20" s="77"/>
      <c r="E20" s="48"/>
      <c r="F20" s="48"/>
      <c r="G20" s="52"/>
    </row>
    <row r="21" spans="1:8" x14ac:dyDescent="0.2">
      <c r="A21" s="27" t="s">
        <v>221</v>
      </c>
      <c r="B21" s="34" t="s">
        <v>523</v>
      </c>
      <c r="C21" s="49"/>
      <c r="D21" s="48"/>
      <c r="E21" s="48"/>
      <c r="F21" s="48"/>
      <c r="G21" s="52"/>
    </row>
    <row r="22" spans="1:8" x14ac:dyDescent="0.2">
      <c r="A22" s="27" t="s">
        <v>247</v>
      </c>
      <c r="B22" s="34" t="s">
        <v>524</v>
      </c>
      <c r="C22" s="49"/>
      <c r="D22" s="48"/>
      <c r="E22" s="48"/>
      <c r="F22" s="48"/>
      <c r="G22" s="52"/>
    </row>
    <row r="23" spans="1:8" x14ac:dyDescent="0.2">
      <c r="A23" s="27" t="s">
        <v>241</v>
      </c>
      <c r="B23" s="34" t="s">
        <v>521</v>
      </c>
      <c r="C23" s="49"/>
      <c r="D23" s="48"/>
      <c r="E23" s="48"/>
      <c r="F23" s="48"/>
      <c r="G23" s="52"/>
    </row>
    <row r="24" spans="1:8" x14ac:dyDescent="0.2">
      <c r="A24" s="27" t="s">
        <v>238</v>
      </c>
      <c r="B24" s="34" t="s">
        <v>521</v>
      </c>
      <c r="C24" s="49"/>
      <c r="D24" s="48"/>
      <c r="E24" s="48"/>
      <c r="F24" s="48"/>
      <c r="G24" s="52"/>
    </row>
    <row r="25" spans="1:8" x14ac:dyDescent="0.2">
      <c r="A25" s="27" t="s">
        <v>240</v>
      </c>
      <c r="B25" s="34" t="s">
        <v>521</v>
      </c>
      <c r="C25" s="49"/>
      <c r="D25" s="48"/>
      <c r="E25" s="48"/>
      <c r="F25" s="48"/>
      <c r="G25" s="52"/>
    </row>
    <row r="26" spans="1:8" x14ac:dyDescent="0.2">
      <c r="A26" s="27" t="s">
        <v>223</v>
      </c>
      <c r="B26" s="34" t="s">
        <v>521</v>
      </c>
      <c r="C26" s="49"/>
      <c r="D26" s="48"/>
      <c r="E26" s="48"/>
      <c r="F26" s="48"/>
      <c r="G26" s="52"/>
    </row>
    <row r="27" spans="1:8" x14ac:dyDescent="0.2">
      <c r="A27" s="27" t="s">
        <v>230</v>
      </c>
      <c r="B27" s="34" t="s">
        <v>521</v>
      </c>
      <c r="C27" s="49"/>
      <c r="D27" s="48"/>
      <c r="E27" s="48"/>
      <c r="F27" s="48"/>
      <c r="G27" s="52"/>
    </row>
    <row r="28" spans="1:8" x14ac:dyDescent="0.2">
      <c r="A28" s="27" t="s">
        <v>244</v>
      </c>
      <c r="B28" s="34" t="s">
        <v>523</v>
      </c>
      <c r="C28" s="49"/>
      <c r="D28" s="48"/>
      <c r="E28" s="48"/>
      <c r="F28" s="48"/>
      <c r="G28" s="52"/>
    </row>
    <row r="29" spans="1:8" x14ac:dyDescent="0.2">
      <c r="A29" s="27" t="s">
        <v>232</v>
      </c>
      <c r="B29" s="34" t="s">
        <v>524</v>
      </c>
      <c r="C29" s="49"/>
      <c r="D29" s="48"/>
      <c r="E29" s="48"/>
      <c r="F29" s="48"/>
      <c r="G29" s="52"/>
    </row>
    <row r="30" spans="1:8" x14ac:dyDescent="0.2">
      <c r="A30" s="27" t="s">
        <v>243</v>
      </c>
      <c r="B30" s="34" t="s">
        <v>524</v>
      </c>
      <c r="C30" s="49"/>
      <c r="D30" s="48"/>
      <c r="E30" s="48"/>
      <c r="F30" s="48"/>
      <c r="G30" s="52"/>
    </row>
    <row r="31" spans="1:8" x14ac:dyDescent="0.2">
      <c r="A31" s="27" t="s">
        <v>217</v>
      </c>
      <c r="B31" s="34" t="s">
        <v>522</v>
      </c>
      <c r="C31" s="49"/>
      <c r="D31" s="48"/>
      <c r="E31" s="48"/>
      <c r="F31" s="48"/>
      <c r="G31" s="52"/>
    </row>
    <row r="32" spans="1:8" x14ac:dyDescent="0.2">
      <c r="A32" s="27" t="s">
        <v>231</v>
      </c>
      <c r="B32" s="34" t="s">
        <v>524</v>
      </c>
      <c r="C32" s="49"/>
      <c r="D32" s="48"/>
      <c r="E32" s="48"/>
      <c r="F32" s="48"/>
      <c r="G32" s="52"/>
    </row>
    <row r="33" spans="1:7" x14ac:dyDescent="0.2">
      <c r="A33" s="27" t="s">
        <v>222</v>
      </c>
      <c r="B33" s="34" t="s">
        <v>522</v>
      </c>
      <c r="C33" s="49"/>
      <c r="D33" s="48"/>
      <c r="E33" s="48"/>
      <c r="F33" s="48"/>
      <c r="G33" s="52"/>
    </row>
    <row r="34" spans="1:7" x14ac:dyDescent="0.2">
      <c r="A34" s="27" t="s">
        <v>219</v>
      </c>
      <c r="B34" s="34" t="s">
        <v>521</v>
      </c>
      <c r="C34" s="49"/>
      <c r="D34" s="48"/>
      <c r="E34" s="48"/>
      <c r="F34" s="48"/>
      <c r="G34" s="52"/>
    </row>
    <row r="35" spans="1:7" x14ac:dyDescent="0.2">
      <c r="A35" s="27" t="s">
        <v>215</v>
      </c>
      <c r="B35" s="34" t="s">
        <v>524</v>
      </c>
      <c r="C35" s="49"/>
      <c r="D35" s="48"/>
      <c r="E35" s="48"/>
      <c r="F35" s="48"/>
      <c r="G35" s="52"/>
    </row>
    <row r="36" spans="1:7" x14ac:dyDescent="0.2">
      <c r="A36" s="27" t="s">
        <v>225</v>
      </c>
      <c r="B36" s="34" t="s">
        <v>523</v>
      </c>
      <c r="C36" s="49"/>
      <c r="D36" s="48"/>
      <c r="E36" s="48"/>
      <c r="F36" s="48"/>
      <c r="G36" s="52"/>
    </row>
    <row r="37" spans="1:7" x14ac:dyDescent="0.2">
      <c r="A37" s="27" t="s">
        <v>218</v>
      </c>
      <c r="B37" s="34" t="s">
        <v>521</v>
      </c>
      <c r="C37" s="49"/>
      <c r="D37" s="48"/>
      <c r="E37" s="48"/>
      <c r="F37" s="48"/>
      <c r="G37" s="52"/>
    </row>
    <row r="38" spans="1:7" x14ac:dyDescent="0.2">
      <c r="A38" s="27" t="s">
        <v>213</v>
      </c>
      <c r="B38" s="34" t="s">
        <v>524</v>
      </c>
      <c r="C38" s="49"/>
      <c r="D38" s="48"/>
      <c r="E38" s="48"/>
      <c r="F38" s="48"/>
      <c r="G38" s="52"/>
    </row>
    <row r="39" spans="1:7" x14ac:dyDescent="0.2">
      <c r="A39" s="27" t="s">
        <v>235</v>
      </c>
      <c r="B39" s="34" t="s">
        <v>521</v>
      </c>
      <c r="C39" s="49"/>
      <c r="D39" s="48"/>
      <c r="E39" s="48"/>
      <c r="F39" s="48"/>
      <c r="G39" s="52"/>
    </row>
    <row r="40" spans="1:7" x14ac:dyDescent="0.2">
      <c r="A40" s="27" t="s">
        <v>233</v>
      </c>
      <c r="B40" s="34" t="s">
        <v>524</v>
      </c>
      <c r="C40" s="49"/>
      <c r="D40" s="48"/>
      <c r="E40" s="48"/>
      <c r="F40" s="48"/>
      <c r="G40" s="52"/>
    </row>
    <row r="41" spans="1:7" x14ac:dyDescent="0.2">
      <c r="A41" s="27" t="s">
        <v>211</v>
      </c>
      <c r="B41" s="34" t="s">
        <v>523</v>
      </c>
      <c r="C41" s="49"/>
      <c r="D41" s="48"/>
      <c r="E41" s="48"/>
      <c r="F41" s="48"/>
      <c r="G41" s="52"/>
    </row>
    <row r="42" spans="1:7" x14ac:dyDescent="0.2">
      <c r="A42" s="27" t="s">
        <v>226</v>
      </c>
      <c r="B42" s="34" t="s">
        <v>521</v>
      </c>
      <c r="C42" s="49"/>
      <c r="D42" s="48"/>
      <c r="E42" s="48"/>
      <c r="F42" s="48"/>
      <c r="G42" s="52"/>
    </row>
    <row r="43" spans="1:7" x14ac:dyDescent="0.2">
      <c r="A43" s="27" t="s">
        <v>212</v>
      </c>
      <c r="B43" s="34" t="s">
        <v>521</v>
      </c>
      <c r="C43" s="49"/>
      <c r="D43" s="48"/>
      <c r="E43" s="48"/>
      <c r="F43" s="48"/>
      <c r="G43" s="52"/>
    </row>
    <row r="44" spans="1:7" x14ac:dyDescent="0.2">
      <c r="A44" s="27" t="s">
        <v>214</v>
      </c>
      <c r="B44" s="34" t="s">
        <v>522</v>
      </c>
      <c r="C44" s="49"/>
      <c r="D44" s="48"/>
      <c r="E44" s="48"/>
      <c r="F44" s="48"/>
      <c r="G44" s="52"/>
    </row>
    <row r="45" spans="1:7" x14ac:dyDescent="0.2">
      <c r="A45" s="27" t="s">
        <v>239</v>
      </c>
      <c r="B45" s="34" t="s">
        <v>521</v>
      </c>
      <c r="C45" s="49"/>
      <c r="D45" s="48"/>
      <c r="E45" s="48"/>
      <c r="F45" s="48"/>
      <c r="G45" s="52"/>
    </row>
    <row r="46" spans="1:7" x14ac:dyDescent="0.2">
      <c r="A46" s="27" t="s">
        <v>224</v>
      </c>
      <c r="B46" s="34" t="s">
        <v>523</v>
      </c>
      <c r="C46" s="49"/>
      <c r="D46" s="48"/>
      <c r="E46" s="48"/>
      <c r="F46" s="48"/>
      <c r="G46" s="52"/>
    </row>
    <row r="47" spans="1:7" x14ac:dyDescent="0.2">
      <c r="A47" s="27" t="s">
        <v>245</v>
      </c>
      <c r="B47" s="34" t="s">
        <v>521</v>
      </c>
      <c r="C47" s="49"/>
      <c r="D47" s="48"/>
      <c r="E47" s="48"/>
      <c r="F47" s="48"/>
      <c r="G47" s="52"/>
    </row>
    <row r="48" spans="1:7" x14ac:dyDescent="0.2">
      <c r="A48" s="27" t="s">
        <v>220</v>
      </c>
      <c r="B48" s="34" t="s">
        <v>524</v>
      </c>
      <c r="C48" s="49"/>
      <c r="D48" s="48"/>
      <c r="E48" s="48"/>
      <c r="F48" s="48"/>
      <c r="G48" s="52"/>
    </row>
    <row r="49" spans="1:7" x14ac:dyDescent="0.2">
      <c r="A49" s="27" t="s">
        <v>236</v>
      </c>
      <c r="B49" s="34" t="s">
        <v>523</v>
      </c>
      <c r="C49" s="49"/>
      <c r="D49" s="48"/>
      <c r="E49" s="48"/>
      <c r="F49" s="48"/>
      <c r="G49" s="52"/>
    </row>
    <row r="50" spans="1:7" x14ac:dyDescent="0.2">
      <c r="A50" s="27" t="s">
        <v>227</v>
      </c>
      <c r="B50" s="34" t="s">
        <v>522</v>
      </c>
      <c r="C50" s="49"/>
      <c r="D50" s="48"/>
      <c r="E50" s="48"/>
      <c r="F50" s="48"/>
      <c r="G50" s="52"/>
    </row>
    <row r="51" spans="1:7" x14ac:dyDescent="0.2">
      <c r="A51" s="27" t="s">
        <v>216</v>
      </c>
      <c r="B51" s="34" t="s">
        <v>523</v>
      </c>
      <c r="C51" s="49"/>
      <c r="D51" s="48"/>
      <c r="E51" s="48"/>
      <c r="F51" s="48"/>
      <c r="G51" s="52"/>
    </row>
    <row r="52" spans="1:7" x14ac:dyDescent="0.2">
      <c r="A52" s="27" t="s">
        <v>246</v>
      </c>
      <c r="B52" s="34" t="s">
        <v>524</v>
      </c>
      <c r="C52" s="49"/>
      <c r="D52" s="48"/>
      <c r="E52" s="48"/>
      <c r="F52" s="48"/>
      <c r="G52" s="52"/>
    </row>
    <row r="53" spans="1:7" x14ac:dyDescent="0.2">
      <c r="A53" s="27" t="s">
        <v>229</v>
      </c>
      <c r="B53" s="35" t="s">
        <v>522</v>
      </c>
      <c r="C53" s="53"/>
      <c r="D53" s="54"/>
      <c r="E53" s="54"/>
      <c r="F53" s="54"/>
      <c r="G53" s="52"/>
    </row>
    <row r="54" spans="1:7" x14ac:dyDescent="0.2">
      <c r="G54" s="14"/>
    </row>
    <row r="55" spans="1:7" x14ac:dyDescent="0.2">
      <c r="B55" s="28" t="s">
        <v>259</v>
      </c>
      <c r="C55" s="58"/>
      <c r="D55" s="59"/>
      <c r="E55" s="59"/>
      <c r="F55" s="59"/>
      <c r="G55" s="60"/>
    </row>
  </sheetData>
  <mergeCells count="2">
    <mergeCell ref="A1:G1"/>
    <mergeCell ref="A15:C15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5034-1D42-4758-AB35-1BAEC1547C18}">
  <dimension ref="A1:S62"/>
  <sheetViews>
    <sheetView tabSelected="1" topLeftCell="F1" zoomScaleNormal="100" workbookViewId="0">
      <selection activeCell="P7" sqref="P7"/>
    </sheetView>
  </sheetViews>
  <sheetFormatPr baseColWidth="10" defaultColWidth="8.83203125" defaultRowHeight="16" x14ac:dyDescent="0.2"/>
  <cols>
    <col min="1" max="1" width="32.5" customWidth="1"/>
    <col min="2" max="2" width="14" bestFit="1" customWidth="1"/>
    <col min="3" max="3" width="15.1640625" bestFit="1" customWidth="1"/>
    <col min="4" max="4" width="18.1640625" bestFit="1" customWidth="1"/>
    <col min="5" max="5" width="20" bestFit="1" customWidth="1"/>
    <col min="6" max="6" width="26.6640625" customWidth="1"/>
    <col min="7" max="7" width="24.6640625" customWidth="1"/>
    <col min="8" max="8" width="25" customWidth="1"/>
    <col min="9" max="9" width="18.1640625" customWidth="1"/>
    <col min="10" max="10" width="16.6640625" customWidth="1"/>
    <col min="11" max="11" width="22.5" customWidth="1"/>
    <col min="12" max="12" width="23" customWidth="1"/>
    <col min="13" max="13" width="22.6640625" customWidth="1"/>
    <col min="14" max="14" width="16" customWidth="1"/>
    <col min="16" max="16" width="13.6640625" customWidth="1"/>
    <col min="17" max="19" width="11.6640625" bestFit="1" customWidth="1"/>
  </cols>
  <sheetData>
    <row r="1" spans="1:19" ht="21" x14ac:dyDescent="0.25">
      <c r="A1" s="107" t="s">
        <v>367</v>
      </c>
      <c r="B1" s="107"/>
      <c r="C1" s="107"/>
      <c r="D1" s="107"/>
      <c r="E1" s="107"/>
      <c r="F1" s="3"/>
      <c r="G1" s="5"/>
    </row>
    <row r="2" spans="1:19" x14ac:dyDescent="0.2">
      <c r="A2" s="5"/>
      <c r="B2" s="5"/>
      <c r="C2" s="5"/>
      <c r="D2" s="5"/>
      <c r="E2" s="5"/>
      <c r="F2" s="7"/>
      <c r="G2" s="5"/>
    </row>
    <row r="3" spans="1:19" x14ac:dyDescent="0.2">
      <c r="A3" s="25" t="s">
        <v>252</v>
      </c>
      <c r="B3" s="25" t="s">
        <v>204</v>
      </c>
      <c r="C3" s="36" t="s">
        <v>368</v>
      </c>
      <c r="D3" s="36" t="s">
        <v>369</v>
      </c>
      <c r="E3" s="36" t="s">
        <v>370</v>
      </c>
      <c r="F3" s="7"/>
      <c r="G3" s="5"/>
    </row>
    <row r="4" spans="1:19" x14ac:dyDescent="0.2">
      <c r="A4" s="2" t="s">
        <v>521</v>
      </c>
      <c r="B4" s="61"/>
      <c r="C4" s="61"/>
      <c r="D4" s="55"/>
      <c r="E4" s="57"/>
      <c r="F4" s="7"/>
    </row>
    <row r="5" spans="1:19" x14ac:dyDescent="0.2">
      <c r="A5" s="2" t="s">
        <v>522</v>
      </c>
      <c r="B5" s="61"/>
      <c r="C5" s="61"/>
      <c r="D5" s="55"/>
      <c r="E5" s="57"/>
      <c r="F5" s="7"/>
    </row>
    <row r="6" spans="1:19" x14ac:dyDescent="0.2">
      <c r="A6" s="2" t="s">
        <v>523</v>
      </c>
      <c r="B6" s="61"/>
      <c r="C6" s="61"/>
      <c r="D6" s="55"/>
      <c r="E6" s="57"/>
      <c r="F6" s="7"/>
    </row>
    <row r="7" spans="1:19" x14ac:dyDescent="0.2">
      <c r="A7" s="2" t="s">
        <v>524</v>
      </c>
      <c r="B7" s="61"/>
      <c r="C7" s="61"/>
      <c r="D7" s="55"/>
      <c r="E7" s="57"/>
      <c r="F7" s="7"/>
    </row>
    <row r="8" spans="1:19" x14ac:dyDescent="0.2">
      <c r="F8" s="7"/>
    </row>
    <row r="9" spans="1:19" x14ac:dyDescent="0.2">
      <c r="A9" s="5" t="s">
        <v>470</v>
      </c>
      <c r="C9" s="61"/>
      <c r="F9" s="7"/>
    </row>
    <row r="10" spans="1:19" x14ac:dyDescent="0.2">
      <c r="A10" s="5" t="s">
        <v>371</v>
      </c>
      <c r="D10" s="55"/>
      <c r="F10" s="7"/>
      <c r="G10" s="5"/>
    </row>
    <row r="11" spans="1:19" x14ac:dyDescent="0.2">
      <c r="A11" s="5" t="s">
        <v>372</v>
      </c>
      <c r="B11" s="5"/>
      <c r="E11" s="57"/>
      <c r="F11" s="7"/>
      <c r="G11" s="5"/>
    </row>
    <row r="12" spans="1:19" x14ac:dyDescent="0.2">
      <c r="B12" s="5"/>
      <c r="F12" s="7"/>
      <c r="G12" s="5"/>
    </row>
    <row r="13" spans="1:19" x14ac:dyDescent="0.2">
      <c r="A13" s="5" t="s">
        <v>469</v>
      </c>
      <c r="B13" s="5"/>
      <c r="C13" s="5"/>
      <c r="D13" s="5"/>
      <c r="E13" s="56"/>
      <c r="F13" s="3"/>
      <c r="G13" s="5"/>
    </row>
    <row r="14" spans="1:19" x14ac:dyDescent="0.2">
      <c r="B14" s="5"/>
      <c r="C14" s="5"/>
      <c r="D14" s="5"/>
      <c r="E14" s="5"/>
      <c r="F14" s="3"/>
      <c r="G14" s="5"/>
    </row>
    <row r="15" spans="1:19" ht="21" x14ac:dyDescent="0.25">
      <c r="A15" s="98" t="s">
        <v>269</v>
      </c>
      <c r="B15" s="98"/>
      <c r="C15" s="98"/>
      <c r="D15" s="98"/>
      <c r="E15" s="98"/>
      <c r="F15" s="98"/>
      <c r="G15" s="98"/>
      <c r="H15" s="98"/>
      <c r="I15" s="98"/>
      <c r="J15" s="109"/>
      <c r="K15" s="6">
        <v>12</v>
      </c>
      <c r="L15" s="25">
        <v>24</v>
      </c>
      <c r="M15" s="25">
        <v>36</v>
      </c>
      <c r="P15" s="98" t="s">
        <v>277</v>
      </c>
      <c r="Q15" s="98"/>
      <c r="R15" s="98"/>
      <c r="S15" s="98"/>
    </row>
    <row r="16" spans="1:19" x14ac:dyDescent="0.2">
      <c r="A16" s="25" t="s">
        <v>248</v>
      </c>
      <c r="B16" s="25" t="s">
        <v>521</v>
      </c>
      <c r="C16" s="25" t="s">
        <v>522</v>
      </c>
      <c r="D16" s="25" t="s">
        <v>523</v>
      </c>
      <c r="E16" s="25" t="s">
        <v>524</v>
      </c>
      <c r="F16" s="25" t="s">
        <v>475</v>
      </c>
      <c r="G16" s="25" t="s">
        <v>373</v>
      </c>
      <c r="H16" s="25" t="s">
        <v>263</v>
      </c>
      <c r="I16" s="25" t="s">
        <v>267</v>
      </c>
      <c r="J16" s="25" t="s">
        <v>374</v>
      </c>
      <c r="K16" s="25" t="s">
        <v>492</v>
      </c>
      <c r="L16" s="25" t="s">
        <v>493</v>
      </c>
      <c r="M16" s="25" t="s">
        <v>494</v>
      </c>
      <c r="N16" s="25" t="s">
        <v>375</v>
      </c>
      <c r="O16" s="5"/>
      <c r="P16" s="25" t="s">
        <v>521</v>
      </c>
      <c r="Q16" s="25" t="s">
        <v>522</v>
      </c>
      <c r="R16" s="25" t="s">
        <v>523</v>
      </c>
      <c r="S16" s="25" t="s">
        <v>524</v>
      </c>
    </row>
    <row r="17" spans="1:19" x14ac:dyDescent="0.2">
      <c r="A17" s="2" t="s">
        <v>228</v>
      </c>
      <c r="B17" s="26">
        <v>0</v>
      </c>
      <c r="C17" s="26">
        <v>0</v>
      </c>
      <c r="D17" s="26">
        <v>0</v>
      </c>
      <c r="E17" s="26">
        <v>1</v>
      </c>
      <c r="F17" s="62"/>
      <c r="G17" s="62"/>
      <c r="H17" s="62"/>
      <c r="I17" s="61"/>
      <c r="J17" s="55"/>
      <c r="K17" s="61"/>
      <c r="L17" s="61"/>
      <c r="M17" s="61"/>
      <c r="N17" s="57"/>
      <c r="P17" s="29">
        <f>Constant!T5</f>
        <v>0</v>
      </c>
      <c r="Q17" s="29">
        <f>Constant!U5</f>
        <v>0</v>
      </c>
      <c r="R17" s="29">
        <f>Constant!V5</f>
        <v>0</v>
      </c>
      <c r="S17" s="29">
        <f>Constant!W5</f>
        <v>0</v>
      </c>
    </row>
    <row r="18" spans="1:19" x14ac:dyDescent="0.2">
      <c r="A18" s="2" t="s">
        <v>242</v>
      </c>
      <c r="B18" s="26">
        <v>0</v>
      </c>
      <c r="C18" s="26">
        <v>1</v>
      </c>
      <c r="D18" s="26">
        <v>0</v>
      </c>
      <c r="E18" s="26">
        <v>0</v>
      </c>
      <c r="F18" s="62"/>
      <c r="G18" s="62"/>
      <c r="H18" s="62"/>
      <c r="I18" s="61"/>
      <c r="J18" s="55"/>
      <c r="K18" s="61"/>
      <c r="L18" s="61"/>
      <c r="M18" s="61"/>
      <c r="N18" s="57"/>
      <c r="P18" s="29">
        <f>Constant!T6</f>
        <v>0</v>
      </c>
      <c r="Q18" s="29">
        <f>Constant!U6</f>
        <v>0</v>
      </c>
      <c r="R18" s="29">
        <f>Constant!V6</f>
        <v>0</v>
      </c>
      <c r="S18" s="29">
        <f>Constant!W6</f>
        <v>0</v>
      </c>
    </row>
    <row r="19" spans="1:19" x14ac:dyDescent="0.2">
      <c r="A19" s="2" t="s">
        <v>237</v>
      </c>
      <c r="B19" s="26">
        <v>0</v>
      </c>
      <c r="C19" s="26">
        <v>0</v>
      </c>
      <c r="D19" s="26">
        <v>1</v>
      </c>
      <c r="E19" s="26">
        <v>0</v>
      </c>
      <c r="F19" s="62"/>
      <c r="G19" s="62"/>
      <c r="H19" s="62"/>
      <c r="I19" s="61"/>
      <c r="J19" s="55"/>
      <c r="K19" s="61"/>
      <c r="L19" s="61"/>
      <c r="M19" s="61"/>
      <c r="N19" s="57"/>
      <c r="P19" s="29">
        <f>Constant!T7</f>
        <v>0</v>
      </c>
      <c r="Q19" s="29">
        <f>Constant!U7</f>
        <v>0</v>
      </c>
      <c r="R19" s="29">
        <f>Constant!V7</f>
        <v>0</v>
      </c>
      <c r="S19" s="29">
        <f>Constant!W7</f>
        <v>0</v>
      </c>
    </row>
    <row r="20" spans="1:19" x14ac:dyDescent="0.2">
      <c r="A20" s="2" t="s">
        <v>234</v>
      </c>
      <c r="B20" s="26">
        <v>0</v>
      </c>
      <c r="C20" s="26">
        <v>1</v>
      </c>
      <c r="D20" s="26">
        <v>0</v>
      </c>
      <c r="E20" s="26">
        <v>0</v>
      </c>
      <c r="F20" s="62"/>
      <c r="G20" s="62"/>
      <c r="H20" s="62"/>
      <c r="I20" s="61"/>
      <c r="J20" s="55"/>
      <c r="K20" s="61"/>
      <c r="L20" s="61"/>
      <c r="M20" s="61"/>
      <c r="N20" s="57"/>
      <c r="P20" s="29">
        <f>Constant!T8</f>
        <v>0</v>
      </c>
      <c r="Q20" s="29">
        <f>Constant!U8</f>
        <v>0</v>
      </c>
      <c r="R20" s="29">
        <f>Constant!V8</f>
        <v>0</v>
      </c>
      <c r="S20" s="29">
        <f>Constant!W8</f>
        <v>0</v>
      </c>
    </row>
    <row r="21" spans="1:19" x14ac:dyDescent="0.2">
      <c r="A21" s="2" t="s">
        <v>221</v>
      </c>
      <c r="B21" s="26">
        <v>0</v>
      </c>
      <c r="C21" s="26">
        <v>0</v>
      </c>
      <c r="D21" s="26">
        <v>1</v>
      </c>
      <c r="E21" s="26">
        <v>0</v>
      </c>
      <c r="F21" s="62"/>
      <c r="G21" s="62"/>
      <c r="H21" s="62"/>
      <c r="I21" s="61"/>
      <c r="J21" s="55"/>
      <c r="K21" s="61"/>
      <c r="L21" s="61"/>
      <c r="M21" s="61"/>
      <c r="N21" s="57"/>
      <c r="P21" s="29">
        <f>Constant!T9</f>
        <v>0</v>
      </c>
      <c r="Q21" s="29">
        <f>Constant!U9</f>
        <v>0</v>
      </c>
      <c r="R21" s="29">
        <f>Constant!V9</f>
        <v>0</v>
      </c>
      <c r="S21" s="29">
        <f>Constant!W9</f>
        <v>0</v>
      </c>
    </row>
    <row r="22" spans="1:19" x14ac:dyDescent="0.2">
      <c r="A22" s="2" t="s">
        <v>247</v>
      </c>
      <c r="B22" s="26">
        <v>0</v>
      </c>
      <c r="C22" s="26">
        <v>0</v>
      </c>
      <c r="D22" s="26">
        <v>0</v>
      </c>
      <c r="E22" s="26">
        <v>1</v>
      </c>
      <c r="F22" s="62"/>
      <c r="G22" s="62"/>
      <c r="H22" s="62"/>
      <c r="I22" s="61"/>
      <c r="J22" s="55"/>
      <c r="K22" s="61"/>
      <c r="L22" s="61"/>
      <c r="M22" s="61"/>
      <c r="N22" s="57"/>
      <c r="P22" s="29">
        <f>Constant!T10</f>
        <v>0</v>
      </c>
      <c r="Q22" s="29">
        <f>Constant!U10</f>
        <v>0</v>
      </c>
      <c r="R22" s="29">
        <f>Constant!V10</f>
        <v>0</v>
      </c>
      <c r="S22" s="29">
        <f>Constant!W10</f>
        <v>0</v>
      </c>
    </row>
    <row r="23" spans="1:19" x14ac:dyDescent="0.2">
      <c r="A23" s="2" t="s">
        <v>241</v>
      </c>
      <c r="B23" s="26">
        <v>1</v>
      </c>
      <c r="C23" s="26">
        <v>0</v>
      </c>
      <c r="D23" s="26">
        <v>0</v>
      </c>
      <c r="E23" s="26">
        <v>0</v>
      </c>
      <c r="F23" s="62"/>
      <c r="G23" s="62"/>
      <c r="H23" s="62"/>
      <c r="I23" s="61"/>
      <c r="J23" s="55"/>
      <c r="K23" s="61"/>
      <c r="L23" s="61"/>
      <c r="M23" s="61"/>
      <c r="N23" s="57"/>
      <c r="P23" s="29">
        <f>Constant!T11</f>
        <v>0</v>
      </c>
      <c r="Q23" s="29">
        <f>Constant!U11</f>
        <v>0</v>
      </c>
      <c r="R23" s="29">
        <f>Constant!V11</f>
        <v>0</v>
      </c>
      <c r="S23" s="29">
        <f>Constant!W11</f>
        <v>0</v>
      </c>
    </row>
    <row r="24" spans="1:19" x14ac:dyDescent="0.2">
      <c r="A24" s="2" t="s">
        <v>238</v>
      </c>
      <c r="B24" s="26">
        <v>1</v>
      </c>
      <c r="C24" s="26">
        <v>0</v>
      </c>
      <c r="D24" s="26">
        <v>0</v>
      </c>
      <c r="E24" s="26">
        <v>0</v>
      </c>
      <c r="F24" s="62"/>
      <c r="G24" s="62"/>
      <c r="H24" s="62"/>
      <c r="I24" s="61"/>
      <c r="J24" s="55"/>
      <c r="K24" s="61"/>
      <c r="L24" s="61"/>
      <c r="M24" s="61"/>
      <c r="N24" s="57"/>
      <c r="P24" s="29">
        <f>Constant!T12</f>
        <v>0</v>
      </c>
      <c r="Q24" s="29">
        <f>Constant!U12</f>
        <v>0</v>
      </c>
      <c r="R24" s="29">
        <f>Constant!V12</f>
        <v>0</v>
      </c>
      <c r="S24" s="29">
        <f>Constant!W12</f>
        <v>0</v>
      </c>
    </row>
    <row r="25" spans="1:19" x14ac:dyDescent="0.2">
      <c r="A25" s="2" t="s">
        <v>240</v>
      </c>
      <c r="B25" s="26">
        <v>1</v>
      </c>
      <c r="C25" s="26">
        <v>0</v>
      </c>
      <c r="D25" s="26">
        <v>0</v>
      </c>
      <c r="E25" s="26">
        <v>0</v>
      </c>
      <c r="F25" s="62"/>
      <c r="G25" s="62"/>
      <c r="H25" s="62"/>
      <c r="I25" s="61"/>
      <c r="J25" s="55"/>
      <c r="K25" s="61"/>
      <c r="L25" s="61"/>
      <c r="M25" s="61"/>
      <c r="N25" s="57"/>
      <c r="P25" s="29">
        <f>Constant!T13</f>
        <v>0</v>
      </c>
      <c r="Q25" s="29">
        <f>Constant!U13</f>
        <v>0</v>
      </c>
      <c r="R25" s="29">
        <f>Constant!V13</f>
        <v>0</v>
      </c>
      <c r="S25" s="29">
        <f>Constant!W13</f>
        <v>0</v>
      </c>
    </row>
    <row r="26" spans="1:19" x14ac:dyDescent="0.2">
      <c r="A26" s="2" t="s">
        <v>223</v>
      </c>
      <c r="B26" s="26">
        <v>1</v>
      </c>
      <c r="C26" s="26">
        <v>0</v>
      </c>
      <c r="D26" s="26">
        <v>0</v>
      </c>
      <c r="E26" s="26">
        <v>0</v>
      </c>
      <c r="F26" s="62"/>
      <c r="G26" s="62"/>
      <c r="H26" s="62"/>
      <c r="I26" s="61"/>
      <c r="J26" s="55"/>
      <c r="K26" s="61"/>
      <c r="L26" s="61"/>
      <c r="M26" s="61"/>
      <c r="N26" s="57"/>
      <c r="P26" s="29">
        <f>Constant!T14</f>
        <v>0</v>
      </c>
      <c r="Q26" s="29">
        <f>Constant!U14</f>
        <v>0</v>
      </c>
      <c r="R26" s="29">
        <f>Constant!V14</f>
        <v>0</v>
      </c>
      <c r="S26" s="29">
        <f>Constant!W14</f>
        <v>0</v>
      </c>
    </row>
    <row r="27" spans="1:19" x14ac:dyDescent="0.2">
      <c r="A27" s="2" t="s">
        <v>230</v>
      </c>
      <c r="B27" s="26">
        <v>1</v>
      </c>
      <c r="C27" s="26">
        <v>0</v>
      </c>
      <c r="D27" s="26">
        <v>0</v>
      </c>
      <c r="E27" s="26">
        <v>0</v>
      </c>
      <c r="F27" s="62"/>
      <c r="G27" s="62"/>
      <c r="H27" s="62"/>
      <c r="I27" s="61"/>
      <c r="J27" s="55"/>
      <c r="K27" s="61"/>
      <c r="L27" s="61"/>
      <c r="M27" s="61"/>
      <c r="N27" s="57"/>
      <c r="P27" s="29">
        <f>Constant!T15</f>
        <v>0</v>
      </c>
      <c r="Q27" s="29">
        <f>Constant!U15</f>
        <v>0</v>
      </c>
      <c r="R27" s="29">
        <f>Constant!V15</f>
        <v>0</v>
      </c>
      <c r="S27" s="29">
        <f>Constant!W15</f>
        <v>0</v>
      </c>
    </row>
    <row r="28" spans="1:19" x14ac:dyDescent="0.2">
      <c r="A28" s="2" t="s">
        <v>244</v>
      </c>
      <c r="B28" s="26">
        <v>0</v>
      </c>
      <c r="C28" s="26">
        <v>0</v>
      </c>
      <c r="D28" s="26">
        <v>1</v>
      </c>
      <c r="E28" s="26">
        <v>0</v>
      </c>
      <c r="F28" s="62"/>
      <c r="G28" s="62"/>
      <c r="H28" s="62"/>
      <c r="I28" s="61"/>
      <c r="J28" s="55"/>
      <c r="K28" s="61"/>
      <c r="L28" s="61"/>
      <c r="M28" s="61"/>
      <c r="N28" s="57"/>
      <c r="P28" s="29">
        <f>Constant!T16</f>
        <v>0</v>
      </c>
      <c r="Q28" s="29">
        <f>Constant!U16</f>
        <v>0</v>
      </c>
      <c r="R28" s="29">
        <f>Constant!V16</f>
        <v>0</v>
      </c>
      <c r="S28" s="29">
        <f>Constant!W16</f>
        <v>0</v>
      </c>
    </row>
    <row r="29" spans="1:19" x14ac:dyDescent="0.2">
      <c r="A29" s="2" t="s">
        <v>232</v>
      </c>
      <c r="B29" s="26">
        <v>0</v>
      </c>
      <c r="C29" s="26">
        <v>0</v>
      </c>
      <c r="D29" s="26">
        <v>0</v>
      </c>
      <c r="E29" s="26">
        <v>1</v>
      </c>
      <c r="F29" s="62"/>
      <c r="G29" s="62"/>
      <c r="H29" s="62"/>
      <c r="I29" s="61"/>
      <c r="J29" s="55"/>
      <c r="K29" s="61"/>
      <c r="L29" s="61"/>
      <c r="M29" s="61"/>
      <c r="N29" s="57"/>
      <c r="P29" s="29">
        <f>Constant!T17</f>
        <v>0</v>
      </c>
      <c r="Q29" s="29">
        <f>Constant!U17</f>
        <v>0</v>
      </c>
      <c r="R29" s="29">
        <f>Constant!V17</f>
        <v>0</v>
      </c>
      <c r="S29" s="29">
        <f>Constant!W17</f>
        <v>0</v>
      </c>
    </row>
    <row r="30" spans="1:19" x14ac:dyDescent="0.2">
      <c r="A30" s="2" t="s">
        <v>243</v>
      </c>
      <c r="B30" s="26">
        <v>0</v>
      </c>
      <c r="C30" s="26">
        <v>0</v>
      </c>
      <c r="D30" s="26">
        <v>0</v>
      </c>
      <c r="E30" s="26">
        <v>1</v>
      </c>
      <c r="F30" s="62"/>
      <c r="G30" s="62"/>
      <c r="H30" s="62"/>
      <c r="I30" s="61"/>
      <c r="J30" s="55"/>
      <c r="K30" s="61"/>
      <c r="L30" s="61"/>
      <c r="M30" s="61"/>
      <c r="N30" s="57"/>
      <c r="P30" s="29">
        <f>Constant!T18</f>
        <v>0</v>
      </c>
      <c r="Q30" s="29">
        <f>Constant!U18</f>
        <v>0</v>
      </c>
      <c r="R30" s="29">
        <f>Constant!V18</f>
        <v>0</v>
      </c>
      <c r="S30" s="29">
        <f>Constant!W18</f>
        <v>0</v>
      </c>
    </row>
    <row r="31" spans="1:19" x14ac:dyDescent="0.2">
      <c r="A31" s="2" t="s">
        <v>217</v>
      </c>
      <c r="B31" s="26">
        <v>0</v>
      </c>
      <c r="C31" s="26">
        <v>1</v>
      </c>
      <c r="D31" s="26">
        <v>0</v>
      </c>
      <c r="E31" s="26">
        <v>0</v>
      </c>
      <c r="F31" s="62"/>
      <c r="G31" s="62"/>
      <c r="H31" s="62"/>
      <c r="I31" s="61"/>
      <c r="J31" s="55"/>
      <c r="K31" s="61"/>
      <c r="L31" s="61"/>
      <c r="M31" s="61"/>
      <c r="N31" s="57"/>
      <c r="P31" s="29">
        <f>Constant!T19</f>
        <v>0</v>
      </c>
      <c r="Q31" s="29">
        <f>Constant!U19</f>
        <v>0</v>
      </c>
      <c r="R31" s="29">
        <f>Constant!V19</f>
        <v>0</v>
      </c>
      <c r="S31" s="29">
        <f>Constant!W19</f>
        <v>0</v>
      </c>
    </row>
    <row r="32" spans="1:19" x14ac:dyDescent="0.2">
      <c r="A32" s="2" t="s">
        <v>231</v>
      </c>
      <c r="B32" s="26">
        <v>0</v>
      </c>
      <c r="C32" s="26">
        <v>0</v>
      </c>
      <c r="D32" s="26">
        <v>0</v>
      </c>
      <c r="E32" s="26">
        <v>1</v>
      </c>
      <c r="F32" s="62"/>
      <c r="G32" s="62"/>
      <c r="H32" s="62"/>
      <c r="I32" s="61"/>
      <c r="J32" s="55"/>
      <c r="K32" s="61"/>
      <c r="L32" s="61"/>
      <c r="M32" s="61"/>
      <c r="N32" s="57"/>
      <c r="P32" s="29">
        <f>Constant!T20</f>
        <v>0</v>
      </c>
      <c r="Q32" s="29">
        <f>Constant!U20</f>
        <v>0</v>
      </c>
      <c r="R32" s="29">
        <f>Constant!V20</f>
        <v>0</v>
      </c>
      <c r="S32" s="29">
        <f>Constant!W20</f>
        <v>0</v>
      </c>
    </row>
    <row r="33" spans="1:19" x14ac:dyDescent="0.2">
      <c r="A33" s="2" t="s">
        <v>222</v>
      </c>
      <c r="B33" s="26">
        <v>0</v>
      </c>
      <c r="C33" s="26">
        <v>1</v>
      </c>
      <c r="D33" s="26">
        <v>0</v>
      </c>
      <c r="E33" s="26">
        <v>0</v>
      </c>
      <c r="F33" s="62"/>
      <c r="G33" s="62"/>
      <c r="H33" s="62"/>
      <c r="I33" s="61"/>
      <c r="J33" s="55"/>
      <c r="K33" s="61"/>
      <c r="L33" s="61"/>
      <c r="M33" s="61"/>
      <c r="N33" s="57"/>
      <c r="P33" s="29">
        <f>Constant!T21</f>
        <v>0</v>
      </c>
      <c r="Q33" s="29">
        <f>Constant!U21</f>
        <v>0</v>
      </c>
      <c r="R33" s="29">
        <f>Constant!V21</f>
        <v>0</v>
      </c>
      <c r="S33" s="29">
        <f>Constant!W21</f>
        <v>0</v>
      </c>
    </row>
    <row r="34" spans="1:19" x14ac:dyDescent="0.2">
      <c r="A34" s="2" t="s">
        <v>219</v>
      </c>
      <c r="B34" s="26">
        <v>1</v>
      </c>
      <c r="C34" s="26">
        <v>0</v>
      </c>
      <c r="D34" s="26">
        <v>0</v>
      </c>
      <c r="E34" s="26">
        <v>0</v>
      </c>
      <c r="F34" s="62"/>
      <c r="G34" s="62"/>
      <c r="H34" s="62"/>
      <c r="I34" s="61"/>
      <c r="J34" s="55"/>
      <c r="K34" s="61"/>
      <c r="L34" s="61"/>
      <c r="M34" s="61"/>
      <c r="N34" s="57"/>
      <c r="P34" s="29">
        <f>Constant!T22</f>
        <v>0</v>
      </c>
      <c r="Q34" s="29">
        <f>Constant!U22</f>
        <v>0</v>
      </c>
      <c r="R34" s="29">
        <f>Constant!V22</f>
        <v>0</v>
      </c>
      <c r="S34" s="29">
        <f>Constant!W22</f>
        <v>0</v>
      </c>
    </row>
    <row r="35" spans="1:19" x14ac:dyDescent="0.2">
      <c r="A35" s="2" t="s">
        <v>215</v>
      </c>
      <c r="B35" s="26">
        <v>0</v>
      </c>
      <c r="C35" s="26">
        <v>0</v>
      </c>
      <c r="D35" s="26">
        <v>0</v>
      </c>
      <c r="E35" s="26">
        <v>1</v>
      </c>
      <c r="F35" s="62"/>
      <c r="G35" s="62"/>
      <c r="H35" s="62"/>
      <c r="I35" s="61"/>
      <c r="J35" s="55"/>
      <c r="K35" s="61"/>
      <c r="L35" s="61"/>
      <c r="M35" s="61"/>
      <c r="N35" s="57"/>
      <c r="P35" s="29">
        <f>Constant!T23</f>
        <v>0</v>
      </c>
      <c r="Q35" s="29">
        <f>Constant!U23</f>
        <v>0</v>
      </c>
      <c r="R35" s="29">
        <f>Constant!V23</f>
        <v>0</v>
      </c>
      <c r="S35" s="29">
        <f>Constant!W23</f>
        <v>0</v>
      </c>
    </row>
    <row r="36" spans="1:19" x14ac:dyDescent="0.2">
      <c r="A36" s="2" t="s">
        <v>225</v>
      </c>
      <c r="B36" s="26">
        <v>0</v>
      </c>
      <c r="C36" s="26">
        <v>0</v>
      </c>
      <c r="D36" s="26">
        <v>1</v>
      </c>
      <c r="E36" s="26">
        <v>0</v>
      </c>
      <c r="F36" s="62"/>
      <c r="G36" s="62"/>
      <c r="H36" s="62"/>
      <c r="I36" s="61"/>
      <c r="J36" s="55"/>
      <c r="K36" s="61"/>
      <c r="L36" s="61"/>
      <c r="M36" s="61"/>
      <c r="N36" s="57"/>
      <c r="P36" s="29">
        <f>Constant!T24</f>
        <v>0</v>
      </c>
      <c r="Q36" s="29">
        <f>Constant!U24</f>
        <v>0</v>
      </c>
      <c r="R36" s="29">
        <f>Constant!V24</f>
        <v>0</v>
      </c>
      <c r="S36" s="29">
        <f>Constant!W24</f>
        <v>0</v>
      </c>
    </row>
    <row r="37" spans="1:19" x14ac:dyDescent="0.2">
      <c r="A37" s="2" t="s">
        <v>218</v>
      </c>
      <c r="B37" s="26">
        <v>1</v>
      </c>
      <c r="C37" s="26">
        <v>0</v>
      </c>
      <c r="D37" s="26">
        <v>0</v>
      </c>
      <c r="E37" s="26">
        <v>0</v>
      </c>
      <c r="F37" s="62"/>
      <c r="G37" s="62"/>
      <c r="H37" s="62"/>
      <c r="I37" s="61"/>
      <c r="J37" s="55"/>
      <c r="K37" s="61"/>
      <c r="L37" s="61"/>
      <c r="M37" s="61"/>
      <c r="N37" s="57"/>
      <c r="P37" s="29">
        <f>Constant!T25</f>
        <v>0</v>
      </c>
      <c r="Q37" s="29">
        <f>Constant!U25</f>
        <v>0</v>
      </c>
      <c r="R37" s="29">
        <f>Constant!V25</f>
        <v>0</v>
      </c>
      <c r="S37" s="29">
        <f>Constant!W25</f>
        <v>0</v>
      </c>
    </row>
    <row r="38" spans="1:19" x14ac:dyDescent="0.2">
      <c r="A38" s="2" t="s">
        <v>213</v>
      </c>
      <c r="B38" s="26">
        <v>0</v>
      </c>
      <c r="C38" s="26">
        <v>0</v>
      </c>
      <c r="D38" s="26">
        <v>0</v>
      </c>
      <c r="E38" s="26">
        <v>1</v>
      </c>
      <c r="F38" s="62"/>
      <c r="G38" s="62"/>
      <c r="H38" s="62"/>
      <c r="I38" s="61"/>
      <c r="J38" s="55"/>
      <c r="K38" s="61"/>
      <c r="L38" s="61"/>
      <c r="M38" s="61"/>
      <c r="N38" s="57"/>
      <c r="P38" s="29">
        <f>Constant!T26</f>
        <v>0</v>
      </c>
      <c r="Q38" s="29">
        <f>Constant!U26</f>
        <v>0</v>
      </c>
      <c r="R38" s="29">
        <f>Constant!V26</f>
        <v>0</v>
      </c>
      <c r="S38" s="29">
        <f>Constant!W26</f>
        <v>0</v>
      </c>
    </row>
    <row r="39" spans="1:19" x14ac:dyDescent="0.2">
      <c r="A39" s="2" t="s">
        <v>235</v>
      </c>
      <c r="B39" s="26">
        <v>1</v>
      </c>
      <c r="C39" s="26">
        <v>0</v>
      </c>
      <c r="D39" s="26">
        <v>0</v>
      </c>
      <c r="E39" s="26">
        <v>0</v>
      </c>
      <c r="F39" s="62"/>
      <c r="G39" s="62"/>
      <c r="H39" s="62"/>
      <c r="I39" s="61"/>
      <c r="J39" s="55"/>
      <c r="K39" s="61"/>
      <c r="L39" s="61"/>
      <c r="M39" s="61"/>
      <c r="N39" s="57"/>
      <c r="P39" s="29">
        <f>Constant!T27</f>
        <v>0</v>
      </c>
      <c r="Q39" s="29">
        <f>Constant!U27</f>
        <v>0</v>
      </c>
      <c r="R39" s="29">
        <f>Constant!V27</f>
        <v>0</v>
      </c>
      <c r="S39" s="29">
        <f>Constant!W27</f>
        <v>0</v>
      </c>
    </row>
    <row r="40" spans="1:19" x14ac:dyDescent="0.2">
      <c r="A40" s="2" t="s">
        <v>233</v>
      </c>
      <c r="B40" s="26">
        <v>0</v>
      </c>
      <c r="C40" s="26">
        <v>0</v>
      </c>
      <c r="D40" s="26">
        <v>0</v>
      </c>
      <c r="E40" s="26">
        <v>1</v>
      </c>
      <c r="F40" s="62"/>
      <c r="G40" s="62"/>
      <c r="H40" s="62"/>
      <c r="I40" s="61"/>
      <c r="J40" s="55"/>
      <c r="K40" s="61"/>
      <c r="L40" s="61"/>
      <c r="M40" s="61"/>
      <c r="N40" s="57"/>
      <c r="P40" s="29">
        <f>Constant!T28</f>
        <v>0</v>
      </c>
      <c r="Q40" s="29">
        <f>Constant!U28</f>
        <v>0</v>
      </c>
      <c r="R40" s="29">
        <f>Constant!V28</f>
        <v>0</v>
      </c>
      <c r="S40" s="29">
        <f>Constant!W28</f>
        <v>0</v>
      </c>
    </row>
    <row r="41" spans="1:19" x14ac:dyDescent="0.2">
      <c r="A41" s="2" t="s">
        <v>211</v>
      </c>
      <c r="B41" s="26">
        <v>0</v>
      </c>
      <c r="C41" s="26">
        <v>0</v>
      </c>
      <c r="D41" s="26">
        <v>1</v>
      </c>
      <c r="E41" s="26">
        <v>0</v>
      </c>
      <c r="F41" s="62"/>
      <c r="G41" s="62"/>
      <c r="H41" s="62"/>
      <c r="I41" s="61"/>
      <c r="J41" s="55"/>
      <c r="K41" s="61"/>
      <c r="L41" s="61"/>
      <c r="M41" s="61"/>
      <c r="N41" s="57"/>
      <c r="P41" s="29">
        <f>Constant!T29</f>
        <v>0</v>
      </c>
      <c r="Q41" s="29">
        <f>Constant!U29</f>
        <v>0</v>
      </c>
      <c r="R41" s="29">
        <f>Constant!V29</f>
        <v>0</v>
      </c>
      <c r="S41" s="29">
        <f>Constant!W29</f>
        <v>0</v>
      </c>
    </row>
    <row r="42" spans="1:19" x14ac:dyDescent="0.2">
      <c r="A42" s="2" t="s">
        <v>226</v>
      </c>
      <c r="B42" s="26">
        <v>1</v>
      </c>
      <c r="C42" s="26">
        <v>0</v>
      </c>
      <c r="D42" s="26">
        <v>0</v>
      </c>
      <c r="E42" s="26">
        <v>0</v>
      </c>
      <c r="F42" s="62"/>
      <c r="G42" s="62"/>
      <c r="H42" s="62"/>
      <c r="I42" s="61"/>
      <c r="J42" s="55"/>
      <c r="K42" s="61"/>
      <c r="L42" s="61"/>
      <c r="M42" s="61"/>
      <c r="N42" s="57"/>
      <c r="P42" s="29">
        <f>Constant!T30</f>
        <v>0</v>
      </c>
      <c r="Q42" s="29">
        <f>Constant!U30</f>
        <v>0</v>
      </c>
      <c r="R42" s="29">
        <f>Constant!V30</f>
        <v>0</v>
      </c>
      <c r="S42" s="29">
        <f>Constant!W30</f>
        <v>0</v>
      </c>
    </row>
    <row r="43" spans="1:19" x14ac:dyDescent="0.2">
      <c r="A43" s="2" t="s">
        <v>212</v>
      </c>
      <c r="B43" s="26">
        <v>1</v>
      </c>
      <c r="C43" s="26">
        <v>0</v>
      </c>
      <c r="D43" s="26">
        <v>0</v>
      </c>
      <c r="E43" s="26">
        <v>0</v>
      </c>
      <c r="F43" s="62"/>
      <c r="G43" s="62"/>
      <c r="H43" s="62"/>
      <c r="I43" s="61"/>
      <c r="J43" s="55"/>
      <c r="K43" s="61"/>
      <c r="L43" s="61"/>
      <c r="M43" s="61"/>
      <c r="N43" s="57"/>
      <c r="P43" s="29">
        <f>Constant!T31</f>
        <v>0</v>
      </c>
      <c r="Q43" s="29">
        <f>Constant!U31</f>
        <v>0</v>
      </c>
      <c r="R43" s="29">
        <f>Constant!V31</f>
        <v>0</v>
      </c>
      <c r="S43" s="29">
        <f>Constant!W31</f>
        <v>0</v>
      </c>
    </row>
    <row r="44" spans="1:19" x14ac:dyDescent="0.2">
      <c r="A44" s="2" t="s">
        <v>214</v>
      </c>
      <c r="B44" s="26">
        <v>0</v>
      </c>
      <c r="C44" s="26">
        <v>1</v>
      </c>
      <c r="D44" s="26">
        <v>0</v>
      </c>
      <c r="E44" s="26">
        <v>0</v>
      </c>
      <c r="F44" s="62"/>
      <c r="G44" s="62"/>
      <c r="H44" s="62"/>
      <c r="I44" s="61"/>
      <c r="J44" s="55"/>
      <c r="K44" s="61"/>
      <c r="L44" s="61"/>
      <c r="M44" s="61"/>
      <c r="N44" s="57"/>
      <c r="P44" s="29">
        <f>Constant!T32</f>
        <v>0</v>
      </c>
      <c r="Q44" s="29">
        <f>Constant!U32</f>
        <v>0</v>
      </c>
      <c r="R44" s="29">
        <f>Constant!V32</f>
        <v>0</v>
      </c>
      <c r="S44" s="29">
        <f>Constant!W32</f>
        <v>0</v>
      </c>
    </row>
    <row r="45" spans="1:19" x14ac:dyDescent="0.2">
      <c r="A45" s="2" t="s">
        <v>239</v>
      </c>
      <c r="B45" s="26">
        <v>1</v>
      </c>
      <c r="C45" s="26">
        <v>0</v>
      </c>
      <c r="D45" s="26">
        <v>0</v>
      </c>
      <c r="E45" s="26">
        <v>0</v>
      </c>
      <c r="F45" s="62"/>
      <c r="G45" s="62"/>
      <c r="H45" s="62"/>
      <c r="I45" s="61"/>
      <c r="J45" s="55"/>
      <c r="K45" s="61"/>
      <c r="L45" s="61"/>
      <c r="M45" s="61"/>
      <c r="N45" s="57"/>
      <c r="P45" s="29">
        <f>Constant!T33</f>
        <v>0</v>
      </c>
      <c r="Q45" s="29">
        <f>Constant!U33</f>
        <v>0</v>
      </c>
      <c r="R45" s="29">
        <f>Constant!V33</f>
        <v>0</v>
      </c>
      <c r="S45" s="29">
        <f>Constant!W33</f>
        <v>0</v>
      </c>
    </row>
    <row r="46" spans="1:19" x14ac:dyDescent="0.2">
      <c r="A46" s="2" t="s">
        <v>224</v>
      </c>
      <c r="B46" s="26">
        <v>0</v>
      </c>
      <c r="C46" s="26">
        <v>0</v>
      </c>
      <c r="D46" s="26">
        <v>1</v>
      </c>
      <c r="E46" s="26">
        <v>0</v>
      </c>
      <c r="F46" s="62"/>
      <c r="G46" s="62"/>
      <c r="H46" s="62"/>
      <c r="I46" s="61"/>
      <c r="J46" s="55"/>
      <c r="K46" s="61"/>
      <c r="L46" s="61"/>
      <c r="M46" s="61"/>
      <c r="N46" s="57"/>
      <c r="P46" s="29">
        <f>Constant!T34</f>
        <v>0</v>
      </c>
      <c r="Q46" s="29">
        <f>Constant!U34</f>
        <v>0</v>
      </c>
      <c r="R46" s="29">
        <f>Constant!V34</f>
        <v>0</v>
      </c>
      <c r="S46" s="29">
        <f>Constant!W34</f>
        <v>0</v>
      </c>
    </row>
    <row r="47" spans="1:19" x14ac:dyDescent="0.2">
      <c r="A47" s="2" t="s">
        <v>245</v>
      </c>
      <c r="B47" s="26">
        <v>1</v>
      </c>
      <c r="C47" s="26">
        <v>0</v>
      </c>
      <c r="D47" s="26">
        <v>0</v>
      </c>
      <c r="E47" s="26">
        <v>0</v>
      </c>
      <c r="F47" s="62"/>
      <c r="G47" s="62"/>
      <c r="H47" s="62"/>
      <c r="I47" s="61"/>
      <c r="J47" s="55"/>
      <c r="K47" s="61"/>
      <c r="L47" s="61"/>
      <c r="M47" s="61"/>
      <c r="N47" s="57"/>
      <c r="P47" s="29">
        <f>Constant!T35</f>
        <v>0</v>
      </c>
      <c r="Q47" s="29">
        <f>Constant!U35</f>
        <v>0</v>
      </c>
      <c r="R47" s="29">
        <f>Constant!V35</f>
        <v>0</v>
      </c>
      <c r="S47" s="29">
        <f>Constant!W35</f>
        <v>0</v>
      </c>
    </row>
    <row r="48" spans="1:19" x14ac:dyDescent="0.2">
      <c r="A48" s="2" t="s">
        <v>220</v>
      </c>
      <c r="B48" s="26">
        <v>0</v>
      </c>
      <c r="C48" s="26">
        <v>0</v>
      </c>
      <c r="D48" s="26">
        <v>0</v>
      </c>
      <c r="E48" s="26">
        <v>1</v>
      </c>
      <c r="F48" s="62"/>
      <c r="G48" s="62"/>
      <c r="H48" s="62"/>
      <c r="I48" s="61"/>
      <c r="J48" s="55"/>
      <c r="K48" s="61"/>
      <c r="L48" s="61"/>
      <c r="M48" s="61"/>
      <c r="N48" s="57"/>
      <c r="P48" s="29">
        <f>Constant!T36</f>
        <v>0</v>
      </c>
      <c r="Q48" s="29">
        <f>Constant!U36</f>
        <v>0</v>
      </c>
      <c r="R48" s="29">
        <f>Constant!V36</f>
        <v>0</v>
      </c>
      <c r="S48" s="29">
        <f>Constant!W36</f>
        <v>0</v>
      </c>
    </row>
    <row r="49" spans="1:19" x14ac:dyDescent="0.2">
      <c r="A49" s="2" t="s">
        <v>236</v>
      </c>
      <c r="B49" s="26">
        <v>0</v>
      </c>
      <c r="C49" s="26">
        <v>0</v>
      </c>
      <c r="D49" s="26">
        <v>1</v>
      </c>
      <c r="E49" s="26">
        <v>0</v>
      </c>
      <c r="F49" s="62"/>
      <c r="G49" s="62"/>
      <c r="H49" s="62"/>
      <c r="I49" s="61"/>
      <c r="J49" s="55"/>
      <c r="K49" s="61"/>
      <c r="L49" s="61"/>
      <c r="M49" s="61"/>
      <c r="N49" s="57"/>
      <c r="P49" s="29">
        <f>Constant!T37</f>
        <v>0</v>
      </c>
      <c r="Q49" s="29">
        <f>Constant!U37</f>
        <v>0</v>
      </c>
      <c r="R49" s="29">
        <f>Constant!V37</f>
        <v>0</v>
      </c>
      <c r="S49" s="29">
        <f>Constant!W37</f>
        <v>0</v>
      </c>
    </row>
    <row r="50" spans="1:19" x14ac:dyDescent="0.2">
      <c r="A50" s="2" t="s">
        <v>227</v>
      </c>
      <c r="B50" s="26">
        <v>0</v>
      </c>
      <c r="C50" s="26">
        <v>1</v>
      </c>
      <c r="D50" s="26">
        <v>0</v>
      </c>
      <c r="E50" s="26">
        <v>0</v>
      </c>
      <c r="F50" s="62"/>
      <c r="G50" s="62"/>
      <c r="H50" s="62"/>
      <c r="I50" s="61"/>
      <c r="J50" s="55"/>
      <c r="K50" s="61"/>
      <c r="L50" s="61"/>
      <c r="M50" s="61"/>
      <c r="N50" s="57"/>
      <c r="P50" s="29">
        <f>Constant!T38</f>
        <v>0</v>
      </c>
      <c r="Q50" s="29">
        <f>Constant!U38</f>
        <v>0</v>
      </c>
      <c r="R50" s="29">
        <f>Constant!V38</f>
        <v>0</v>
      </c>
      <c r="S50" s="29">
        <f>Constant!W38</f>
        <v>0</v>
      </c>
    </row>
    <row r="51" spans="1:19" x14ac:dyDescent="0.2">
      <c r="A51" s="2" t="s">
        <v>216</v>
      </c>
      <c r="B51" s="26">
        <v>0</v>
      </c>
      <c r="C51" s="26">
        <v>0</v>
      </c>
      <c r="D51" s="26">
        <v>1</v>
      </c>
      <c r="E51" s="26">
        <v>0</v>
      </c>
      <c r="F51" s="62"/>
      <c r="G51" s="62"/>
      <c r="H51" s="62"/>
      <c r="I51" s="61"/>
      <c r="J51" s="55"/>
      <c r="K51" s="61"/>
      <c r="L51" s="61"/>
      <c r="M51" s="61"/>
      <c r="N51" s="57"/>
      <c r="P51" s="29">
        <f>Constant!T39</f>
        <v>0</v>
      </c>
      <c r="Q51" s="29">
        <f>Constant!U39</f>
        <v>0</v>
      </c>
      <c r="R51" s="29">
        <f>Constant!V39</f>
        <v>0</v>
      </c>
      <c r="S51" s="29">
        <f>Constant!W39</f>
        <v>0</v>
      </c>
    </row>
    <row r="52" spans="1:19" x14ac:dyDescent="0.2">
      <c r="A52" s="2" t="s">
        <v>246</v>
      </c>
      <c r="B52" s="26">
        <v>0</v>
      </c>
      <c r="C52" s="26">
        <v>0</v>
      </c>
      <c r="D52" s="26">
        <v>0</v>
      </c>
      <c r="E52" s="26">
        <v>1</v>
      </c>
      <c r="F52" s="62"/>
      <c r="G52" s="62"/>
      <c r="H52" s="62"/>
      <c r="I52" s="61"/>
      <c r="J52" s="55"/>
      <c r="K52" s="61"/>
      <c r="L52" s="61"/>
      <c r="M52" s="61"/>
      <c r="N52" s="57"/>
      <c r="P52" s="29">
        <f>Constant!T40</f>
        <v>0</v>
      </c>
      <c r="Q52" s="29">
        <f>Constant!U40</f>
        <v>0</v>
      </c>
      <c r="R52" s="29">
        <f>Constant!V40</f>
        <v>0</v>
      </c>
      <c r="S52" s="29">
        <f>Constant!W40</f>
        <v>0</v>
      </c>
    </row>
    <row r="53" spans="1:19" x14ac:dyDescent="0.2">
      <c r="A53" s="2" t="s">
        <v>229</v>
      </c>
      <c r="B53" s="26">
        <v>0</v>
      </c>
      <c r="C53" s="26">
        <v>1</v>
      </c>
      <c r="D53" s="26">
        <v>0</v>
      </c>
      <c r="E53" s="26">
        <v>0</v>
      </c>
      <c r="F53" s="62"/>
      <c r="G53" s="62"/>
      <c r="H53" s="62"/>
      <c r="I53" s="61"/>
      <c r="J53" s="55"/>
      <c r="K53" s="61"/>
      <c r="L53" s="61"/>
      <c r="M53" s="61"/>
      <c r="N53" s="57"/>
      <c r="P53" s="29">
        <f>Constant!T41</f>
        <v>0</v>
      </c>
      <c r="Q53" s="29">
        <f>Constant!U41</f>
        <v>0</v>
      </c>
      <c r="R53" s="29">
        <f>Constant!V41</f>
        <v>0</v>
      </c>
      <c r="S53" s="29">
        <f>Constant!W41</f>
        <v>0</v>
      </c>
    </row>
    <row r="54" spans="1:19" x14ac:dyDescent="0.2">
      <c r="F54" s="7"/>
      <c r="N54" s="14"/>
    </row>
    <row r="55" spans="1:19" x14ac:dyDescent="0.2">
      <c r="F55" s="7"/>
      <c r="I55" s="5" t="s">
        <v>259</v>
      </c>
      <c r="J55" s="58"/>
      <c r="K55" s="59"/>
      <c r="L55" s="59"/>
      <c r="M55" s="59"/>
      <c r="N55" s="60"/>
    </row>
    <row r="56" spans="1:19" x14ac:dyDescent="0.2">
      <c r="F56" s="7"/>
      <c r="N56" s="14"/>
    </row>
    <row r="57" spans="1:19" x14ac:dyDescent="0.2">
      <c r="F57" s="7"/>
    </row>
    <row r="58" spans="1:19" x14ac:dyDescent="0.2">
      <c r="F58" s="7"/>
    </row>
    <row r="59" spans="1:19" x14ac:dyDescent="0.2">
      <c r="F59" s="7"/>
    </row>
    <row r="60" spans="1:19" x14ac:dyDescent="0.2">
      <c r="F60" s="7"/>
    </row>
    <row r="61" spans="1:19" x14ac:dyDescent="0.2">
      <c r="F61" s="7"/>
    </row>
    <row r="62" spans="1:19" x14ac:dyDescent="0.2">
      <c r="F62" s="7"/>
    </row>
  </sheetData>
  <mergeCells count="3">
    <mergeCell ref="A1:E1"/>
    <mergeCell ref="A15:J15"/>
    <mergeCell ref="P15:S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6957E3-75B4-4B5D-A551-3A92BB58741A}">
            <xm:f>G17&lt;&gt;'Current Franchise Distribution'!B17</xm:f>
            <x14:dxf>
              <font>
                <color rgb="FF00B050"/>
              </font>
            </x14:dxf>
          </x14:cfRule>
          <xm:sqref>G17:G53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C90A-31EF-4C45-BBF1-D6630CCFE8CF}">
  <dimension ref="A1:I18"/>
  <sheetViews>
    <sheetView workbookViewId="0">
      <selection activeCell="F24" sqref="F24"/>
    </sheetView>
  </sheetViews>
  <sheetFormatPr baseColWidth="10" defaultColWidth="8.83203125" defaultRowHeight="16" x14ac:dyDescent="0.2"/>
  <cols>
    <col min="1" max="1" width="39" customWidth="1"/>
    <col min="2" max="2" width="12" bestFit="1" customWidth="1"/>
    <col min="4" max="4" width="17.1640625" style="7" customWidth="1"/>
    <col min="5" max="5" width="18.83203125" customWidth="1"/>
    <col min="6" max="6" width="25" customWidth="1"/>
    <col min="7" max="7" width="25.1640625" customWidth="1"/>
    <col min="8" max="8" width="14.5" customWidth="1"/>
    <col min="9" max="9" width="26.33203125" customWidth="1"/>
  </cols>
  <sheetData>
    <row r="1" spans="1:9" ht="21" x14ac:dyDescent="0.25">
      <c r="A1" s="107" t="s">
        <v>495</v>
      </c>
      <c r="B1" s="107"/>
      <c r="C1" s="107"/>
      <c r="D1" s="107"/>
      <c r="E1" s="107"/>
      <c r="F1" s="107"/>
      <c r="G1" s="107"/>
      <c r="H1" s="107"/>
      <c r="I1" s="107"/>
    </row>
    <row r="3" spans="1:9" ht="19" x14ac:dyDescent="0.25">
      <c r="A3" s="110" t="s">
        <v>270</v>
      </c>
      <c r="B3" s="110"/>
      <c r="D3" s="110" t="s">
        <v>377</v>
      </c>
      <c r="E3" s="110"/>
      <c r="F3" s="110"/>
      <c r="G3" s="110"/>
      <c r="H3" s="110"/>
      <c r="I3" s="110"/>
    </row>
    <row r="5" spans="1:9" ht="20" x14ac:dyDescent="0.2">
      <c r="A5" s="2" t="s">
        <v>378</v>
      </c>
      <c r="B5" s="50"/>
      <c r="D5" s="66" t="s">
        <v>379</v>
      </c>
      <c r="E5" s="67" t="s">
        <v>474</v>
      </c>
      <c r="F5" s="66" t="s">
        <v>380</v>
      </c>
      <c r="G5" s="66" t="s">
        <v>381</v>
      </c>
      <c r="H5" s="66" t="s">
        <v>382</v>
      </c>
      <c r="I5" s="66" t="s">
        <v>272</v>
      </c>
    </row>
    <row r="6" spans="1:9" x14ac:dyDescent="0.2">
      <c r="A6" s="2" t="s">
        <v>383</v>
      </c>
      <c r="B6" s="50"/>
      <c r="D6" s="7">
        <v>1</v>
      </c>
    </row>
    <row r="7" spans="1:9" x14ac:dyDescent="0.2">
      <c r="A7" s="2" t="s">
        <v>384</v>
      </c>
      <c r="B7" s="65"/>
    </row>
    <row r="8" spans="1:9" x14ac:dyDescent="0.2">
      <c r="A8" s="2" t="s">
        <v>385</v>
      </c>
      <c r="B8" s="48"/>
    </row>
    <row r="9" spans="1:9" x14ac:dyDescent="0.2">
      <c r="A9" s="2" t="s">
        <v>386</v>
      </c>
      <c r="B9" s="48"/>
    </row>
    <row r="10" spans="1:9" x14ac:dyDescent="0.2">
      <c r="A10" s="2" t="s">
        <v>473</v>
      </c>
      <c r="B10" s="48"/>
    </row>
    <row r="12" spans="1:9" ht="19" x14ac:dyDescent="0.25">
      <c r="A12" s="110" t="s">
        <v>271</v>
      </c>
      <c r="B12" s="110"/>
    </row>
    <row r="14" spans="1:9" x14ac:dyDescent="0.2">
      <c r="A14" s="2" t="s">
        <v>387</v>
      </c>
      <c r="B14" s="50"/>
    </row>
    <row r="15" spans="1:9" x14ac:dyDescent="0.2">
      <c r="A15" s="2" t="s">
        <v>388</v>
      </c>
      <c r="B15" s="63"/>
    </row>
    <row r="16" spans="1:9" x14ac:dyDescent="0.2">
      <c r="A16" s="2" t="s">
        <v>389</v>
      </c>
      <c r="B16" s="64"/>
    </row>
    <row r="17" spans="1:2" x14ac:dyDescent="0.2">
      <c r="A17" s="2" t="s">
        <v>390</v>
      </c>
      <c r="B17" s="64"/>
    </row>
    <row r="18" spans="1:2" x14ac:dyDescent="0.2">
      <c r="A18" s="2" t="s">
        <v>472</v>
      </c>
      <c r="B18" s="64"/>
    </row>
  </sheetData>
  <mergeCells count="4">
    <mergeCell ref="A3:B3"/>
    <mergeCell ref="D3:I3"/>
    <mergeCell ref="A12:B12"/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C33A-1689-7F4D-B6D9-0E86624EBDBB}">
  <dimension ref="A1:C10"/>
  <sheetViews>
    <sheetView workbookViewId="0">
      <selection activeCell="C7" sqref="C7"/>
    </sheetView>
  </sheetViews>
  <sheetFormatPr baseColWidth="10" defaultColWidth="10.6640625" defaultRowHeight="16" x14ac:dyDescent="0.2"/>
  <cols>
    <col min="2" max="2" width="97.6640625" customWidth="1"/>
    <col min="3" max="3" width="58" customWidth="1"/>
  </cols>
  <sheetData>
    <row r="1" spans="1:3" ht="21" x14ac:dyDescent="0.25">
      <c r="A1" s="107" t="s">
        <v>505</v>
      </c>
      <c r="B1" s="107"/>
      <c r="C1" s="85" t="s">
        <v>512</v>
      </c>
    </row>
    <row r="2" spans="1:3" ht="68" x14ac:dyDescent="0.2">
      <c r="A2" s="82" t="s">
        <v>501</v>
      </c>
      <c r="B2" s="83" t="s">
        <v>520</v>
      </c>
      <c r="C2" s="86" t="s">
        <v>513</v>
      </c>
    </row>
    <row r="3" spans="1:3" ht="89" customHeight="1" x14ac:dyDescent="0.2">
      <c r="A3" s="81" t="s">
        <v>504</v>
      </c>
      <c r="B3" s="68"/>
    </row>
    <row r="4" spans="1:3" ht="51" x14ac:dyDescent="0.2">
      <c r="A4" s="80" t="s">
        <v>502</v>
      </c>
      <c r="B4" s="84" t="s">
        <v>514</v>
      </c>
      <c r="C4" s="87" t="s">
        <v>515</v>
      </c>
    </row>
    <row r="5" spans="1:3" ht="73.25" customHeight="1" x14ac:dyDescent="0.2">
      <c r="A5" s="81" t="s">
        <v>504</v>
      </c>
      <c r="B5" s="57"/>
    </row>
    <row r="6" spans="1:3" ht="52" customHeight="1" x14ac:dyDescent="0.2">
      <c r="A6" s="81" t="s">
        <v>503</v>
      </c>
      <c r="B6" s="84" t="s">
        <v>516</v>
      </c>
      <c r="C6" s="87" t="s">
        <v>517</v>
      </c>
    </row>
    <row r="7" spans="1:3" ht="81" customHeight="1" x14ac:dyDescent="0.2">
      <c r="A7" s="81" t="s">
        <v>504</v>
      </c>
      <c r="B7" s="57"/>
      <c r="C7" s="30"/>
    </row>
    <row r="9" spans="1:3" x14ac:dyDescent="0.2">
      <c r="A9" s="5" t="s">
        <v>518</v>
      </c>
      <c r="B9" s="57"/>
    </row>
    <row r="10" spans="1:3" x14ac:dyDescent="0.2">
      <c r="A10" s="5" t="s">
        <v>519</v>
      </c>
      <c r="B10" s="57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Control</vt:lpstr>
      <vt:lpstr>Constant</vt:lpstr>
      <vt:lpstr>Employees</vt:lpstr>
      <vt:lpstr>Payroll Summary</vt:lpstr>
      <vt:lpstr>Current Franchise Distribution</vt:lpstr>
      <vt:lpstr>Franchise Redistribution</vt:lpstr>
      <vt:lpstr>New Store Investment</vt:lpstr>
      <vt:lpstr>Comments to Michael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Weigel</dc:creator>
  <cp:lastModifiedBy>Fidan Karimova</cp:lastModifiedBy>
  <dcterms:created xsi:type="dcterms:W3CDTF">2017-07-21T15:39:05Z</dcterms:created>
  <dcterms:modified xsi:type="dcterms:W3CDTF">2024-08-16T05:42:05Z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2022-09-23T03:44:14Z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c7a4a57b-6460-47af-8d08-f3ef49324461</vt:lpwstr>
  </property>
  <property fmtid="{D5CDD505-2E9C-101B-9397-08002B2CF9AE}" pid="8" name="MSIP_Label_0f488380-630a-4f55-a077-a19445e3f360_ContentBits">
    <vt:lpwstr>0</vt:lpwstr>
  </property>
</Properties>
</file>