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quiring/github.com/powellquiring/pycli/covid/"/>
    </mc:Choice>
  </mc:AlternateContent>
  <xr:revisionPtr revIDLastSave="0" documentId="8_{95FF70C9-09A6-474C-92E6-86736443AE73}" xr6:coauthVersionLast="45" xr6:coauthVersionMax="45" xr10:uidLastSave="{00000000-0000-0000-0000-000000000000}"/>
  <bookViews>
    <workbookView xWindow="3180" yWindow="2040" windowWidth="30320" windowHeight="16940" activeTab="3"/>
  </bookViews>
  <sheets>
    <sheet name="confirmed" sheetId="1" r:id="rId1"/>
    <sheet name="US" sheetId="2" r:id="rId2"/>
    <sheet name="US States" sheetId="3" r:id="rId3"/>
    <sheet name="Sheet3" sheetId="4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D23" i="4" l="1"/>
  <c r="D52" i="4"/>
  <c r="D51" i="4"/>
  <c r="D50" i="4"/>
  <c r="D49" i="4"/>
  <c r="D22" i="4"/>
  <c r="D48" i="4"/>
  <c r="D47" i="4"/>
  <c r="D11" i="4"/>
  <c r="D37" i="4"/>
  <c r="D36" i="4"/>
  <c r="D30" i="4"/>
  <c r="D46" i="4"/>
  <c r="D35" i="4"/>
  <c r="D45" i="4"/>
  <c r="D34" i="4"/>
  <c r="D6" i="4"/>
  <c r="D27" i="4"/>
  <c r="D26" i="4"/>
  <c r="D44" i="4"/>
  <c r="D43" i="4"/>
  <c r="D20" i="4"/>
  <c r="D14" i="4"/>
  <c r="D15" i="4"/>
  <c r="D17" i="4"/>
  <c r="D29" i="4"/>
  <c r="D21" i="4"/>
  <c r="D42" i="4"/>
  <c r="D28" i="4"/>
  <c r="D41" i="4"/>
  <c r="D25" i="4"/>
  <c r="D40" i="4"/>
  <c r="D39" i="4"/>
  <c r="D12" i="4"/>
  <c r="D16" i="4"/>
  <c r="D33" i="4"/>
  <c r="D31" i="4"/>
  <c r="D19" i="4"/>
  <c r="D32" i="4"/>
  <c r="D5" i="4"/>
  <c r="D10" i="4"/>
  <c r="D7" i="4"/>
  <c r="D18" i="4"/>
  <c r="D38" i="4"/>
  <c r="D9" i="4"/>
  <c r="D24" i="4"/>
  <c r="D13" i="4"/>
  <c r="D8" i="4"/>
  <c r="D4" i="4"/>
  <c r="D3" i="4"/>
  <c r="D2" i="4"/>
  <c r="BE52" i="3"/>
  <c r="BE51" i="3"/>
  <c r="BE50" i="3"/>
  <c r="BE49" i="3"/>
  <c r="BE48" i="3"/>
  <c r="BE47" i="3"/>
  <c r="BE46" i="3"/>
  <c r="BE45" i="3"/>
  <c r="BE44" i="3"/>
  <c r="BE43" i="3"/>
  <c r="BE42" i="3"/>
  <c r="BE41" i="3"/>
  <c r="BE40" i="3"/>
  <c r="BE39" i="3"/>
  <c r="BE38" i="3"/>
  <c r="BE37" i="3"/>
  <c r="BE36" i="3"/>
  <c r="BE35" i="3"/>
  <c r="BE34" i="3"/>
  <c r="BE33" i="3"/>
  <c r="BE32" i="3"/>
  <c r="BE31" i="3"/>
  <c r="BE30" i="3"/>
  <c r="BE29" i="3"/>
  <c r="BE28" i="3"/>
  <c r="BE27" i="3"/>
  <c r="BE26" i="3"/>
  <c r="BE25" i="3"/>
  <c r="BE24" i="3"/>
  <c r="BE23" i="3"/>
  <c r="BE22" i="3"/>
  <c r="BE21" i="3"/>
  <c r="BE20" i="3"/>
  <c r="BE19" i="3"/>
  <c r="BE18" i="3"/>
  <c r="BE17" i="3"/>
  <c r="BE16" i="3"/>
  <c r="BE15" i="3"/>
  <c r="BE14" i="3"/>
  <c r="BE13" i="3"/>
  <c r="BE12" i="3"/>
  <c r="BE11" i="3"/>
  <c r="BE10" i="3"/>
  <c r="BE9" i="3"/>
  <c r="BE8" i="3"/>
  <c r="BE7" i="3"/>
  <c r="BE6" i="3"/>
  <c r="BE5" i="3"/>
  <c r="BE4" i="3"/>
  <c r="BE3" i="3"/>
  <c r="BE2" i="3"/>
  <c r="BD249" i="3"/>
  <c r="BD250" i="3" s="1"/>
  <c r="BC249" i="3"/>
  <c r="BC250" i="3" s="1"/>
  <c r="AT249" i="3"/>
  <c r="AT250" i="3" s="1"/>
  <c r="AS249" i="3"/>
  <c r="AS250" i="3" s="1"/>
  <c r="AR249" i="3"/>
  <c r="AR250" i="3" s="1"/>
  <c r="AQ249" i="3"/>
  <c r="AQ250" i="3" s="1"/>
  <c r="AH249" i="3"/>
  <c r="AH250" i="3" s="1"/>
  <c r="AG249" i="3"/>
  <c r="AG250" i="3" s="1"/>
  <c r="AF249" i="3"/>
  <c r="AF250" i="3" s="1"/>
  <c r="AE249" i="3"/>
  <c r="V249" i="3"/>
  <c r="V250" i="3" s="1"/>
  <c r="U249" i="3"/>
  <c r="U250" i="3" s="1"/>
  <c r="T249" i="3"/>
  <c r="T250" i="3" s="1"/>
  <c r="S249" i="3"/>
  <c r="S250" i="3" s="1"/>
  <c r="J249" i="3"/>
  <c r="J250" i="3" s="1"/>
  <c r="I249" i="3"/>
  <c r="I250" i="3" s="1"/>
  <c r="H249" i="3"/>
  <c r="H250" i="3" s="1"/>
  <c r="G249" i="3"/>
  <c r="G250" i="3" s="1"/>
  <c r="BD248" i="3"/>
  <c r="BC248" i="3"/>
  <c r="BB248" i="3"/>
  <c r="BB249" i="3" s="1"/>
  <c r="BA248" i="3"/>
  <c r="BA249" i="3" s="1"/>
  <c r="AZ248" i="3"/>
  <c r="AZ249" i="3" s="1"/>
  <c r="AZ250" i="3" s="1"/>
  <c r="AY248" i="3"/>
  <c r="AY249" i="3" s="1"/>
  <c r="AX248" i="3"/>
  <c r="AX249" i="3" s="1"/>
  <c r="AW248" i="3"/>
  <c r="AW249" i="3" s="1"/>
  <c r="AV248" i="3"/>
  <c r="AV249" i="3" s="1"/>
  <c r="AU248" i="3"/>
  <c r="AU249" i="3" s="1"/>
  <c r="AU250" i="3" s="1"/>
  <c r="AT248" i="3"/>
  <c r="AS248" i="3"/>
  <c r="AR248" i="3"/>
  <c r="AQ248" i="3"/>
  <c r="AP248" i="3"/>
  <c r="AP249" i="3" s="1"/>
  <c r="AO248" i="3"/>
  <c r="AO249" i="3" s="1"/>
  <c r="AN248" i="3"/>
  <c r="AN249" i="3" s="1"/>
  <c r="AN250" i="3" s="1"/>
  <c r="AM248" i="3"/>
  <c r="AM249" i="3" s="1"/>
  <c r="AL248" i="3"/>
  <c r="AL249" i="3" s="1"/>
  <c r="AK248" i="3"/>
  <c r="AK249" i="3" s="1"/>
  <c r="AJ248" i="3"/>
  <c r="AJ249" i="3" s="1"/>
  <c r="AI248" i="3"/>
  <c r="AI249" i="3" s="1"/>
  <c r="AI250" i="3" s="1"/>
  <c r="AH248" i="3"/>
  <c r="AG248" i="3"/>
  <c r="AF248" i="3"/>
  <c r="AE248" i="3"/>
  <c r="AD248" i="3"/>
  <c r="AD249" i="3" s="1"/>
  <c r="AD250" i="3" s="1"/>
  <c r="AC248" i="3"/>
  <c r="AC249" i="3" s="1"/>
  <c r="AB248" i="3"/>
  <c r="AB249" i="3" s="1"/>
  <c r="AB250" i="3" s="1"/>
  <c r="AA248" i="3"/>
  <c r="AA249" i="3" s="1"/>
  <c r="Z248" i="3"/>
  <c r="Z249" i="3" s="1"/>
  <c r="Y248" i="3"/>
  <c r="Y249" i="3" s="1"/>
  <c r="X248" i="3"/>
  <c r="X249" i="3" s="1"/>
  <c r="W248" i="3"/>
  <c r="W249" i="3" s="1"/>
  <c r="W250" i="3" s="1"/>
  <c r="V248" i="3"/>
  <c r="U248" i="3"/>
  <c r="T248" i="3"/>
  <c r="S248" i="3"/>
  <c r="R248" i="3"/>
  <c r="R249" i="3" s="1"/>
  <c r="R250" i="3" s="1"/>
  <c r="Q248" i="3"/>
  <c r="Q249" i="3" s="1"/>
  <c r="P248" i="3"/>
  <c r="P249" i="3" s="1"/>
  <c r="P250" i="3" s="1"/>
  <c r="O248" i="3"/>
  <c r="O249" i="3" s="1"/>
  <c r="N248" i="3"/>
  <c r="N249" i="3" s="1"/>
  <c r="M248" i="3"/>
  <c r="M249" i="3" s="1"/>
  <c r="L248" i="3"/>
  <c r="L249" i="3" s="1"/>
  <c r="K248" i="3"/>
  <c r="K249" i="3" s="1"/>
  <c r="K250" i="3" s="1"/>
  <c r="J248" i="3"/>
  <c r="I248" i="3"/>
  <c r="H248" i="3"/>
  <c r="G248" i="3"/>
  <c r="F248" i="3"/>
  <c r="F249" i="3" s="1"/>
  <c r="F250" i="3" s="1"/>
  <c r="E248" i="3"/>
  <c r="E249" i="3" s="1"/>
  <c r="BD53" i="3"/>
  <c r="BE53" i="3" s="1"/>
  <c r="BC53" i="3"/>
  <c r="BB53" i="3"/>
  <c r="BA53" i="3"/>
  <c r="AZ53" i="3"/>
  <c r="AY53" i="3"/>
  <c r="AX53" i="3"/>
  <c r="AW53" i="3"/>
  <c r="AV53" i="3"/>
  <c r="AU53" i="3"/>
  <c r="AT53" i="3"/>
  <c r="AS53" i="3"/>
  <c r="AR53" i="3"/>
  <c r="AQ53" i="3"/>
  <c r="AP53" i="3"/>
  <c r="AO53" i="3"/>
  <c r="AN53" i="3"/>
  <c r="AM53" i="3"/>
  <c r="AL53" i="3"/>
  <c r="AK53" i="3"/>
  <c r="AJ53" i="3"/>
  <c r="AI53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BD245" i="2"/>
  <c r="BC245" i="2"/>
  <c r="BB245" i="2"/>
  <c r="BA245" i="2"/>
  <c r="AZ245" i="2"/>
  <c r="AY245" i="2"/>
  <c r="AX245" i="2"/>
  <c r="AW245" i="2"/>
  <c r="AV245" i="2"/>
  <c r="AU245" i="2"/>
  <c r="AT245" i="2"/>
  <c r="AS245" i="2"/>
  <c r="AR245" i="2"/>
  <c r="AQ245" i="2"/>
  <c r="AP245" i="2"/>
  <c r="AO245" i="2"/>
  <c r="AN245" i="2"/>
  <c r="AM245" i="2"/>
  <c r="AL245" i="2"/>
  <c r="AK245" i="2"/>
  <c r="AJ245" i="2"/>
  <c r="AI245" i="2"/>
  <c r="AH245" i="2"/>
  <c r="AG245" i="2"/>
  <c r="AF245" i="2"/>
  <c r="AE245" i="2"/>
  <c r="AD245" i="2"/>
  <c r="AC245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O245" i="2"/>
  <c r="N245" i="2"/>
  <c r="M245" i="2"/>
  <c r="L245" i="2"/>
  <c r="K245" i="2"/>
  <c r="J245" i="2"/>
  <c r="I245" i="2"/>
  <c r="H245" i="2"/>
  <c r="G245" i="2"/>
  <c r="F245" i="2"/>
  <c r="E245" i="2"/>
  <c r="Y250" i="3" l="1"/>
  <c r="N250" i="3"/>
  <c r="AX250" i="3"/>
  <c r="O250" i="3"/>
  <c r="AA250" i="3"/>
  <c r="AM250" i="3"/>
  <c r="AY250" i="3"/>
  <c r="AV250" i="3"/>
  <c r="X250" i="3"/>
  <c r="M250" i="3"/>
  <c r="Z250" i="3"/>
  <c r="Q250" i="3"/>
  <c r="AC250" i="3"/>
  <c r="AO250" i="3"/>
  <c r="BA250" i="3"/>
  <c r="AE250" i="3"/>
  <c r="AP250" i="3"/>
  <c r="BB250" i="3"/>
  <c r="AJ250" i="3"/>
  <c r="AK250" i="3"/>
  <c r="AL250" i="3"/>
  <c r="L250" i="3"/>
  <c r="AW250" i="3"/>
</calcChain>
</file>

<file path=xl/sharedStrings.xml><?xml version="1.0" encoding="utf-8"?>
<sst xmlns="http://purl.oclc.org/ooxml/spreadsheetml/main" count="1766" uniqueCount="431">
  <si>
    <t>Province/State</t>
  </si>
  <si>
    <t>Country/Region</t>
  </si>
  <si>
    <t>Lat</t>
  </si>
  <si>
    <t>Long</t>
  </si>
  <si>
    <t>Thailand</t>
  </si>
  <si>
    <t>Japan</t>
  </si>
  <si>
    <t>Singapore</t>
  </si>
  <si>
    <t>Nepal</t>
  </si>
  <si>
    <t>Malaysia</t>
  </si>
  <si>
    <t>British Columbia</t>
  </si>
  <si>
    <t>Canada</t>
  </si>
  <si>
    <t>New South Wales</t>
  </si>
  <si>
    <t>Australia</t>
  </si>
  <si>
    <t>Victoria</t>
  </si>
  <si>
    <t>Queensland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</si>
  <si>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</si>
  <si>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</si>
  <si>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</si>
  <si>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</si>
  <si>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</si>
  <si>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</si>
  <si>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</si>
  <si>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</si>
  <si>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Sweden</t>
  </si>
  <si>
    <t>Spain</t>
  </si>
  <si>
    <t>South Australia</t>
  </si>
  <si>
    <t>Belgium</t>
  </si>
  <si>
    <t>Egypt</t>
  </si>
  <si>
    <t>From Diamond Princess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</si>
  <si>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</si>
  <si>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</si>
  <si>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</si>
  <si>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</si>
  <si>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</si>
  <si>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</si>
  <si>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</si>
  <si>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</si>
  <si>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</si>
  <si>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</si>
  <si>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</si>
  <si>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</si>
  <si>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</si>
  <si>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</si>
  <si>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</si>
  <si>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</si>
  <si>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</si>
  <si>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</si>
  <si>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</si>
  <si>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</si>
  <si>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</si>
  <si>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</si>
  <si>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</si>
  <si>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</si>
  <si>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</si>
  <si>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</si>
  <si>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</si>
  <si>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Western Australia</t>
  </si>
  <si>
    <t>Ireland</t>
  </si>
  <si>
    <t>Luxembourg</t>
  </si>
  <si>
    <t>Monaco</t>
  </si>
  <si>
    <t>Qatar</t>
  </si>
  <si>
    <t>Ecuador</t>
  </si>
  <si>
    <t>Azerbaijan</t>
  </si>
  <si>
    <t>Armenia</t>
  </si>
  <si>
    <t>Dominican Republic</t>
  </si>
  <si>
    <t>Indonesia</t>
  </si>
  <si>
    <t>Portugal</t>
  </si>
  <si>
    <t>Andorra</t>
  </si>
  <si>
    <t>Tasmania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</si>
  <si>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</si>
  <si>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</si>
  <si>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</si>
  <si>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</si>
  <si>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</si>
  <si>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</si>
  <si>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</si>
  <si>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</si>
  <si>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Hungary</t>
  </si>
  <si>
    <t>Northern Territory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</si>
  <si>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</si>
  <si>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</si>
  <si>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</si>
  <si>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</si>
  <si>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</si>
  <si>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</si>
  <si>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</si>
  <si>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</si>
  <si>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</si>
  <si>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</si>
  <si>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</si>
  <si>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</si>
  <si>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</si>
  <si>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</si>
  <si>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French Guiana</t>
  </si>
  <si>
    <t>Malta</t>
  </si>
  <si>
    <t>Martinique</t>
  </si>
  <si>
    <t>Bulgaria</t>
  </si>
  <si>
    <t>Maldives</t>
  </si>
  <si>
    <t>Bangladesh</t>
  </si>
  <si>
    <t>Paraguay</t>
  </si>
  <si>
    <t>Ontario</t>
  </si>
  <si>
    <t>Alberta</t>
  </si>
  <si>
    <t>Quebec</t>
  </si>
  <si>
    <t>Albania</t>
  </si>
  <si>
    <t>Cyprus</t>
  </si>
  <si>
    <t>Brunei</t>
  </si>
  <si>
    <t>Washington</t>
  </si>
  <si>
    <t>US</t>
  </si>
  <si>
    <t>New York</t>
  </si>
  <si>
    <t>California</t>
  </si>
  <si>
    <t>Massachusetts</t>
  </si>
  <si>
    <t>Diamond Princess</t>
  </si>
  <si>
    <t>Grand Princess</t>
  </si>
  <si>
    <t>Colorado</t>
  </si>
  <si>
    <t>Florida</t>
  </si>
  <si>
    <t>New Jersey</t>
  </si>
  <si>
    <t>Oregon</t>
  </si>
  <si>
    <t>Texas</t>
  </si>
  <si>
    <t>Illinois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</si>
  <si>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</si>
  <si>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</si>
  <si>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</si>
  <si>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</si>
  <si>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</si>
  <si>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</si>
  <si>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</si>
  <si>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Arizona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</si>
  <si>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</si>
  <si>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</si>
  <si>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</si>
  <si>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</si>
  <si>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</si>
  <si>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</si>
  <si>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</si>
  <si>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</si>
  <si>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</si>
  <si>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Wisconsin</t>
  </si>
  <si>
    <t>Connecticut</t>
  </si>
  <si>
    <t>Hawaii</t>
  </si>
  <si>
    <t>Oklahoma</t>
  </si>
  <si>
    <t>Utah</t>
  </si>
  <si>
    <t>Burkina Faso</t>
  </si>
  <si>
    <t>Holy See</t>
  </si>
  <si>
    <t>Mongolia</t>
  </si>
  <si>
    <t>Panama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</si>
  <si>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</si>
  <si>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</si>
  <si>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</si>
  <si>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</si>
  <si>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</si>
  <si>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</si>
  <si>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</si>
  <si>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</si>
  <si>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</si>
  <si>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</si>
  <si>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</si>
  <si>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</si>
  <si>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</si>
  <si>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</si>
  <si>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</si>
  <si>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</si>
  <si>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</si>
  <si>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Hubei</t>
  </si>
  <si>
    <t>China</t>
  </si>
  <si>
    <t>Iran</t>
  </si>
  <si>
    <t>Korea, South</t>
  </si>
  <si>
    <t>France</t>
  </si>
  <si>
    <t>Guangdong</t>
  </si>
  <si>
    <t>Henan</t>
  </si>
  <si>
    <t>Zhejiang</t>
  </si>
  <si>
    <t>Hunan</t>
  </si>
  <si>
    <t>Anhui</t>
  </si>
  <si>
    <t>Jiangxi</t>
  </si>
  <si>
    <t>Shandong</t>
  </si>
  <si>
    <t>Cruise Ship</t>
  </si>
  <si>
    <t>Jiangsu</t>
  </si>
  <si>
    <t>Chongqing</t>
  </si>
  <si>
    <t>Sichuan</t>
  </si>
  <si>
    <t>Heilongjiang</t>
  </si>
  <si>
    <t>Denmark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</si>
  <si>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</si>
  <si>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</si>
  <si>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</si>
  <si>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</si>
  <si>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</si>
  <si>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</si>
  <si>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</si>
  <si>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</si>
  <si>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</si>
  <si>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</si>
  <si>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</si>
  <si>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Gansu</t>
  </si>
  <si>
    <t>Hong Kong</t>
  </si>
  <si>
    <t>Liaoning</t>
  </si>
  <si>
    <t>Jilin</t>
  </si>
  <si>
    <t>Czechia</t>
  </si>
  <si>
    <t>Xinjiang</t>
  </si>
  <si>
    <t>Inner Mongolia</t>
  </si>
  <si>
    <t>Ningxia</t>
  </si>
  <si>
    <t>Taiwan*</t>
  </si>
  <si>
    <t>Vietnam</t>
  </si>
  <si>
    <t>Russia</t>
  </si>
  <si>
    <t>Qinghai</t>
  </si>
  <si>
    <t>Macau</t>
  </si>
  <si>
    <t>Moldova</t>
  </si>
  <si>
    <t>Bolivia</t>
  </si>
  <si>
    <t>Faroe Islands</t>
  </si>
  <si>
    <t>St Martin</t>
  </si>
  <si>
    <t>Honduras</t>
  </si>
  <si>
    <t>Channel Islands</t>
  </si>
  <si>
    <t>United Kingdom</t>
  </si>
  <si>
    <t>New Brunswick</t>
  </si>
  <si>
    <t>Tibet</t>
  </si>
  <si>
    <t>Congo (Kinshasa)</t>
  </si>
  <si>
    <t>Cote d'Ivoire</t>
  </si>
  <si>
    <t>Saint Barthelemy</t>
  </si>
  <si>
    <t>Jamaica</t>
  </si>
  <si>
    <t>Reunion</t>
  </si>
  <si>
    <t>Turkey</t>
  </si>
  <si>
    <t>Gibraltar</t>
  </si>
  <si>
    <t>Kitsap, WA</t>
  </si>
  <si>
    <t>Solano, CA</t>
  </si>
  <si>
    <t>Santa Cruz, CA</t>
  </si>
  <si>
    <t>Napa, CA</t>
  </si>
  <si>
    <t>Ventura, CA</t>
  </si>
  <si>
    <t>Worcester, MA</t>
  </si>
  <si>
    <t>Gwinnett, GA</t>
  </si>
  <si>
    <t>DeKalb, GA</t>
  </si>
  <si>
    <t>Floyd, GA</t>
  </si>
  <si>
    <t>Fayette, GA</t>
  </si>
  <si>
    <t>Gregg, TX</t>
  </si>
  <si>
    <t>Monmouth, NJ</t>
  </si>
  <si>
    <t>Burlington, NJ</t>
  </si>
  <si>
    <t>Camden, NJ</t>
  </si>
  <si>
    <t>Passaic, NJ</t>
  </si>
  <si>
    <t>Union, NJ</t>
  </si>
  <si>
    <t>Eagle, CO</t>
  </si>
  <si>
    <t>Larimer, CO</t>
  </si>
  <si>
    <t>Arapahoe, CO</t>
  </si>
  <si>
    <t>Gunnison, CO</t>
  </si>
  <si>
    <t>Kane, IL</t>
  </si>
  <si>
    <t>Monroe, PA</t>
  </si>
  <si>
    <t>Philadelphia, PA</t>
  </si>
  <si>
    <t>Norfolk, VA</t>
  </si>
  <si>
    <t>Arlington, VA</t>
  </si>
  <si>
    <t>Spotsylvania, VA</t>
  </si>
  <si>
    <t>Loudoun, VA</t>
  </si>
  <si>
    <t>Prince George's, MD</t>
  </si>
  <si>
    <t>Pottawattamie, IA</t>
  </si>
  <si>
    <t>Camden, NC</t>
  </si>
  <si>
    <t>Pima, AZ</t>
  </si>
  <si>
    <t>Noble, IN</t>
  </si>
  <si>
    <t>Adams, IN</t>
  </si>
  <si>
    <t>Boone, IN</t>
  </si>
  <si>
    <t>Dane, WI</t>
  </si>
  <si>
    <t>Pierce, WI</t>
  </si>
  <si>
    <t>Cuyahoga, OH</t>
  </si>
  <si>
    <t>Weber, UT</t>
  </si>
  <si>
    <t>Bennington County, VT</t>
  </si>
  <si>
    <t>Carver County, MN</t>
  </si>
  <si>
    <t>Charlotte County, FL</t>
  </si>
  <si>
    <t>Cherokee County, GA</t>
  </si>
  <si>
    <t>Collin County, TX</t>
  </si>
  <si>
    <t>Jefferson County, KY</t>
  </si>
  <si>
    <t>Jefferson Parish, LA</t>
  </si>
  <si>
    <t>Shasta County, CA</t>
  </si>
  <si>
    <t>Spartanburg County, SC</t>
  </si>
  <si>
    <t>Harrison County, KY</t>
  </si>
  <si>
    <t>Johnson County, IA</t>
  </si>
  <si>
    <t>Berkshire County, MA</t>
  </si>
  <si>
    <t>Davidson County, TN</t>
  </si>
  <si>
    <t>Douglas County, OR</t>
  </si>
  <si>
    <t>Fresno County, CA</t>
  </si>
  <si>
    <t>Harford County, MD</t>
  </si>
  <si>
    <t>Hendricks County, IN</t>
  </si>
  <si>
    <t>Hudson County, NJ</t>
  </si>
  <si>
    <t>Johnson County, KS</t>
  </si>
  <si>
    <t>Kittitas County, WA</t>
  </si>
  <si>
    <t>Manatee County, FL</t>
  </si>
  <si>
    <t>Marion County, OR</t>
  </si>
  <si>
    <t>Okaloosa County, FL</t>
  </si>
  <si>
    <t>Polk County, GA</t>
  </si>
  <si>
    <t>Riverside County, CA</t>
  </si>
  <si>
    <t>Shelby County, TN</t>
  </si>
  <si>
    <t>St. Louis County, MO</t>
  </si>
  <si>
    <t>Suffolk County, NY</t>
  </si>
  <si>
    <t>Ulster County, NY</t>
  </si>
  <si>
    <t>Volusia County, FL</t>
  </si>
  <si>
    <t>Fairfax County, VA</t>
  </si>
  <si>
    <t>Rockingham County, NH</t>
  </si>
  <si>
    <t>Washington, D.C.</t>
  </si>
  <si>
    <t>Montgomery County, PA</t>
  </si>
  <si>
    <t>Alameda County, CA</t>
  </si>
  <si>
    <t>Broward County, FL</t>
  </si>
  <si>
    <t>Lee County, FL</t>
  </si>
  <si>
    <t>Pinal County, AZ</t>
  </si>
  <si>
    <t>Rockland County, NY</t>
  </si>
  <si>
    <t>Saratoga County, NY</t>
  </si>
  <si>
    <t>Charleston County, SC</t>
  </si>
  <si>
    <t>Clark County, WA</t>
  </si>
  <si>
    <t>Cobb County, GA</t>
  </si>
  <si>
    <t>Davis County, UT</t>
  </si>
  <si>
    <t>El Paso County, CO</t>
  </si>
  <si>
    <t>Honolulu County, HI</t>
  </si>
  <si>
    <t xml:space="preserve">Jackson County, OR </t>
  </si>
  <si>
    <t>Jefferson County, WA</t>
  </si>
  <si>
    <t>Kershaw County, SC</t>
  </si>
  <si>
    <t>Klamath County, OR</t>
  </si>
  <si>
    <t>Madera County, CA</t>
  </si>
  <si>
    <t>Pierce County, WA</t>
  </si>
  <si>
    <t>Tulsa County, OK</t>
  </si>
  <si>
    <t>Douglas County, CO</t>
  </si>
  <si>
    <t>Providence County, RI</t>
  </si>
  <si>
    <t>Chatham County, NC</t>
  </si>
  <si>
    <t>Delaware County, PA</t>
  </si>
  <si>
    <t>Douglas County, NE</t>
  </si>
  <si>
    <t>Fayette County, KY</t>
  </si>
  <si>
    <t>Marion County, IN</t>
  </si>
  <si>
    <t>Middlesex County, MA</t>
  </si>
  <si>
    <t>Nassau County, NY</t>
  </si>
  <si>
    <t>Ramsey County, MN</t>
  </si>
  <si>
    <t>Washoe County, NV</t>
  </si>
  <si>
    <t>Wayne County, PA</t>
  </si>
  <si>
    <t>Yolo County, CA</t>
  </si>
  <si>
    <t>Santa Clara County, CA</t>
  </si>
  <si>
    <t>Clark County, NV</t>
  </si>
  <si>
    <t>Fort Bend County, TX</t>
  </si>
  <si>
    <t>Grant County, WA</t>
  </si>
  <si>
    <t>Santa Rosa County, FL</t>
  </si>
  <si>
    <t>Williamson County, TN</t>
  </si>
  <si>
    <t>New York County, NY</t>
  </si>
  <si>
    <t>Montgomery County, MD</t>
  </si>
  <si>
    <t>Suffolk County, MA</t>
  </si>
  <si>
    <t>Denver County, CO</t>
  </si>
  <si>
    <t>Summit County, CO</t>
  </si>
  <si>
    <t>Bergen County, NJ</t>
  </si>
  <si>
    <t>Harris County, TX</t>
  </si>
  <si>
    <t>San Francisco County, CA</t>
  </si>
  <si>
    <t>Contra Costa County, CA</t>
  </si>
  <si>
    <t>Orange County, CA</t>
  </si>
  <si>
    <t>Norfolk County, MA</t>
  </si>
  <si>
    <t>Maricopa County, AZ</t>
  </si>
  <si>
    <t>Wake County, NC</t>
  </si>
  <si>
    <t>Westchester County, NY</t>
  </si>
  <si>
    <t>Grafton County, NH</t>
  </si>
  <si>
    <t>Hillsborough, FL</t>
  </si>
  <si>
    <t>Placer County, CA</t>
  </si>
  <si>
    <t>San Mateo, CA</t>
  </si>
  <si>
    <t>Sonoma County, CA</t>
  </si>
  <si>
    <t>Umatilla, OR</t>
  </si>
  <si>
    <t>Fulton County, GA</t>
  </si>
  <si>
    <t>Washington County, OR</t>
  </si>
  <si>
    <t>Snohomish County, WA</t>
  </si>
  <si>
    <t>Humboldt County, CA</t>
  </si>
  <si>
    <t>Sacramento County, CA</t>
  </si>
  <si>
    <t>San Diego County, CA</t>
  </si>
  <si>
    <t>San Benito, CA</t>
  </si>
  <si>
    <t>Los Angeles, CA</t>
  </si>
  <si>
    <t>King County, WA</t>
  </si>
  <si>
    <t>Cook County, IL</t>
  </si>
  <si>
    <t>Skagit, WA</t>
  </si>
  <si>
    <t>Thurston, WA</t>
  </si>
  <si>
    <t>Island, WA</t>
  </si>
  <si>
    <t>Whatcom, WA</t>
  </si>
  <si>
    <t>Marin, CA</t>
  </si>
  <si>
    <t>Calaveras, CA</t>
  </si>
  <si>
    <t>Stanislaus, CA</t>
  </si>
  <si>
    <t>San Joaquin, CA</t>
  </si>
  <si>
    <t>Essex, MA</t>
  </si>
  <si>
    <t>Charlton, GA</t>
  </si>
  <si>
    <t>Collier, FL</t>
  </si>
  <si>
    <t>Pinellas, FL</t>
  </si>
  <si>
    <t>Alachua, FL</t>
  </si>
  <si>
    <t>Nassau, FL</t>
  </si>
  <si>
    <t>Pasco, FL</t>
  </si>
  <si>
    <t>Dallas, TX</t>
  </si>
  <si>
    <t>Tarrant, TX</t>
  </si>
  <si>
    <t>Montgomery, TX</t>
  </si>
  <si>
    <t>Middlesex, NJ</t>
  </si>
  <si>
    <t>Jefferson, CO</t>
  </si>
  <si>
    <t>Multnomah, OR</t>
  </si>
  <si>
    <t>Polk, OR</t>
  </si>
  <si>
    <t>Deschutes, OR</t>
  </si>
  <si>
    <t>McHenry, IL</t>
  </si>
  <si>
    <t>Lake, IL</t>
  </si>
  <si>
    <t>Bucks, PA</t>
  </si>
  <si>
    <t>Hanover, VA</t>
  </si>
  <si>
    <t>Lancaster, SC</t>
  </si>
  <si>
    <t>Sullivan, TN</t>
  </si>
  <si>
    <t>Johnson, IN</t>
  </si>
  <si>
    <t>Howard, IN</t>
  </si>
  <si>
    <t>St. Joseph, IN</t>
  </si>
  <si>
    <t>Knox, NE</t>
  </si>
  <si>
    <t>Stark, OH</t>
  </si>
  <si>
    <t>Anoka, MN</t>
  </si>
  <si>
    <t>Olmsted, MN</t>
  </si>
  <si>
    <t>Summit, UT</t>
  </si>
  <si>
    <t>Fairfield, CT</t>
  </si>
  <si>
    <t>Litchfield, CT</t>
  </si>
  <si>
    <t>Orleans, LA</t>
  </si>
  <si>
    <t>Pennington, SD</t>
  </si>
  <si>
    <t>Beadle, SD</t>
  </si>
  <si>
    <t>Charles Mix, SD</t>
  </si>
  <si>
    <t>Davison, SD</t>
  </si>
  <si>
    <t>Minnehaha, SD</t>
  </si>
  <si>
    <t>Bon Homme, SD</t>
  </si>
  <si>
    <t>Socorro, NM</t>
  </si>
  <si>
    <t>Bernalillo, NM</t>
  </si>
  <si>
    <t>Oakland, MI</t>
  </si>
  <si>
    <t>Wayne, MI</t>
  </si>
  <si>
    <t>New Castle, DE</t>
  </si>
  <si>
    <t>Cuba</t>
  </si>
  <si>
    <t>Guyana</t>
  </si>
  <si>
    <t>Australian Capital Territory</t>
  </si>
  <si>
    <t>Kazakhstan</t>
  </si>
  <si>
    <t>French Polynesia</t>
  </si>
  <si>
    <t>Cayman Islands</t>
  </si>
  <si>
    <t>Guadeloupe</t>
  </si>
  <si>
    <t>Manitoba</t>
  </si>
  <si>
    <t>Saskatchewan</t>
  </si>
  <si>
    <t>Ethiopia</t>
  </si>
  <si>
    <t>Sudan</t>
  </si>
  <si>
    <t>Guinea</t>
  </si>
  <si>
    <t>Aruba</t>
  </si>
  <si>
    <t>Kenya</t>
  </si>
  <si>
    <t>Antigua and Barbuda</t>
  </si>
  <si>
    <t>Alabama</t>
  </si>
  <si>
    <t>City totals</t>
  </si>
  <si>
    <t>State + City</t>
  </si>
  <si>
    <t>Daily Delta</t>
  </si>
  <si>
    <t>Delta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</si>
</sst>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'US States'!$G$250:$BD$250</c:f>
              <c:numCache>
                <c:formatCode>General</c:formatCode>
                <c:ptCount val="14"/>
                <c:pt idx="0">
                  <c:v>8</c:v>
                </c:pt>
                <c:pt idx="1">
                  <c:v>6</c:v>
                </c:pt>
                <c:pt idx="2">
                  <c:v>23</c:v>
                </c:pt>
                <c:pt idx="3">
                  <c:v>20</c:v>
                </c:pt>
                <c:pt idx="4">
                  <c:v>31</c:v>
                </c:pt>
                <c:pt idx="5">
                  <c:v>68</c:v>
                </c:pt>
                <c:pt idx="6">
                  <c:v>45</c:v>
                </c:pt>
                <c:pt idx="7">
                  <c:v>119</c:v>
                </c:pt>
                <c:pt idx="8">
                  <c:v>116</c:v>
                </c:pt>
                <c:pt idx="9">
                  <c:v>65</c:v>
                </c:pt>
                <c:pt idx="10">
                  <c:v>375</c:v>
                </c:pt>
                <c:pt idx="11">
                  <c:v>322</c:v>
                </c:pt>
                <c:pt idx="12">
                  <c:v>382</c:v>
                </c:pt>
                <c:pt idx="13">
                  <c:v>516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43-A246-A530-99AEBBD7B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5954208"/>
        <c:axId val="628448464"/>
      </c:barChart>
      <c:catAx>
        <c:axId val="6259542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448464"/>
        <c:crosses val="autoZero"/>
        <c:auto val="1"/>
        <c:lblAlgn val="ctr"/>
        <c:lblOffset val="100"/>
        <c:noMultiLvlLbl val="0"/>
      </c:catAx>
      <c:valAx>
        <c:axId val="62844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954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10</xdr:col>
      <xdr:colOff>641350</xdr:colOff>
      <xdr:row>250</xdr:row>
      <xdr:rowOff>76200</xdr:rowOff>
    </xdr:from>
    <xdr:to>
      <xdr:col>16</xdr:col>
      <xdr:colOff>260350</xdr:colOff>
      <xdr:row>263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6B78CE-BD2B-6F42-A017-A8C4C8241B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D422"/>
  <sheetViews>
    <sheetView workbookViewId="0">
      <selection sqref="A1:XFD1"/>
    </sheetView>
  </sheetViews>
  <sheetFormatPr baseColWidth="10" defaultRowHeight="16" x14ac:dyDescent="0.2"/>
  <sheetData>
    <row r="1" spans="1:56" x14ac:dyDescent="0.2">
      <c r="A1" t="s">
        <v>0</v>
      </c>
      <c r="B1" t="s">
        <v>1</v>
      </c>
      <c r="C1" t="s">
        <v>2</v>
      </c>
      <c r="D1" t="s">
        <v>3</v>
      </c>
      <c r="E1" s="1" t="d">
        <v>2020-01-22</v>
      </c>
      <c r="F1" s="1" t="d">
        <v>2020-01-23</v>
      </c>
      <c r="G1" s="1" t="d">
        <v>2020-01-24</v>
      </c>
      <c r="H1" s="1" t="d">
        <v>2020-01-25</v>
      </c>
      <c r="I1" s="1" t="d">
        <v>2020-01-26</v>
      </c>
      <c r="J1" s="1" t="d">
        <v>2020-01-27</v>
      </c>
      <c r="K1" s="1" t="d">
        <v>2020-01-28</v>
      </c>
      <c r="L1" s="1" t="d">
        <v>2020-01-29</v>
      </c>
      <c r="M1" s="1" t="d">
        <v>2020-01-30</v>
      </c>
      <c r="N1" s="1" t="d">
        <v>2020-01-31</v>
      </c>
      <c r="O1" s="1" t="d">
        <v>2020-02-01</v>
      </c>
      <c r="P1" s="1" t="d">
        <v>2020-02-02</v>
      </c>
      <c r="Q1" s="1" t="d">
        <v>2020-02-03</v>
      </c>
      <c r="R1" s="1" t="d">
        <v>2020-02-04</v>
      </c>
      <c r="S1" s="1" t="d">
        <v>2020-02-05</v>
      </c>
      <c r="T1" s="1" t="d">
        <v>2020-02-06</v>
      </c>
      <c r="U1" s="1" t="d">
        <v>2020-02-07</v>
      </c>
      <c r="V1" s="1" t="d">
        <v>2020-02-08</v>
      </c>
      <c r="W1" s="1" t="d">
        <v>2020-02-09</v>
      </c>
      <c r="X1" s="1" t="d">
        <v>2020-02-10</v>
      </c>
      <c r="Y1" s="1" t="d">
        <v>2020-02-11</v>
      </c>
      <c r="Z1" s="1" t="d">
        <v>2020-02-12</v>
      </c>
      <c r="AA1" s="1" t="d">
        <v>2020-02-13</v>
      </c>
      <c r="AB1" s="1" t="d">
        <v>2020-02-14</v>
      </c>
      <c r="AC1" s="1" t="d">
        <v>2020-02-15</v>
      </c>
      <c r="AD1" s="1" t="d">
        <v>2020-02-16</v>
      </c>
      <c r="AE1" s="1" t="d">
        <v>2020-02-17</v>
      </c>
      <c r="AF1" s="1" t="d">
        <v>2020-02-18</v>
      </c>
      <c r="AG1" s="1" t="d">
        <v>2020-02-19</v>
      </c>
      <c r="AH1" s="1" t="d">
        <v>2020-02-20</v>
      </c>
      <c r="AI1" s="1" t="d">
        <v>2020-02-21</v>
      </c>
      <c r="AJ1" s="1" t="d">
        <v>2020-02-22</v>
      </c>
      <c r="AK1" s="1" t="d">
        <v>2020-02-23</v>
      </c>
      <c r="AL1" s="1" t="d">
        <v>2020-02-24</v>
      </c>
      <c r="AM1" s="1" t="d">
        <v>2020-02-25</v>
      </c>
      <c r="AN1" s="1" t="d">
        <v>2020-02-26</v>
      </c>
      <c r="AO1" s="1" t="d">
        <v>2020-02-27</v>
      </c>
      <c r="AP1" s="1" t="d">
        <v>2020-02-28</v>
      </c>
      <c r="AQ1" s="1" t="d">
        <v>2020-02-29</v>
      </c>
      <c r="AR1" s="1" t="d">
        <v>2020-03-01</v>
      </c>
      <c r="AS1" s="1" t="d">
        <v>2020-03-02</v>
      </c>
      <c r="AT1" s="1" t="d">
        <v>2020-03-03</v>
      </c>
      <c r="AU1" s="1" t="d">
        <v>2020-03-04</v>
      </c>
      <c r="AV1" s="1" t="d">
        <v>2020-03-05</v>
      </c>
      <c r="AW1" s="1" t="d">
        <v>2020-03-06</v>
      </c>
      <c r="AX1" s="1" t="d">
        <v>2020-03-07</v>
      </c>
      <c r="AY1" s="1" t="d">
        <v>2020-03-08</v>
      </c>
      <c r="AZ1" s="1" t="d">
        <v>2020-03-09</v>
      </c>
      <c r="BA1" s="1" t="d">
        <v>2020-03-10</v>
      </c>
      <c r="BB1" s="1" t="d">
        <v>2020-03-11</v>
      </c>
      <c r="BC1" s="1" t="d">
        <v>2020-03-12</v>
      </c>
      <c r="BD1" s="1" t="d">
        <v>2020-03-13</v>
      </c>
    </row>
    <row r="2" spans="1:56" x14ac:dyDescent="0.2">
      <c r="B2" t="s">
        <v>32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</row>
    <row r="3" spans="1:56" x14ac:dyDescent="0.2">
      <c r="B3" t="s">
        <v>103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</row>
    <row r="4" spans="1:56" x14ac:dyDescent="0.2">
      <c r="B4" t="s">
        <v>35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</row>
    <row r="5" spans="1:56" x14ac:dyDescent="0.2">
      <c r="B5" t="s">
        <v>67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</row>
    <row r="6" spans="1:56" x14ac:dyDescent="0.2">
      <c r="B6" t="s">
        <v>425</v>
      </c>
      <c r="C6">
        <v>17.0608</v>
      </c>
      <c r="D6">
        <v>-61.796399999999998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</row>
    <row r="7" spans="1:56" x14ac:dyDescent="0.2">
      <c r="B7" t="s">
        <v>73</v>
      </c>
      <c r="C7">
        <v>-38.4161</v>
      </c>
      <c r="D7">
        <v>-63.616700000000002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2</v>
      </c>
      <c r="AX7">
        <v>8</v>
      </c>
      <c r="AY7">
        <v>12</v>
      </c>
      <c r="AZ7">
        <v>12</v>
      </c>
      <c r="BA7">
        <v>17</v>
      </c>
      <c r="BB7">
        <v>19</v>
      </c>
      <c r="BC7">
        <v>19</v>
      </c>
      <c r="BD7">
        <v>31</v>
      </c>
    </row>
    <row r="8" spans="1:56" x14ac:dyDescent="0.2">
      <c r="B8" t="s">
        <v>63</v>
      </c>
      <c r="C8">
        <v>40.069099999999999</v>
      </c>
      <c r="D8">
        <v>45.038200000000003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4</v>
      </c>
      <c r="BD8">
        <v>8</v>
      </c>
    </row>
    <row r="9" spans="1:56" x14ac:dyDescent="0.2">
      <c r="B9" t="s">
        <v>423</v>
      </c>
      <c r="C9">
        <v>12.521100000000001</v>
      </c>
      <c r="D9">
        <v>-69.968299999999999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</v>
      </c>
    </row>
    <row r="10" spans="1:56" x14ac:dyDescent="0.2">
      <c r="A10" t="s">
        <v>11</v>
      </c>
      <c r="B10" t="s">
        <v>12</v>
      </c>
      <c r="C10">
        <v>-33.8688</v>
      </c>
      <c r="D10">
        <v>151.20930000000001</v>
      </c>
      <c r="E10">
        <v>0</v>
      </c>
      <c r="F10">
        <v>0</v>
      </c>
      <c r="G10">
        <v>0</v>
      </c>
      <c r="H10">
        <v>0</v>
      </c>
      <c r="I10">
        <v>3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>
        <v>4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4</v>
      </c>
      <c r="AL10">
        <v>4</v>
      </c>
      <c r="AM10">
        <v>4</v>
      </c>
      <c r="AN10">
        <v>4</v>
      </c>
      <c r="AO10">
        <v>4</v>
      </c>
      <c r="AP10">
        <v>4</v>
      </c>
      <c r="AQ10">
        <v>4</v>
      </c>
      <c r="AR10">
        <v>6</v>
      </c>
      <c r="AS10">
        <v>6</v>
      </c>
      <c r="AT10">
        <v>13</v>
      </c>
      <c r="AU10">
        <v>22</v>
      </c>
      <c r="AV10">
        <v>22</v>
      </c>
      <c r="AW10">
        <v>26</v>
      </c>
      <c r="AX10">
        <v>28</v>
      </c>
      <c r="AY10">
        <v>38</v>
      </c>
      <c r="AZ10">
        <v>48</v>
      </c>
      <c r="BA10">
        <v>55</v>
      </c>
      <c r="BB10">
        <v>65</v>
      </c>
      <c r="BC10">
        <v>65</v>
      </c>
      <c r="BD10">
        <v>92</v>
      </c>
    </row>
    <row r="11" spans="1:56" x14ac:dyDescent="0.2">
      <c r="A11" t="s">
        <v>13</v>
      </c>
      <c r="B11" t="s">
        <v>12</v>
      </c>
      <c r="C11">
        <v>-37.813600000000001</v>
      </c>
      <c r="D11">
        <v>144.9631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2</v>
      </c>
      <c r="N11">
        <v>3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7</v>
      </c>
      <c r="AR11">
        <v>7</v>
      </c>
      <c r="AS11">
        <v>9</v>
      </c>
      <c r="AT11">
        <v>9</v>
      </c>
      <c r="AU11">
        <v>10</v>
      </c>
      <c r="AV11">
        <v>10</v>
      </c>
      <c r="AW11">
        <v>10</v>
      </c>
      <c r="AX11">
        <v>11</v>
      </c>
      <c r="AY11">
        <v>11</v>
      </c>
      <c r="AZ11">
        <v>15</v>
      </c>
      <c r="BA11">
        <v>18</v>
      </c>
      <c r="BB11">
        <v>21</v>
      </c>
      <c r="BC11">
        <v>21</v>
      </c>
      <c r="BD11">
        <v>36</v>
      </c>
    </row>
    <row r="12" spans="1:56" x14ac:dyDescent="0.2">
      <c r="A12" t="s">
        <v>14</v>
      </c>
      <c r="B12" t="s">
        <v>12</v>
      </c>
      <c r="C12">
        <v>-28.0167</v>
      </c>
      <c r="D12">
        <v>153.4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3</v>
      </c>
      <c r="N12">
        <v>2</v>
      </c>
      <c r="O12">
        <v>3</v>
      </c>
      <c r="P12">
        <v>2</v>
      </c>
      <c r="Q12">
        <v>2</v>
      </c>
      <c r="R12">
        <v>3</v>
      </c>
      <c r="S12">
        <v>3</v>
      </c>
      <c r="T12">
        <v>4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9</v>
      </c>
      <c r="AR12">
        <v>9</v>
      </c>
      <c r="AS12">
        <v>9</v>
      </c>
      <c r="AT12">
        <v>11</v>
      </c>
      <c r="AU12">
        <v>11</v>
      </c>
      <c r="AV12">
        <v>13</v>
      </c>
      <c r="AW12">
        <v>13</v>
      </c>
      <c r="AX12">
        <v>13</v>
      </c>
      <c r="AY12">
        <v>15</v>
      </c>
      <c r="AZ12">
        <v>15</v>
      </c>
      <c r="BA12">
        <v>18</v>
      </c>
      <c r="BB12">
        <v>20</v>
      </c>
      <c r="BC12">
        <v>20</v>
      </c>
      <c r="BD12">
        <v>35</v>
      </c>
    </row>
    <row r="13" spans="1:56" x14ac:dyDescent="0.2">
      <c r="A13" t="s">
        <v>25</v>
      </c>
      <c r="B13" t="s">
        <v>12</v>
      </c>
      <c r="C13">
        <v>-34.9285</v>
      </c>
      <c r="D13">
        <v>138.60069999999999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3</v>
      </c>
      <c r="AR13">
        <v>3</v>
      </c>
      <c r="AS13">
        <v>3</v>
      </c>
      <c r="AT13">
        <v>3</v>
      </c>
      <c r="AU13">
        <v>5</v>
      </c>
      <c r="AV13">
        <v>5</v>
      </c>
      <c r="AW13">
        <v>7</v>
      </c>
      <c r="AX13">
        <v>7</v>
      </c>
      <c r="AY13">
        <v>7</v>
      </c>
      <c r="AZ13">
        <v>7</v>
      </c>
      <c r="BA13">
        <v>7</v>
      </c>
      <c r="BB13">
        <v>9</v>
      </c>
      <c r="BC13">
        <v>9</v>
      </c>
      <c r="BD13">
        <v>16</v>
      </c>
    </row>
    <row r="14" spans="1:56" x14ac:dyDescent="0.2">
      <c r="A14" t="s">
        <v>28</v>
      </c>
      <c r="B14" t="s">
        <v>12</v>
      </c>
      <c r="C14">
        <v>35.4437</v>
      </c>
      <c r="D14">
        <v>139.63800000000001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4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8</v>
      </c>
      <c r="AP14">
        <v>8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2">
      <c r="A15" t="s">
        <v>56</v>
      </c>
      <c r="B15" t="s">
        <v>12</v>
      </c>
      <c r="C15">
        <v>-31.950500000000002</v>
      </c>
      <c r="D15">
        <v>115.8605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3</v>
      </c>
      <c r="AW15">
        <v>3</v>
      </c>
      <c r="AX15">
        <v>3</v>
      </c>
      <c r="AY15">
        <v>3</v>
      </c>
      <c r="AZ15">
        <v>4</v>
      </c>
      <c r="BA15">
        <v>6</v>
      </c>
      <c r="BB15">
        <v>9</v>
      </c>
      <c r="BC15">
        <v>9</v>
      </c>
      <c r="BD15">
        <v>14</v>
      </c>
    </row>
    <row r="16" spans="1:56" x14ac:dyDescent="0.2">
      <c r="A16" t="s">
        <v>68</v>
      </c>
      <c r="B16" t="s">
        <v>12</v>
      </c>
      <c r="C16">
        <v>-41.454500000000003</v>
      </c>
      <c r="D16">
        <v>145.97069999999999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2</v>
      </c>
      <c r="AZ16">
        <v>2</v>
      </c>
      <c r="BA16">
        <v>2</v>
      </c>
      <c r="BB16">
        <v>3</v>
      </c>
      <c r="BC16">
        <v>3</v>
      </c>
      <c r="BD16">
        <v>5</v>
      </c>
    </row>
    <row r="17" spans="1:56" x14ac:dyDescent="0.2">
      <c r="A17" t="s">
        <v>78</v>
      </c>
      <c r="B17" t="s">
        <v>12</v>
      </c>
      <c r="C17">
        <v>-12.4634</v>
      </c>
      <c r="D17">
        <v>130.84559999999999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1</v>
      </c>
      <c r="BC17">
        <v>1</v>
      </c>
      <c r="BD17">
        <v>1</v>
      </c>
    </row>
    <row r="18" spans="1:56" x14ac:dyDescent="0.2">
      <c r="A18" t="s">
        <v>413</v>
      </c>
      <c r="B18" t="s">
        <v>12</v>
      </c>
      <c r="C18">
        <v>-35.473500000000001</v>
      </c>
      <c r="D18">
        <v>149.01240000000001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</row>
    <row r="19" spans="1:56" x14ac:dyDescent="0.2">
      <c r="B19" t="s">
        <v>38</v>
      </c>
      <c r="C19">
        <v>47.516199999999998</v>
      </c>
      <c r="D19">
        <v>14.5501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3</v>
      </c>
      <c r="AP19">
        <v>3</v>
      </c>
      <c r="AQ19">
        <v>9</v>
      </c>
      <c r="AR19">
        <v>14</v>
      </c>
      <c r="AS19">
        <v>18</v>
      </c>
      <c r="AT19">
        <v>21</v>
      </c>
      <c r="AU19">
        <v>29</v>
      </c>
      <c r="AV19">
        <v>41</v>
      </c>
      <c r="AW19">
        <v>55</v>
      </c>
      <c r="AX19">
        <v>79</v>
      </c>
      <c r="AY19">
        <v>104</v>
      </c>
      <c r="AZ19">
        <v>131</v>
      </c>
      <c r="BA19">
        <v>182</v>
      </c>
      <c r="BB19">
        <v>246</v>
      </c>
      <c r="BC19">
        <v>302</v>
      </c>
      <c r="BD19">
        <v>504</v>
      </c>
    </row>
    <row r="20" spans="1:56" x14ac:dyDescent="0.2">
      <c r="B20" t="s">
        <v>62</v>
      </c>
      <c r="C20">
        <v>40.143099999999997</v>
      </c>
      <c r="D20">
        <v>47.576900000000002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3</v>
      </c>
      <c r="AT20">
        <v>3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9</v>
      </c>
      <c r="BA20">
        <v>11</v>
      </c>
      <c r="BB20">
        <v>11</v>
      </c>
      <c r="BC20">
        <v>11</v>
      </c>
      <c r="BD20">
        <v>15</v>
      </c>
    </row>
    <row r="21" spans="1:56" x14ac:dyDescent="0.2">
      <c r="B21" t="s">
        <v>33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189</v>
      </c>
    </row>
    <row r="22" spans="1:56" x14ac:dyDescent="0.2">
      <c r="B22" t="s">
        <v>98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</row>
    <row r="23" spans="1:56" x14ac:dyDescent="0.2">
      <c r="B23" t="s">
        <v>50</v>
      </c>
      <c r="C23">
        <v>53.709800000000001</v>
      </c>
      <c r="D23">
        <v>27.953399999999998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6</v>
      </c>
      <c r="AV23">
        <v>6</v>
      </c>
      <c r="AW23">
        <v>6</v>
      </c>
      <c r="AX23">
        <v>6</v>
      </c>
      <c r="AY23">
        <v>6</v>
      </c>
      <c r="AZ23">
        <v>6</v>
      </c>
      <c r="BA23">
        <v>9</v>
      </c>
      <c r="BB23">
        <v>9</v>
      </c>
      <c r="BC23">
        <v>12</v>
      </c>
      <c r="BD23">
        <v>27</v>
      </c>
    </row>
    <row r="24" spans="1:56" x14ac:dyDescent="0.2">
      <c r="B24" t="s">
        <v>26</v>
      </c>
      <c r="C24">
        <v>50.833300000000001</v>
      </c>
      <c r="D24">
        <v>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2</v>
      </c>
      <c r="AS24">
        <v>8</v>
      </c>
      <c r="AT24">
        <v>13</v>
      </c>
      <c r="AU24">
        <v>23</v>
      </c>
      <c r="AV24">
        <v>50</v>
      </c>
      <c r="AW24">
        <v>109</v>
      </c>
      <c r="AX24">
        <v>169</v>
      </c>
      <c r="AY24">
        <v>200</v>
      </c>
      <c r="AZ24">
        <v>239</v>
      </c>
      <c r="BA24">
        <v>267</v>
      </c>
      <c r="BB24">
        <v>314</v>
      </c>
      <c r="BC24">
        <v>314</v>
      </c>
      <c r="BD24">
        <v>559</v>
      </c>
    </row>
    <row r="25" spans="1:56" x14ac:dyDescent="0.2">
      <c r="B25" t="s">
        <v>85</v>
      </c>
      <c r="C25">
        <v>27.514199999999999</v>
      </c>
      <c r="D25">
        <v>90.433599999999998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</row>
    <row r="26" spans="1:56" x14ac:dyDescent="0.2">
      <c r="B26" t="s">
        <v>205</v>
      </c>
      <c r="C26">
        <v>-16.290199999999999</v>
      </c>
      <c r="D26">
        <v>-63.588700000000003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</v>
      </c>
      <c r="BC26">
        <v>2</v>
      </c>
      <c r="BD26">
        <v>3</v>
      </c>
    </row>
    <row r="27" spans="1:56" x14ac:dyDescent="0.2">
      <c r="B27" t="s">
        <v>82</v>
      </c>
      <c r="C27">
        <v>43.915900000000001</v>
      </c>
      <c r="D27">
        <v>17.679099999999998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2</v>
      </c>
      <c r="AX27">
        <v>3</v>
      </c>
      <c r="AY27">
        <v>3</v>
      </c>
      <c r="AZ27">
        <v>3</v>
      </c>
      <c r="BA27">
        <v>5</v>
      </c>
      <c r="BB27">
        <v>7</v>
      </c>
      <c r="BC27">
        <v>11</v>
      </c>
      <c r="BD27">
        <v>13</v>
      </c>
    </row>
    <row r="28" spans="1:56" x14ac:dyDescent="0.2">
      <c r="B28" t="s">
        <v>41</v>
      </c>
      <c r="C28">
        <v>-14.234999999999999</v>
      </c>
      <c r="D28">
        <v>-51.9253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1</v>
      </c>
      <c r="AQ28">
        <v>2</v>
      </c>
      <c r="AR28">
        <v>2</v>
      </c>
      <c r="AS28">
        <v>2</v>
      </c>
      <c r="AT28">
        <v>2</v>
      </c>
      <c r="AU28">
        <v>4</v>
      </c>
      <c r="AV28">
        <v>4</v>
      </c>
      <c r="AW28">
        <v>13</v>
      </c>
      <c r="AX28">
        <v>13</v>
      </c>
      <c r="AY28">
        <v>20</v>
      </c>
      <c r="AZ28">
        <v>25</v>
      </c>
      <c r="BA28">
        <v>31</v>
      </c>
      <c r="BB28">
        <v>38</v>
      </c>
      <c r="BC28">
        <v>52</v>
      </c>
      <c r="BD28">
        <v>151</v>
      </c>
    </row>
    <row r="29" spans="1:56" x14ac:dyDescent="0.2">
      <c r="B29" t="s">
        <v>105</v>
      </c>
      <c r="C29">
        <v>4.5353000000000003</v>
      </c>
      <c r="D29">
        <v>114.7277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1</v>
      </c>
      <c r="BB29">
        <v>11</v>
      </c>
      <c r="BC29">
        <v>11</v>
      </c>
      <c r="BD29">
        <v>37</v>
      </c>
    </row>
    <row r="30" spans="1:56" x14ac:dyDescent="0.2">
      <c r="B30" t="s">
        <v>96</v>
      </c>
      <c r="C30">
        <v>42.733899999999998</v>
      </c>
      <c r="D30">
        <v>25.485800000000001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4</v>
      </c>
      <c r="AZ30">
        <v>4</v>
      </c>
      <c r="BA30">
        <v>4</v>
      </c>
      <c r="BB30">
        <v>7</v>
      </c>
      <c r="BC30">
        <v>7</v>
      </c>
      <c r="BD30">
        <v>23</v>
      </c>
    </row>
    <row r="31" spans="1:56" x14ac:dyDescent="0.2">
      <c r="B31" t="s">
        <v>141</v>
      </c>
      <c r="C31">
        <v>12.238300000000001</v>
      </c>
      <c r="D31">
        <v>-1.5616000000000001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2</v>
      </c>
      <c r="BC31">
        <v>2</v>
      </c>
      <c r="BD31">
        <v>2</v>
      </c>
    </row>
    <row r="32" spans="1:56" x14ac:dyDescent="0.2">
      <c r="B32" t="s">
        <v>15</v>
      </c>
      <c r="C32">
        <v>11.55</v>
      </c>
      <c r="D32">
        <v>104.91670000000001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2</v>
      </c>
      <c r="AZ32">
        <v>2</v>
      </c>
      <c r="BA32">
        <v>2</v>
      </c>
      <c r="BB32">
        <v>3</v>
      </c>
      <c r="BC32">
        <v>3</v>
      </c>
      <c r="BD32">
        <v>5</v>
      </c>
    </row>
    <row r="33" spans="1:56" x14ac:dyDescent="0.2">
      <c r="B33" t="s">
        <v>86</v>
      </c>
      <c r="C33">
        <v>3.8479999999999999</v>
      </c>
      <c r="D33">
        <v>11.5021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</row>
    <row r="34" spans="1:56" x14ac:dyDescent="0.2">
      <c r="A34" t="s">
        <v>9</v>
      </c>
      <c r="B34" t="s">
        <v>10</v>
      </c>
      <c r="C34">
        <v>49.282699999999998</v>
      </c>
      <c r="D34">
        <v>-123.1207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2</v>
      </c>
      <c r="T34">
        <v>2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5</v>
      </c>
      <c r="AF34">
        <v>5</v>
      </c>
      <c r="AG34">
        <v>5</v>
      </c>
      <c r="AH34">
        <v>5</v>
      </c>
      <c r="AI34">
        <v>6</v>
      </c>
      <c r="AJ34">
        <v>6</v>
      </c>
      <c r="AK34">
        <v>6</v>
      </c>
      <c r="AL34">
        <v>6</v>
      </c>
      <c r="AM34">
        <v>7</v>
      </c>
      <c r="AN34">
        <v>7</v>
      </c>
      <c r="AO34">
        <v>7</v>
      </c>
      <c r="AP34">
        <v>7</v>
      </c>
      <c r="AQ34">
        <v>8</v>
      </c>
      <c r="AR34">
        <v>8</v>
      </c>
      <c r="AS34">
        <v>8</v>
      </c>
      <c r="AT34">
        <v>9</v>
      </c>
      <c r="AU34">
        <v>12</v>
      </c>
      <c r="AV34">
        <v>13</v>
      </c>
      <c r="AW34">
        <v>21</v>
      </c>
      <c r="AX34">
        <v>21</v>
      </c>
      <c r="AY34">
        <v>27</v>
      </c>
      <c r="AZ34">
        <v>32</v>
      </c>
      <c r="BA34">
        <v>32</v>
      </c>
      <c r="BB34">
        <v>39</v>
      </c>
      <c r="BC34">
        <v>46</v>
      </c>
      <c r="BD34">
        <v>64</v>
      </c>
    </row>
    <row r="35" spans="1:56" x14ac:dyDescent="0.2">
      <c r="A35" t="s">
        <v>100</v>
      </c>
      <c r="B35" t="s">
        <v>10</v>
      </c>
      <c r="C35">
        <v>51.253799999999998</v>
      </c>
      <c r="D35">
        <v>-85.3232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3</v>
      </c>
      <c r="O35">
        <v>3</v>
      </c>
      <c r="P35">
        <v>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4</v>
      </c>
      <c r="AM35">
        <v>4</v>
      </c>
      <c r="AN35">
        <v>4</v>
      </c>
      <c r="AO35">
        <v>6</v>
      </c>
      <c r="AP35">
        <v>6</v>
      </c>
      <c r="AQ35">
        <v>11</v>
      </c>
      <c r="AR35">
        <v>15</v>
      </c>
      <c r="AS35">
        <v>18</v>
      </c>
      <c r="AT35">
        <v>20</v>
      </c>
      <c r="AU35">
        <v>20</v>
      </c>
      <c r="AV35">
        <v>22</v>
      </c>
      <c r="AW35">
        <v>25</v>
      </c>
      <c r="AX35">
        <v>28</v>
      </c>
      <c r="AY35">
        <v>29</v>
      </c>
      <c r="AZ35">
        <v>34</v>
      </c>
      <c r="BA35">
        <v>36</v>
      </c>
      <c r="BB35">
        <v>41</v>
      </c>
      <c r="BC35">
        <v>42</v>
      </c>
      <c r="BD35">
        <v>74</v>
      </c>
    </row>
    <row r="36" spans="1:56" x14ac:dyDescent="0.2">
      <c r="A36" t="s">
        <v>101</v>
      </c>
      <c r="B36" t="s">
        <v>10</v>
      </c>
      <c r="C36">
        <v>53.933300000000003</v>
      </c>
      <c r="D36">
        <v>-116.5765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2</v>
      </c>
      <c r="AY36">
        <v>4</v>
      </c>
      <c r="AZ36">
        <v>7</v>
      </c>
      <c r="BA36">
        <v>7</v>
      </c>
      <c r="BB36">
        <v>19</v>
      </c>
      <c r="BC36">
        <v>19</v>
      </c>
      <c r="BD36">
        <v>29</v>
      </c>
    </row>
    <row r="37" spans="1:56" x14ac:dyDescent="0.2">
      <c r="A37" t="s">
        <v>102</v>
      </c>
      <c r="B37" t="s">
        <v>10</v>
      </c>
      <c r="C37">
        <v>52.939900000000002</v>
      </c>
      <c r="D37">
        <v>-73.549099999999996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2</v>
      </c>
      <c r="AW37">
        <v>2</v>
      </c>
      <c r="AX37">
        <v>3</v>
      </c>
      <c r="AY37">
        <v>4</v>
      </c>
      <c r="AZ37">
        <v>4</v>
      </c>
      <c r="BA37">
        <v>4</v>
      </c>
      <c r="BB37">
        <v>8</v>
      </c>
      <c r="BC37">
        <v>9</v>
      </c>
      <c r="BD37">
        <v>17</v>
      </c>
    </row>
    <row r="38" spans="1:56" x14ac:dyDescent="0.2">
      <c r="A38" t="s">
        <v>211</v>
      </c>
      <c r="B38" t="s">
        <v>10</v>
      </c>
      <c r="C38">
        <v>46.565300000000001</v>
      </c>
      <c r="D38">
        <v>-66.4619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1</v>
      </c>
      <c r="BD38">
        <v>1</v>
      </c>
    </row>
    <row r="39" spans="1:56" x14ac:dyDescent="0.2">
      <c r="A39" t="s">
        <v>418</v>
      </c>
      <c r="B39" t="s">
        <v>10</v>
      </c>
      <c r="C39">
        <v>53.760899999999999</v>
      </c>
      <c r="D39">
        <v>-98.813900000000004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4</v>
      </c>
    </row>
    <row r="40" spans="1:56" x14ac:dyDescent="0.2">
      <c r="A40" t="s">
        <v>419</v>
      </c>
      <c r="B40" t="s">
        <v>10</v>
      </c>
      <c r="C40">
        <v>52.939900000000002</v>
      </c>
      <c r="D40">
        <v>-106.4509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</v>
      </c>
    </row>
    <row r="41" spans="1:56" x14ac:dyDescent="0.2">
      <c r="A41" t="s">
        <v>112</v>
      </c>
      <c r="B41" t="s">
        <v>10</v>
      </c>
      <c r="C41">
        <v>37.648899999999998</v>
      </c>
      <c r="D41">
        <v>-122.66549999999999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2</v>
      </c>
    </row>
    <row r="42" spans="1:56" x14ac:dyDescent="0.2">
      <c r="B42" t="s">
        <v>416</v>
      </c>
      <c r="C42">
        <v>19.313300000000002</v>
      </c>
      <c r="D42">
        <v>-81.254599999999996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</row>
    <row r="43" spans="1:56" x14ac:dyDescent="0.2">
      <c r="B43" t="s">
        <v>74</v>
      </c>
      <c r="C43">
        <v>-35.6751</v>
      </c>
      <c r="D43">
        <v>-71.543000000000006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4</v>
      </c>
      <c r="AW43">
        <v>4</v>
      </c>
      <c r="AX43">
        <v>4</v>
      </c>
      <c r="AY43">
        <v>8</v>
      </c>
      <c r="AZ43">
        <v>8</v>
      </c>
      <c r="BA43">
        <v>13</v>
      </c>
      <c r="BB43">
        <v>23</v>
      </c>
      <c r="BC43">
        <v>23</v>
      </c>
      <c r="BD43">
        <v>43</v>
      </c>
    </row>
    <row r="44" spans="1:56" x14ac:dyDescent="0.2">
      <c r="A44" t="s">
        <v>162</v>
      </c>
      <c r="B44" t="s">
        <v>163</v>
      </c>
      <c r="C44">
        <v>30.9756</v>
      </c>
      <c r="D44">
        <v>112.27070000000001</v>
      </c>
      <c r="E44">
        <v>444</v>
      </c>
      <c r="F44">
        <v>444</v>
      </c>
      <c r="G44">
        <v>549</v>
      </c>
      <c r="H44">
        <v>761</v>
      </c>
      <c r="I44">
        <v>1058</v>
      </c>
      <c r="J44">
        <v>1423</v>
      </c>
      <c r="K44">
        <v>3554</v>
      </c>
      <c r="L44">
        <v>3554</v>
      </c>
      <c r="M44">
        <v>4903</v>
      </c>
      <c r="N44">
        <v>5806</v>
      </c>
      <c r="O44">
        <v>7153</v>
      </c>
      <c r="P44">
        <v>11177</v>
      </c>
      <c r="Q44">
        <v>13522</v>
      </c>
      <c r="R44">
        <v>16678</v>
      </c>
      <c r="S44">
        <v>19665</v>
      </c>
      <c r="T44">
        <v>22112</v>
      </c>
      <c r="U44">
        <v>24953</v>
      </c>
      <c r="V44">
        <v>27100</v>
      </c>
      <c r="W44">
        <v>29631</v>
      </c>
      <c r="X44">
        <v>31728</v>
      </c>
      <c r="Y44">
        <v>33366</v>
      </c>
      <c r="Z44">
        <v>33366</v>
      </c>
      <c r="AA44">
        <v>48206</v>
      </c>
      <c r="AB44">
        <v>54406</v>
      </c>
      <c r="AC44">
        <v>56249</v>
      </c>
      <c r="AD44">
        <v>58182</v>
      </c>
      <c r="AE44">
        <v>59989</v>
      </c>
      <c r="AF44">
        <v>61682</v>
      </c>
      <c r="AG44">
        <v>62031</v>
      </c>
      <c r="AH44">
        <v>62442</v>
      </c>
      <c r="AI44">
        <v>62662</v>
      </c>
      <c r="AJ44">
        <v>64084</v>
      </c>
      <c r="AK44">
        <v>64084</v>
      </c>
      <c r="AL44">
        <v>64287</v>
      </c>
      <c r="AM44">
        <v>64786</v>
      </c>
      <c r="AN44">
        <v>65187</v>
      </c>
      <c r="AO44">
        <v>65596</v>
      </c>
      <c r="AP44">
        <v>65914</v>
      </c>
      <c r="AQ44">
        <v>66337</v>
      </c>
      <c r="AR44">
        <v>66907</v>
      </c>
      <c r="AS44">
        <v>67103</v>
      </c>
      <c r="AT44">
        <v>67217</v>
      </c>
      <c r="AU44">
        <v>67332</v>
      </c>
      <c r="AV44">
        <v>67466</v>
      </c>
      <c r="AW44">
        <v>67592</v>
      </c>
      <c r="AX44">
        <v>67666</v>
      </c>
      <c r="AY44">
        <v>67707</v>
      </c>
      <c r="AZ44">
        <v>67743</v>
      </c>
      <c r="BA44">
        <v>67760</v>
      </c>
      <c r="BB44">
        <v>67773</v>
      </c>
      <c r="BC44">
        <v>67781</v>
      </c>
      <c r="BD44">
        <v>67786</v>
      </c>
    </row>
    <row r="45" spans="1:56" x14ac:dyDescent="0.2">
      <c r="A45" t="s">
        <v>167</v>
      </c>
      <c r="B45" t="s">
        <v>163</v>
      </c>
      <c r="C45">
        <v>23.341699999999999</v>
      </c>
      <c r="D45">
        <v>113.42440000000001</v>
      </c>
      <c r="E45">
        <v>26</v>
      </c>
      <c r="F45">
        <v>32</v>
      </c>
      <c r="G45">
        <v>53</v>
      </c>
      <c r="H45">
        <v>78</v>
      </c>
      <c r="I45">
        <v>111</v>
      </c>
      <c r="J45">
        <v>151</v>
      </c>
      <c r="K45">
        <v>207</v>
      </c>
      <c r="L45">
        <v>277</v>
      </c>
      <c r="M45">
        <v>354</v>
      </c>
      <c r="N45">
        <v>436</v>
      </c>
      <c r="O45">
        <v>535</v>
      </c>
      <c r="P45">
        <v>632</v>
      </c>
      <c r="Q45">
        <v>725</v>
      </c>
      <c r="R45">
        <v>813</v>
      </c>
      <c r="S45">
        <v>895</v>
      </c>
      <c r="T45">
        <v>970</v>
      </c>
      <c r="U45">
        <v>1034</v>
      </c>
      <c r="V45">
        <v>1095</v>
      </c>
      <c r="W45">
        <v>1131</v>
      </c>
      <c r="X45">
        <v>1159</v>
      </c>
      <c r="Y45">
        <v>1177</v>
      </c>
      <c r="Z45">
        <v>1219</v>
      </c>
      <c r="AA45">
        <v>1241</v>
      </c>
      <c r="AB45">
        <v>1261</v>
      </c>
      <c r="AC45">
        <v>1294</v>
      </c>
      <c r="AD45">
        <v>1316</v>
      </c>
      <c r="AE45">
        <v>1322</v>
      </c>
      <c r="AF45">
        <v>1328</v>
      </c>
      <c r="AG45">
        <v>1331</v>
      </c>
      <c r="AH45">
        <v>1332</v>
      </c>
      <c r="AI45">
        <v>1333</v>
      </c>
      <c r="AJ45">
        <v>1339</v>
      </c>
      <c r="AK45">
        <v>1342</v>
      </c>
      <c r="AL45">
        <v>1345</v>
      </c>
      <c r="AM45">
        <v>1347</v>
      </c>
      <c r="AN45">
        <v>1347</v>
      </c>
      <c r="AO45">
        <v>1347</v>
      </c>
      <c r="AP45">
        <v>1348</v>
      </c>
      <c r="AQ45">
        <v>1349</v>
      </c>
      <c r="AR45">
        <v>1349</v>
      </c>
      <c r="AS45">
        <v>1350</v>
      </c>
      <c r="AT45">
        <v>1350</v>
      </c>
      <c r="AU45">
        <v>1350</v>
      </c>
      <c r="AV45">
        <v>1351</v>
      </c>
      <c r="AW45">
        <v>1352</v>
      </c>
      <c r="AX45">
        <v>1352</v>
      </c>
      <c r="AY45">
        <v>1352</v>
      </c>
      <c r="AZ45">
        <v>1352</v>
      </c>
      <c r="BA45">
        <v>1353</v>
      </c>
      <c r="BB45">
        <v>1356</v>
      </c>
      <c r="BC45">
        <v>1356</v>
      </c>
      <c r="BD45">
        <v>1356</v>
      </c>
    </row>
    <row r="46" spans="1:56" x14ac:dyDescent="0.2">
      <c r="A46" t="s">
        <v>168</v>
      </c>
      <c r="B46" t="s">
        <v>163</v>
      </c>
      <c r="C46">
        <v>33.881999999999998</v>
      </c>
      <c r="D46">
        <v>113.614</v>
      </c>
      <c r="E46">
        <v>5</v>
      </c>
      <c r="F46">
        <v>5</v>
      </c>
      <c r="G46">
        <v>9</v>
      </c>
      <c r="H46">
        <v>32</v>
      </c>
      <c r="I46">
        <v>83</v>
      </c>
      <c r="J46">
        <v>128</v>
      </c>
      <c r="K46">
        <v>168</v>
      </c>
      <c r="L46">
        <v>206</v>
      </c>
      <c r="M46">
        <v>278</v>
      </c>
      <c r="N46">
        <v>352</v>
      </c>
      <c r="O46">
        <v>422</v>
      </c>
      <c r="P46">
        <v>493</v>
      </c>
      <c r="Q46">
        <v>566</v>
      </c>
      <c r="R46">
        <v>675</v>
      </c>
      <c r="S46">
        <v>764</v>
      </c>
      <c r="T46">
        <v>851</v>
      </c>
      <c r="U46">
        <v>914</v>
      </c>
      <c r="V46">
        <v>981</v>
      </c>
      <c r="W46">
        <v>1033</v>
      </c>
      <c r="X46">
        <v>1073</v>
      </c>
      <c r="Y46">
        <v>1105</v>
      </c>
      <c r="Z46">
        <v>1135</v>
      </c>
      <c r="AA46">
        <v>1169</v>
      </c>
      <c r="AB46">
        <v>1184</v>
      </c>
      <c r="AC46">
        <v>1212</v>
      </c>
      <c r="AD46">
        <v>1231</v>
      </c>
      <c r="AE46">
        <v>1246</v>
      </c>
      <c r="AF46">
        <v>1257</v>
      </c>
      <c r="AG46">
        <v>1262</v>
      </c>
      <c r="AH46">
        <v>1265</v>
      </c>
      <c r="AI46">
        <v>1267</v>
      </c>
      <c r="AJ46">
        <v>1270</v>
      </c>
      <c r="AK46">
        <v>1271</v>
      </c>
      <c r="AL46">
        <v>1271</v>
      </c>
      <c r="AM46">
        <v>1271</v>
      </c>
      <c r="AN46">
        <v>1271</v>
      </c>
      <c r="AO46">
        <v>1272</v>
      </c>
      <c r="AP46">
        <v>1272</v>
      </c>
      <c r="AQ46">
        <v>1272</v>
      </c>
      <c r="AR46">
        <v>1272</v>
      </c>
      <c r="AS46">
        <v>1272</v>
      </c>
      <c r="AT46">
        <v>1272</v>
      </c>
      <c r="AU46">
        <v>1272</v>
      </c>
      <c r="AV46">
        <v>1272</v>
      </c>
      <c r="AW46">
        <v>1272</v>
      </c>
      <c r="AX46">
        <v>1272</v>
      </c>
      <c r="AY46">
        <v>1272</v>
      </c>
      <c r="AZ46">
        <v>1272</v>
      </c>
      <c r="BA46">
        <v>1272</v>
      </c>
      <c r="BB46">
        <v>1273</v>
      </c>
      <c r="BC46">
        <v>1273</v>
      </c>
      <c r="BD46">
        <v>1273</v>
      </c>
    </row>
    <row r="47" spans="1:56" x14ac:dyDescent="0.2">
      <c r="A47" t="s">
        <v>169</v>
      </c>
      <c r="B47" t="s">
        <v>163</v>
      </c>
      <c r="C47">
        <v>29.183199999999999</v>
      </c>
      <c r="D47">
        <v>120.0934</v>
      </c>
      <c r="E47">
        <v>10</v>
      </c>
      <c r="F47">
        <v>27</v>
      </c>
      <c r="G47">
        <v>43</v>
      </c>
      <c r="H47">
        <v>62</v>
      </c>
      <c r="I47">
        <v>104</v>
      </c>
      <c r="J47">
        <v>128</v>
      </c>
      <c r="K47">
        <v>173</v>
      </c>
      <c r="L47">
        <v>296</v>
      </c>
      <c r="M47">
        <v>428</v>
      </c>
      <c r="N47">
        <v>538</v>
      </c>
      <c r="O47">
        <v>599</v>
      </c>
      <c r="P47">
        <v>661</v>
      </c>
      <c r="Q47">
        <v>724</v>
      </c>
      <c r="R47">
        <v>829</v>
      </c>
      <c r="S47">
        <v>895</v>
      </c>
      <c r="T47">
        <v>954</v>
      </c>
      <c r="U47">
        <v>1006</v>
      </c>
      <c r="V47">
        <v>1048</v>
      </c>
      <c r="W47">
        <v>1075</v>
      </c>
      <c r="X47">
        <v>1092</v>
      </c>
      <c r="Y47">
        <v>1117</v>
      </c>
      <c r="Z47">
        <v>1131</v>
      </c>
      <c r="AA47">
        <v>1145</v>
      </c>
      <c r="AB47">
        <v>1155</v>
      </c>
      <c r="AC47">
        <v>1162</v>
      </c>
      <c r="AD47">
        <v>1167</v>
      </c>
      <c r="AE47">
        <v>1171</v>
      </c>
      <c r="AF47">
        <v>1172</v>
      </c>
      <c r="AG47">
        <v>1174</v>
      </c>
      <c r="AH47">
        <v>1175</v>
      </c>
      <c r="AI47">
        <v>1203</v>
      </c>
      <c r="AJ47">
        <v>1205</v>
      </c>
      <c r="AK47">
        <v>1205</v>
      </c>
      <c r="AL47">
        <v>1205</v>
      </c>
      <c r="AM47">
        <v>1205</v>
      </c>
      <c r="AN47">
        <v>1205</v>
      </c>
      <c r="AO47">
        <v>1205</v>
      </c>
      <c r="AP47">
        <v>1205</v>
      </c>
      <c r="AQ47">
        <v>1205</v>
      </c>
      <c r="AR47">
        <v>1205</v>
      </c>
      <c r="AS47">
        <v>1206</v>
      </c>
      <c r="AT47">
        <v>1213</v>
      </c>
      <c r="AU47">
        <v>1213</v>
      </c>
      <c r="AV47">
        <v>1215</v>
      </c>
      <c r="AW47">
        <v>1215</v>
      </c>
      <c r="AX47">
        <v>1215</v>
      </c>
      <c r="AY47">
        <v>1215</v>
      </c>
      <c r="AZ47">
        <v>1215</v>
      </c>
      <c r="BA47">
        <v>1215</v>
      </c>
      <c r="BB47">
        <v>1215</v>
      </c>
      <c r="BC47">
        <v>1215</v>
      </c>
      <c r="BD47">
        <v>1215</v>
      </c>
    </row>
    <row r="48" spans="1:56" x14ac:dyDescent="0.2">
      <c r="A48" t="s">
        <v>170</v>
      </c>
      <c r="B48" t="s">
        <v>163</v>
      </c>
      <c r="C48">
        <v>27.610399999999998</v>
      </c>
      <c r="D48">
        <v>111.7088</v>
      </c>
      <c r="E48">
        <v>4</v>
      </c>
      <c r="F48">
        <v>9</v>
      </c>
      <c r="G48">
        <v>24</v>
      </c>
      <c r="H48">
        <v>43</v>
      </c>
      <c r="I48">
        <v>69</v>
      </c>
      <c r="J48">
        <v>100</v>
      </c>
      <c r="K48">
        <v>143</v>
      </c>
      <c r="L48">
        <v>221</v>
      </c>
      <c r="M48">
        <v>277</v>
      </c>
      <c r="N48">
        <v>332</v>
      </c>
      <c r="O48">
        <v>389</v>
      </c>
      <c r="P48">
        <v>463</v>
      </c>
      <c r="Q48">
        <v>521</v>
      </c>
      <c r="R48">
        <v>593</v>
      </c>
      <c r="S48">
        <v>661</v>
      </c>
      <c r="T48">
        <v>711</v>
      </c>
      <c r="U48">
        <v>772</v>
      </c>
      <c r="V48">
        <v>803</v>
      </c>
      <c r="W48">
        <v>838</v>
      </c>
      <c r="X48">
        <v>879</v>
      </c>
      <c r="Y48">
        <v>912</v>
      </c>
      <c r="Z48">
        <v>946</v>
      </c>
      <c r="AA48">
        <v>968</v>
      </c>
      <c r="AB48">
        <v>988</v>
      </c>
      <c r="AC48">
        <v>1001</v>
      </c>
      <c r="AD48">
        <v>1004</v>
      </c>
      <c r="AE48">
        <v>1006</v>
      </c>
      <c r="AF48">
        <v>1007</v>
      </c>
      <c r="AG48">
        <v>1008</v>
      </c>
      <c r="AH48">
        <v>1010</v>
      </c>
      <c r="AI48">
        <v>1011</v>
      </c>
      <c r="AJ48">
        <v>1013</v>
      </c>
      <c r="AK48">
        <v>1016</v>
      </c>
      <c r="AL48">
        <v>1016</v>
      </c>
      <c r="AM48">
        <v>1016</v>
      </c>
      <c r="AN48">
        <v>1016</v>
      </c>
      <c r="AO48">
        <v>1017</v>
      </c>
      <c r="AP48">
        <v>1017</v>
      </c>
      <c r="AQ48">
        <v>1018</v>
      </c>
      <c r="AR48">
        <v>1018</v>
      </c>
      <c r="AS48">
        <v>1018</v>
      </c>
      <c r="AT48">
        <v>1018</v>
      </c>
      <c r="AU48">
        <v>1018</v>
      </c>
      <c r="AV48">
        <v>1018</v>
      </c>
      <c r="AW48">
        <v>1018</v>
      </c>
      <c r="AX48">
        <v>1018</v>
      </c>
      <c r="AY48">
        <v>1018</v>
      </c>
      <c r="AZ48">
        <v>1018</v>
      </c>
      <c r="BA48">
        <v>1018</v>
      </c>
      <c r="BB48">
        <v>1018</v>
      </c>
      <c r="BC48">
        <v>1018</v>
      </c>
      <c r="BD48">
        <v>1018</v>
      </c>
    </row>
    <row r="49" spans="1:56" x14ac:dyDescent="0.2">
      <c r="A49" t="s">
        <v>171</v>
      </c>
      <c r="B49" t="s">
        <v>163</v>
      </c>
      <c r="C49">
        <v>31.825700000000001</v>
      </c>
      <c r="D49">
        <v>117.2264</v>
      </c>
      <c r="E49">
        <v>1</v>
      </c>
      <c r="F49">
        <v>9</v>
      </c>
      <c r="G49">
        <v>15</v>
      </c>
      <c r="H49">
        <v>39</v>
      </c>
      <c r="I49">
        <v>60</v>
      </c>
      <c r="J49">
        <v>70</v>
      </c>
      <c r="K49">
        <v>106</v>
      </c>
      <c r="L49">
        <v>152</v>
      </c>
      <c r="M49">
        <v>200</v>
      </c>
      <c r="N49">
        <v>237</v>
      </c>
      <c r="O49">
        <v>297</v>
      </c>
      <c r="P49">
        <v>340</v>
      </c>
      <c r="Q49">
        <v>408</v>
      </c>
      <c r="R49">
        <v>480</v>
      </c>
      <c r="S49">
        <v>530</v>
      </c>
      <c r="T49">
        <v>591</v>
      </c>
      <c r="U49">
        <v>665</v>
      </c>
      <c r="V49">
        <v>733</v>
      </c>
      <c r="W49">
        <v>779</v>
      </c>
      <c r="X49">
        <v>830</v>
      </c>
      <c r="Y49">
        <v>860</v>
      </c>
      <c r="Z49">
        <v>889</v>
      </c>
      <c r="AA49">
        <v>910</v>
      </c>
      <c r="AB49">
        <v>934</v>
      </c>
      <c r="AC49">
        <v>950</v>
      </c>
      <c r="AD49">
        <v>962</v>
      </c>
      <c r="AE49">
        <v>973</v>
      </c>
      <c r="AF49">
        <v>982</v>
      </c>
      <c r="AG49">
        <v>986</v>
      </c>
      <c r="AH49">
        <v>987</v>
      </c>
      <c r="AI49">
        <v>988</v>
      </c>
      <c r="AJ49">
        <v>989</v>
      </c>
      <c r="AK49">
        <v>989</v>
      </c>
      <c r="AL49">
        <v>989</v>
      </c>
      <c r="AM49">
        <v>989</v>
      </c>
      <c r="AN49">
        <v>989</v>
      </c>
      <c r="AO49">
        <v>989</v>
      </c>
      <c r="AP49">
        <v>990</v>
      </c>
      <c r="AQ49">
        <v>990</v>
      </c>
      <c r="AR49">
        <v>990</v>
      </c>
      <c r="AS49">
        <v>990</v>
      </c>
      <c r="AT49">
        <v>990</v>
      </c>
      <c r="AU49">
        <v>990</v>
      </c>
      <c r="AV49">
        <v>990</v>
      </c>
      <c r="AW49">
        <v>990</v>
      </c>
      <c r="AX49">
        <v>990</v>
      </c>
      <c r="AY49">
        <v>990</v>
      </c>
      <c r="AZ49">
        <v>990</v>
      </c>
      <c r="BA49">
        <v>990</v>
      </c>
      <c r="BB49">
        <v>990</v>
      </c>
      <c r="BC49">
        <v>990</v>
      </c>
      <c r="BD49">
        <v>990</v>
      </c>
    </row>
    <row r="50" spans="1:56" x14ac:dyDescent="0.2">
      <c r="A50" t="s">
        <v>172</v>
      </c>
      <c r="B50" t="s">
        <v>163</v>
      </c>
      <c r="C50">
        <v>27.614000000000001</v>
      </c>
      <c r="D50">
        <v>115.7221</v>
      </c>
      <c r="E50">
        <v>2</v>
      </c>
      <c r="F50">
        <v>7</v>
      </c>
      <c r="G50">
        <v>18</v>
      </c>
      <c r="H50">
        <v>18</v>
      </c>
      <c r="I50">
        <v>36</v>
      </c>
      <c r="J50">
        <v>72</v>
      </c>
      <c r="K50">
        <v>109</v>
      </c>
      <c r="L50">
        <v>109</v>
      </c>
      <c r="M50">
        <v>162</v>
      </c>
      <c r="N50">
        <v>240</v>
      </c>
      <c r="O50">
        <v>286</v>
      </c>
      <c r="P50">
        <v>333</v>
      </c>
      <c r="Q50">
        <v>391</v>
      </c>
      <c r="R50">
        <v>476</v>
      </c>
      <c r="S50">
        <v>548</v>
      </c>
      <c r="T50">
        <v>600</v>
      </c>
      <c r="U50">
        <v>661</v>
      </c>
      <c r="V50">
        <v>698</v>
      </c>
      <c r="W50">
        <v>740</v>
      </c>
      <c r="X50">
        <v>771</v>
      </c>
      <c r="Y50">
        <v>804</v>
      </c>
      <c r="Z50">
        <v>844</v>
      </c>
      <c r="AA50">
        <v>872</v>
      </c>
      <c r="AB50">
        <v>900</v>
      </c>
      <c r="AC50">
        <v>913</v>
      </c>
      <c r="AD50">
        <v>925</v>
      </c>
      <c r="AE50">
        <v>930</v>
      </c>
      <c r="AF50">
        <v>933</v>
      </c>
      <c r="AG50">
        <v>934</v>
      </c>
      <c r="AH50">
        <v>934</v>
      </c>
      <c r="AI50">
        <v>934</v>
      </c>
      <c r="AJ50">
        <v>934</v>
      </c>
      <c r="AK50">
        <v>934</v>
      </c>
      <c r="AL50">
        <v>934</v>
      </c>
      <c r="AM50">
        <v>934</v>
      </c>
      <c r="AN50">
        <v>934</v>
      </c>
      <c r="AO50">
        <v>934</v>
      </c>
      <c r="AP50">
        <v>935</v>
      </c>
      <c r="AQ50">
        <v>935</v>
      </c>
      <c r="AR50">
        <v>935</v>
      </c>
      <c r="AS50">
        <v>935</v>
      </c>
      <c r="AT50">
        <v>935</v>
      </c>
      <c r="AU50">
        <v>935</v>
      </c>
      <c r="AV50">
        <v>935</v>
      </c>
      <c r="AW50">
        <v>935</v>
      </c>
      <c r="AX50">
        <v>935</v>
      </c>
      <c r="AY50">
        <v>935</v>
      </c>
      <c r="AZ50">
        <v>935</v>
      </c>
      <c r="BA50">
        <v>935</v>
      </c>
      <c r="BB50">
        <v>935</v>
      </c>
      <c r="BC50">
        <v>935</v>
      </c>
      <c r="BD50">
        <v>935</v>
      </c>
    </row>
    <row r="51" spans="1:56" x14ac:dyDescent="0.2">
      <c r="A51" t="s">
        <v>173</v>
      </c>
      <c r="B51" t="s">
        <v>163</v>
      </c>
      <c r="C51">
        <v>36.342700000000001</v>
      </c>
      <c r="D51">
        <v>118.1498</v>
      </c>
      <c r="E51">
        <v>2</v>
      </c>
      <c r="F51">
        <v>6</v>
      </c>
      <c r="G51">
        <v>15</v>
      </c>
      <c r="H51">
        <v>27</v>
      </c>
      <c r="I51">
        <v>46</v>
      </c>
      <c r="J51">
        <v>75</v>
      </c>
      <c r="K51">
        <v>95</v>
      </c>
      <c r="L51">
        <v>130</v>
      </c>
      <c r="M51">
        <v>158</v>
      </c>
      <c r="N51">
        <v>184</v>
      </c>
      <c r="O51">
        <v>206</v>
      </c>
      <c r="P51">
        <v>230</v>
      </c>
      <c r="Q51">
        <v>259</v>
      </c>
      <c r="R51">
        <v>275</v>
      </c>
      <c r="S51">
        <v>307</v>
      </c>
      <c r="T51">
        <v>347</v>
      </c>
      <c r="U51">
        <v>386</v>
      </c>
      <c r="V51">
        <v>416</v>
      </c>
      <c r="W51">
        <v>444</v>
      </c>
      <c r="X51">
        <v>466</v>
      </c>
      <c r="Y51">
        <v>487</v>
      </c>
      <c r="Z51">
        <v>497</v>
      </c>
      <c r="AA51">
        <v>509</v>
      </c>
      <c r="AB51">
        <v>523</v>
      </c>
      <c r="AC51">
        <v>532</v>
      </c>
      <c r="AD51">
        <v>537</v>
      </c>
      <c r="AE51">
        <v>541</v>
      </c>
      <c r="AF51">
        <v>543</v>
      </c>
      <c r="AG51">
        <v>544</v>
      </c>
      <c r="AH51">
        <v>546</v>
      </c>
      <c r="AI51">
        <v>749</v>
      </c>
      <c r="AJ51">
        <v>750</v>
      </c>
      <c r="AK51">
        <v>754</v>
      </c>
      <c r="AL51">
        <v>755</v>
      </c>
      <c r="AM51">
        <v>756</v>
      </c>
      <c r="AN51">
        <v>756</v>
      </c>
      <c r="AO51">
        <v>756</v>
      </c>
      <c r="AP51">
        <v>756</v>
      </c>
      <c r="AQ51">
        <v>756</v>
      </c>
      <c r="AR51">
        <v>758</v>
      </c>
      <c r="AS51">
        <v>758</v>
      </c>
      <c r="AT51">
        <v>758</v>
      </c>
      <c r="AU51">
        <v>758</v>
      </c>
      <c r="AV51">
        <v>758</v>
      </c>
      <c r="AW51">
        <v>758</v>
      </c>
      <c r="AX51">
        <v>758</v>
      </c>
      <c r="AY51">
        <v>758</v>
      </c>
      <c r="AZ51">
        <v>758</v>
      </c>
      <c r="BA51">
        <v>758</v>
      </c>
      <c r="BB51">
        <v>760</v>
      </c>
      <c r="BC51">
        <v>760</v>
      </c>
      <c r="BD51">
        <v>760</v>
      </c>
    </row>
    <row r="52" spans="1:56" x14ac:dyDescent="0.2">
      <c r="A52" t="s">
        <v>175</v>
      </c>
      <c r="B52" t="s">
        <v>163</v>
      </c>
      <c r="C52">
        <v>32.9711</v>
      </c>
      <c r="D52">
        <v>119.455</v>
      </c>
      <c r="E52">
        <v>1</v>
      </c>
      <c r="F52">
        <v>5</v>
      </c>
      <c r="G52">
        <v>9</v>
      </c>
      <c r="H52">
        <v>18</v>
      </c>
      <c r="I52">
        <v>33</v>
      </c>
      <c r="J52">
        <v>47</v>
      </c>
      <c r="K52">
        <v>70</v>
      </c>
      <c r="L52">
        <v>99</v>
      </c>
      <c r="M52">
        <v>129</v>
      </c>
      <c r="N52">
        <v>168</v>
      </c>
      <c r="O52">
        <v>202</v>
      </c>
      <c r="P52">
        <v>236</v>
      </c>
      <c r="Q52">
        <v>271</v>
      </c>
      <c r="R52">
        <v>308</v>
      </c>
      <c r="S52">
        <v>341</v>
      </c>
      <c r="T52">
        <v>373</v>
      </c>
      <c r="U52">
        <v>408</v>
      </c>
      <c r="V52">
        <v>439</v>
      </c>
      <c r="W52">
        <v>468</v>
      </c>
      <c r="X52">
        <v>492</v>
      </c>
      <c r="Y52">
        <v>515</v>
      </c>
      <c r="Z52">
        <v>543</v>
      </c>
      <c r="AA52">
        <v>570</v>
      </c>
      <c r="AB52">
        <v>593</v>
      </c>
      <c r="AC52">
        <v>604</v>
      </c>
      <c r="AD52">
        <v>617</v>
      </c>
      <c r="AE52">
        <v>626</v>
      </c>
      <c r="AF52">
        <v>629</v>
      </c>
      <c r="AG52">
        <v>631</v>
      </c>
      <c r="AH52">
        <v>631</v>
      </c>
      <c r="AI52">
        <v>631</v>
      </c>
      <c r="AJ52">
        <v>631</v>
      </c>
      <c r="AK52">
        <v>631</v>
      </c>
      <c r="AL52">
        <v>631</v>
      </c>
      <c r="AM52">
        <v>631</v>
      </c>
      <c r="AN52">
        <v>631</v>
      </c>
      <c r="AO52">
        <v>631</v>
      </c>
      <c r="AP52">
        <v>631</v>
      </c>
      <c r="AQ52">
        <v>631</v>
      </c>
      <c r="AR52">
        <v>631</v>
      </c>
      <c r="AS52">
        <v>631</v>
      </c>
      <c r="AT52">
        <v>631</v>
      </c>
      <c r="AU52">
        <v>631</v>
      </c>
      <c r="AV52">
        <v>631</v>
      </c>
      <c r="AW52">
        <v>631</v>
      </c>
      <c r="AX52">
        <v>631</v>
      </c>
      <c r="AY52">
        <v>631</v>
      </c>
      <c r="AZ52">
        <v>631</v>
      </c>
      <c r="BA52">
        <v>631</v>
      </c>
      <c r="BB52">
        <v>631</v>
      </c>
      <c r="BC52">
        <v>631</v>
      </c>
      <c r="BD52">
        <v>631</v>
      </c>
    </row>
    <row r="53" spans="1:56" x14ac:dyDescent="0.2">
      <c r="A53" t="s">
        <v>176</v>
      </c>
      <c r="B53" t="s">
        <v>163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</row>
    <row r="54" spans="1:56" x14ac:dyDescent="0.2">
      <c r="A54" t="s">
        <v>177</v>
      </c>
      <c r="B54" t="s">
        <v>163</v>
      </c>
      <c r="C54">
        <v>30.617100000000001</v>
      </c>
      <c r="D54">
        <v>102.7103</v>
      </c>
      <c r="E54">
        <v>5</v>
      </c>
      <c r="F54">
        <v>8</v>
      </c>
      <c r="G54">
        <v>15</v>
      </c>
      <c r="H54">
        <v>28</v>
      </c>
      <c r="I54">
        <v>44</v>
      </c>
      <c r="J54">
        <v>69</v>
      </c>
      <c r="K54">
        <v>90</v>
      </c>
      <c r="L54">
        <v>108</v>
      </c>
      <c r="M54">
        <v>142</v>
      </c>
      <c r="N54">
        <v>177</v>
      </c>
      <c r="O54">
        <v>207</v>
      </c>
      <c r="P54">
        <v>231</v>
      </c>
      <c r="Q54">
        <v>254</v>
      </c>
      <c r="R54">
        <v>282</v>
      </c>
      <c r="S54">
        <v>301</v>
      </c>
      <c r="T54">
        <v>321</v>
      </c>
      <c r="U54">
        <v>344</v>
      </c>
      <c r="V54">
        <v>364</v>
      </c>
      <c r="W54">
        <v>386</v>
      </c>
      <c r="X54">
        <v>405</v>
      </c>
      <c r="Y54">
        <v>417</v>
      </c>
      <c r="Z54">
        <v>436</v>
      </c>
      <c r="AA54">
        <v>451</v>
      </c>
      <c r="AB54">
        <v>463</v>
      </c>
      <c r="AC54">
        <v>470</v>
      </c>
      <c r="AD54">
        <v>481</v>
      </c>
      <c r="AE54">
        <v>495</v>
      </c>
      <c r="AF54">
        <v>508</v>
      </c>
      <c r="AG54">
        <v>514</v>
      </c>
      <c r="AH54">
        <v>520</v>
      </c>
      <c r="AI54">
        <v>525</v>
      </c>
      <c r="AJ54">
        <v>526</v>
      </c>
      <c r="AK54">
        <v>526</v>
      </c>
      <c r="AL54">
        <v>527</v>
      </c>
      <c r="AM54">
        <v>529</v>
      </c>
      <c r="AN54">
        <v>531</v>
      </c>
      <c r="AO54">
        <v>534</v>
      </c>
      <c r="AP54">
        <v>538</v>
      </c>
      <c r="AQ54">
        <v>538</v>
      </c>
      <c r="AR54">
        <v>538</v>
      </c>
      <c r="AS54">
        <v>538</v>
      </c>
      <c r="AT54">
        <v>538</v>
      </c>
      <c r="AU54">
        <v>538</v>
      </c>
      <c r="AV54">
        <v>539</v>
      </c>
      <c r="AW54">
        <v>539</v>
      </c>
      <c r="AX54">
        <v>539</v>
      </c>
      <c r="AY54">
        <v>539</v>
      </c>
      <c r="AZ54">
        <v>539</v>
      </c>
      <c r="BA54">
        <v>539</v>
      </c>
      <c r="BB54">
        <v>539</v>
      </c>
      <c r="BC54">
        <v>539</v>
      </c>
      <c r="BD54">
        <v>539</v>
      </c>
    </row>
    <row r="55" spans="1:56" x14ac:dyDescent="0.2">
      <c r="A55" t="s">
        <v>178</v>
      </c>
      <c r="B55" t="s">
        <v>163</v>
      </c>
      <c r="C55">
        <v>47.862000000000002</v>
      </c>
      <c r="D55">
        <v>127.7615</v>
      </c>
      <c r="E55">
        <v>0</v>
      </c>
      <c r="F55">
        <v>2</v>
      </c>
      <c r="G55">
        <v>4</v>
      </c>
      <c r="H55">
        <v>9</v>
      </c>
      <c r="I55">
        <v>15</v>
      </c>
      <c r="J55">
        <v>21</v>
      </c>
      <c r="K55">
        <v>33</v>
      </c>
      <c r="L55">
        <v>38</v>
      </c>
      <c r="M55">
        <v>44</v>
      </c>
      <c r="N55">
        <v>59</v>
      </c>
      <c r="O55">
        <v>80</v>
      </c>
      <c r="P55">
        <v>95</v>
      </c>
      <c r="Q55">
        <v>121</v>
      </c>
      <c r="R55">
        <v>155</v>
      </c>
      <c r="S55">
        <v>190</v>
      </c>
      <c r="T55">
        <v>227</v>
      </c>
      <c r="U55">
        <v>277</v>
      </c>
      <c r="V55">
        <v>295</v>
      </c>
      <c r="W55">
        <v>307</v>
      </c>
      <c r="X55">
        <v>331</v>
      </c>
      <c r="Y55">
        <v>360</v>
      </c>
      <c r="Z55">
        <v>378</v>
      </c>
      <c r="AA55">
        <v>395</v>
      </c>
      <c r="AB55">
        <v>419</v>
      </c>
      <c r="AC55">
        <v>425</v>
      </c>
      <c r="AD55">
        <v>445</v>
      </c>
      <c r="AE55">
        <v>457</v>
      </c>
      <c r="AF55">
        <v>464</v>
      </c>
      <c r="AG55">
        <v>470</v>
      </c>
      <c r="AH55">
        <v>476</v>
      </c>
      <c r="AI55">
        <v>479</v>
      </c>
      <c r="AJ55">
        <v>479</v>
      </c>
      <c r="AK55">
        <v>480</v>
      </c>
      <c r="AL55">
        <v>480</v>
      </c>
      <c r="AM55">
        <v>480</v>
      </c>
      <c r="AN55">
        <v>480</v>
      </c>
      <c r="AO55">
        <v>480</v>
      </c>
      <c r="AP55">
        <v>480</v>
      </c>
      <c r="AQ55">
        <v>480</v>
      </c>
      <c r="AR55">
        <v>480</v>
      </c>
      <c r="AS55">
        <v>480</v>
      </c>
      <c r="AT55">
        <v>480</v>
      </c>
      <c r="AU55">
        <v>480</v>
      </c>
      <c r="AV55">
        <v>481</v>
      </c>
      <c r="AW55">
        <v>481</v>
      </c>
      <c r="AX55">
        <v>481</v>
      </c>
      <c r="AY55">
        <v>481</v>
      </c>
      <c r="AZ55">
        <v>481</v>
      </c>
      <c r="BA55">
        <v>481</v>
      </c>
      <c r="BB55">
        <v>482</v>
      </c>
      <c r="BC55">
        <v>482</v>
      </c>
      <c r="BD55">
        <v>482</v>
      </c>
    </row>
    <row r="56" spans="1:56" x14ac:dyDescent="0.2">
      <c r="A56" t="s">
        <v>180</v>
      </c>
      <c r="B56" t="s">
        <v>163</v>
      </c>
      <c r="C56">
        <v>40.182400000000001</v>
      </c>
      <c r="D56">
        <v>116.41419999999999</v>
      </c>
      <c r="E56">
        <v>14</v>
      </c>
      <c r="F56">
        <v>22</v>
      </c>
      <c r="G56">
        <v>36</v>
      </c>
      <c r="H56">
        <v>41</v>
      </c>
      <c r="I56">
        <v>68</v>
      </c>
      <c r="J56">
        <v>80</v>
      </c>
      <c r="K56">
        <v>91</v>
      </c>
      <c r="L56">
        <v>111</v>
      </c>
      <c r="M56">
        <v>114</v>
      </c>
      <c r="N56">
        <v>139</v>
      </c>
      <c r="O56">
        <v>168</v>
      </c>
      <c r="P56">
        <v>191</v>
      </c>
      <c r="Q56">
        <v>212</v>
      </c>
      <c r="R56">
        <v>228</v>
      </c>
      <c r="S56">
        <v>253</v>
      </c>
      <c r="T56">
        <v>274</v>
      </c>
      <c r="U56">
        <v>297</v>
      </c>
      <c r="V56">
        <v>315</v>
      </c>
      <c r="W56">
        <v>326</v>
      </c>
      <c r="X56">
        <v>337</v>
      </c>
      <c r="Y56">
        <v>342</v>
      </c>
      <c r="Z56">
        <v>352</v>
      </c>
      <c r="AA56">
        <v>366</v>
      </c>
      <c r="AB56">
        <v>372</v>
      </c>
      <c r="AC56">
        <v>375</v>
      </c>
      <c r="AD56">
        <v>380</v>
      </c>
      <c r="AE56">
        <v>381</v>
      </c>
      <c r="AF56">
        <v>387</v>
      </c>
      <c r="AG56">
        <v>393</v>
      </c>
      <c r="AH56">
        <v>395</v>
      </c>
      <c r="AI56">
        <v>396</v>
      </c>
      <c r="AJ56">
        <v>399</v>
      </c>
      <c r="AK56">
        <v>399</v>
      </c>
      <c r="AL56">
        <v>399</v>
      </c>
      <c r="AM56">
        <v>400</v>
      </c>
      <c r="AN56">
        <v>400</v>
      </c>
      <c r="AO56">
        <v>410</v>
      </c>
      <c r="AP56">
        <v>410</v>
      </c>
      <c r="AQ56">
        <v>411</v>
      </c>
      <c r="AR56">
        <v>413</v>
      </c>
      <c r="AS56">
        <v>414</v>
      </c>
      <c r="AT56">
        <v>414</v>
      </c>
      <c r="AU56">
        <v>418</v>
      </c>
      <c r="AV56">
        <v>418</v>
      </c>
      <c r="AW56">
        <v>422</v>
      </c>
      <c r="AX56">
        <v>426</v>
      </c>
      <c r="AY56">
        <v>428</v>
      </c>
      <c r="AZ56">
        <v>428</v>
      </c>
      <c r="BA56">
        <v>429</v>
      </c>
      <c r="BB56">
        <v>435</v>
      </c>
      <c r="BC56">
        <v>435</v>
      </c>
      <c r="BD56">
        <v>436</v>
      </c>
    </row>
    <row r="57" spans="1:56" x14ac:dyDescent="0.2">
      <c r="A57" t="s">
        <v>181</v>
      </c>
      <c r="B57" t="s">
        <v>163</v>
      </c>
      <c r="C57">
        <v>31.202000000000002</v>
      </c>
      <c r="D57">
        <v>121.4491</v>
      </c>
      <c r="E57">
        <v>9</v>
      </c>
      <c r="F57">
        <v>16</v>
      </c>
      <c r="G57">
        <v>20</v>
      </c>
      <c r="H57">
        <v>33</v>
      </c>
      <c r="I57">
        <v>40</v>
      </c>
      <c r="J57">
        <v>53</v>
      </c>
      <c r="K57">
        <v>66</v>
      </c>
      <c r="L57">
        <v>96</v>
      </c>
      <c r="M57">
        <v>112</v>
      </c>
      <c r="N57">
        <v>135</v>
      </c>
      <c r="O57">
        <v>169</v>
      </c>
      <c r="P57">
        <v>182</v>
      </c>
      <c r="Q57">
        <v>203</v>
      </c>
      <c r="R57">
        <v>219</v>
      </c>
      <c r="S57">
        <v>243</v>
      </c>
      <c r="T57">
        <v>257</v>
      </c>
      <c r="U57">
        <v>277</v>
      </c>
      <c r="V57">
        <v>286</v>
      </c>
      <c r="W57">
        <v>293</v>
      </c>
      <c r="X57">
        <v>299</v>
      </c>
      <c r="Y57">
        <v>303</v>
      </c>
      <c r="Z57">
        <v>311</v>
      </c>
      <c r="AA57">
        <v>315</v>
      </c>
      <c r="AB57">
        <v>318</v>
      </c>
      <c r="AC57">
        <v>326</v>
      </c>
      <c r="AD57">
        <v>328</v>
      </c>
      <c r="AE57">
        <v>333</v>
      </c>
      <c r="AF57">
        <v>333</v>
      </c>
      <c r="AG57">
        <v>333</v>
      </c>
      <c r="AH57">
        <v>334</v>
      </c>
      <c r="AI57">
        <v>334</v>
      </c>
      <c r="AJ57">
        <v>335</v>
      </c>
      <c r="AK57">
        <v>335</v>
      </c>
      <c r="AL57">
        <v>335</v>
      </c>
      <c r="AM57">
        <v>336</v>
      </c>
      <c r="AN57">
        <v>337</v>
      </c>
      <c r="AO57">
        <v>337</v>
      </c>
      <c r="AP57">
        <v>337</v>
      </c>
      <c r="AQ57">
        <v>337</v>
      </c>
      <c r="AR57">
        <v>337</v>
      </c>
      <c r="AS57">
        <v>337</v>
      </c>
      <c r="AT57">
        <v>338</v>
      </c>
      <c r="AU57">
        <v>338</v>
      </c>
      <c r="AV57">
        <v>339</v>
      </c>
      <c r="AW57">
        <v>342</v>
      </c>
      <c r="AX57">
        <v>342</v>
      </c>
      <c r="AY57">
        <v>342</v>
      </c>
      <c r="AZ57">
        <v>342</v>
      </c>
      <c r="BA57">
        <v>344</v>
      </c>
      <c r="BB57">
        <v>344</v>
      </c>
      <c r="BC57">
        <v>344</v>
      </c>
      <c r="BD57">
        <v>346</v>
      </c>
    </row>
    <row r="58" spans="1:56" x14ac:dyDescent="0.2">
      <c r="A58" t="s">
        <v>182</v>
      </c>
      <c r="B58" t="s">
        <v>163</v>
      </c>
      <c r="C58">
        <v>39.548999999999999</v>
      </c>
      <c r="D58">
        <v>116.1306</v>
      </c>
      <c r="E58">
        <v>1</v>
      </c>
      <c r="F58">
        <v>1</v>
      </c>
      <c r="G58">
        <v>2</v>
      </c>
      <c r="H58">
        <v>8</v>
      </c>
      <c r="I58">
        <v>13</v>
      </c>
      <c r="J58">
        <v>18</v>
      </c>
      <c r="K58">
        <v>33</v>
      </c>
      <c r="L58">
        <v>48</v>
      </c>
      <c r="M58">
        <v>65</v>
      </c>
      <c r="N58">
        <v>82</v>
      </c>
      <c r="O58">
        <v>96</v>
      </c>
      <c r="P58">
        <v>104</v>
      </c>
      <c r="Q58">
        <v>113</v>
      </c>
      <c r="R58">
        <v>126</v>
      </c>
      <c r="S58">
        <v>135</v>
      </c>
      <c r="T58">
        <v>157</v>
      </c>
      <c r="U58">
        <v>172</v>
      </c>
      <c r="V58">
        <v>195</v>
      </c>
      <c r="W58">
        <v>206</v>
      </c>
      <c r="X58">
        <v>218</v>
      </c>
      <c r="Y58">
        <v>239</v>
      </c>
      <c r="Z58">
        <v>251</v>
      </c>
      <c r="AA58">
        <v>265</v>
      </c>
      <c r="AB58">
        <v>283</v>
      </c>
      <c r="AC58">
        <v>291</v>
      </c>
      <c r="AD58">
        <v>300</v>
      </c>
      <c r="AE58">
        <v>301</v>
      </c>
      <c r="AF58">
        <v>306</v>
      </c>
      <c r="AG58">
        <v>306</v>
      </c>
      <c r="AH58">
        <v>307</v>
      </c>
      <c r="AI58">
        <v>308</v>
      </c>
      <c r="AJ58">
        <v>309</v>
      </c>
      <c r="AK58">
        <v>311</v>
      </c>
      <c r="AL58">
        <v>311</v>
      </c>
      <c r="AM58">
        <v>311</v>
      </c>
      <c r="AN58">
        <v>312</v>
      </c>
      <c r="AO58">
        <v>317</v>
      </c>
      <c r="AP58">
        <v>318</v>
      </c>
      <c r="AQ58">
        <v>318</v>
      </c>
      <c r="AR58">
        <v>318</v>
      </c>
      <c r="AS58">
        <v>318</v>
      </c>
      <c r="AT58">
        <v>318</v>
      </c>
      <c r="AU58">
        <v>318</v>
      </c>
      <c r="AV58">
        <v>318</v>
      </c>
      <c r="AW58">
        <v>318</v>
      </c>
      <c r="AX58">
        <v>318</v>
      </c>
      <c r="AY58">
        <v>318</v>
      </c>
      <c r="AZ58">
        <v>318</v>
      </c>
      <c r="BA58">
        <v>318</v>
      </c>
      <c r="BB58">
        <v>318</v>
      </c>
      <c r="BC58">
        <v>318</v>
      </c>
      <c r="BD58">
        <v>318</v>
      </c>
    </row>
    <row r="59" spans="1:56" x14ac:dyDescent="0.2">
      <c r="A59" t="s">
        <v>183</v>
      </c>
      <c r="B59" t="s">
        <v>163</v>
      </c>
      <c r="C59">
        <v>26.078900000000001</v>
      </c>
      <c r="D59">
        <v>117.98739999999999</v>
      </c>
      <c r="E59">
        <v>1</v>
      </c>
      <c r="F59">
        <v>5</v>
      </c>
      <c r="G59">
        <v>10</v>
      </c>
      <c r="H59">
        <v>18</v>
      </c>
      <c r="I59">
        <v>35</v>
      </c>
      <c r="J59">
        <v>59</v>
      </c>
      <c r="K59">
        <v>80</v>
      </c>
      <c r="L59">
        <v>84</v>
      </c>
      <c r="M59">
        <v>101</v>
      </c>
      <c r="N59">
        <v>120</v>
      </c>
      <c r="O59">
        <v>144</v>
      </c>
      <c r="P59">
        <v>159</v>
      </c>
      <c r="Q59">
        <v>179</v>
      </c>
      <c r="R59">
        <v>194</v>
      </c>
      <c r="S59">
        <v>205</v>
      </c>
      <c r="T59">
        <v>215</v>
      </c>
      <c r="U59">
        <v>224</v>
      </c>
      <c r="V59">
        <v>239</v>
      </c>
      <c r="W59">
        <v>250</v>
      </c>
      <c r="X59">
        <v>261</v>
      </c>
      <c r="Y59">
        <v>267</v>
      </c>
      <c r="Z59">
        <v>272</v>
      </c>
      <c r="AA59">
        <v>279</v>
      </c>
      <c r="AB59">
        <v>281</v>
      </c>
      <c r="AC59">
        <v>285</v>
      </c>
      <c r="AD59">
        <v>287</v>
      </c>
      <c r="AE59">
        <v>290</v>
      </c>
      <c r="AF59">
        <v>292</v>
      </c>
      <c r="AG59">
        <v>293</v>
      </c>
      <c r="AH59">
        <v>293</v>
      </c>
      <c r="AI59">
        <v>293</v>
      </c>
      <c r="AJ59">
        <v>293</v>
      </c>
      <c r="AK59">
        <v>293</v>
      </c>
      <c r="AL59">
        <v>293</v>
      </c>
      <c r="AM59">
        <v>294</v>
      </c>
      <c r="AN59">
        <v>294</v>
      </c>
      <c r="AO59">
        <v>296</v>
      </c>
      <c r="AP59">
        <v>296</v>
      </c>
      <c r="AQ59">
        <v>296</v>
      </c>
      <c r="AR59">
        <v>296</v>
      </c>
      <c r="AS59">
        <v>296</v>
      </c>
      <c r="AT59">
        <v>296</v>
      </c>
      <c r="AU59">
        <v>296</v>
      </c>
      <c r="AV59">
        <v>296</v>
      </c>
      <c r="AW59">
        <v>296</v>
      </c>
      <c r="AX59">
        <v>296</v>
      </c>
      <c r="AY59">
        <v>296</v>
      </c>
      <c r="AZ59">
        <v>296</v>
      </c>
      <c r="BA59">
        <v>296</v>
      </c>
      <c r="BB59">
        <v>296</v>
      </c>
      <c r="BC59">
        <v>296</v>
      </c>
      <c r="BD59">
        <v>296</v>
      </c>
    </row>
    <row r="60" spans="1:56" x14ac:dyDescent="0.2">
      <c r="A60" t="s">
        <v>184</v>
      </c>
      <c r="B60" t="s">
        <v>163</v>
      </c>
      <c r="C60">
        <v>23.829799999999999</v>
      </c>
      <c r="D60">
        <v>108.7881</v>
      </c>
      <c r="E60">
        <v>2</v>
      </c>
      <c r="F60">
        <v>5</v>
      </c>
      <c r="G60">
        <v>23</v>
      </c>
      <c r="H60">
        <v>23</v>
      </c>
      <c r="I60">
        <v>36</v>
      </c>
      <c r="J60">
        <v>46</v>
      </c>
      <c r="K60">
        <v>51</v>
      </c>
      <c r="L60">
        <v>58</v>
      </c>
      <c r="M60">
        <v>78</v>
      </c>
      <c r="N60">
        <v>87</v>
      </c>
      <c r="O60">
        <v>100</v>
      </c>
      <c r="P60">
        <v>111</v>
      </c>
      <c r="Q60">
        <v>127</v>
      </c>
      <c r="R60">
        <v>139</v>
      </c>
      <c r="S60">
        <v>150</v>
      </c>
      <c r="T60">
        <v>168</v>
      </c>
      <c r="U60">
        <v>172</v>
      </c>
      <c r="V60">
        <v>183</v>
      </c>
      <c r="W60">
        <v>195</v>
      </c>
      <c r="X60">
        <v>210</v>
      </c>
      <c r="Y60">
        <v>215</v>
      </c>
      <c r="Z60">
        <v>222</v>
      </c>
      <c r="AA60">
        <v>222</v>
      </c>
      <c r="AB60">
        <v>226</v>
      </c>
      <c r="AC60">
        <v>235</v>
      </c>
      <c r="AD60">
        <v>237</v>
      </c>
      <c r="AE60">
        <v>238</v>
      </c>
      <c r="AF60">
        <v>242</v>
      </c>
      <c r="AG60">
        <v>244</v>
      </c>
      <c r="AH60">
        <v>245</v>
      </c>
      <c r="AI60">
        <v>246</v>
      </c>
      <c r="AJ60">
        <v>249</v>
      </c>
      <c r="AK60">
        <v>249</v>
      </c>
      <c r="AL60">
        <v>251</v>
      </c>
      <c r="AM60">
        <v>252</v>
      </c>
      <c r="AN60">
        <v>252</v>
      </c>
      <c r="AO60">
        <v>252</v>
      </c>
      <c r="AP60">
        <v>252</v>
      </c>
      <c r="AQ60">
        <v>252</v>
      </c>
      <c r="AR60">
        <v>252</v>
      </c>
      <c r="AS60">
        <v>252</v>
      </c>
      <c r="AT60">
        <v>252</v>
      </c>
      <c r="AU60">
        <v>252</v>
      </c>
      <c r="AV60">
        <v>252</v>
      </c>
      <c r="AW60">
        <v>252</v>
      </c>
      <c r="AX60">
        <v>252</v>
      </c>
      <c r="AY60">
        <v>252</v>
      </c>
      <c r="AZ60">
        <v>252</v>
      </c>
      <c r="BA60">
        <v>252</v>
      </c>
      <c r="BB60">
        <v>252</v>
      </c>
      <c r="BC60">
        <v>252</v>
      </c>
      <c r="BD60">
        <v>252</v>
      </c>
    </row>
    <row r="61" spans="1:56" x14ac:dyDescent="0.2">
      <c r="A61" t="s">
        <v>185</v>
      </c>
      <c r="B61" t="s">
        <v>163</v>
      </c>
      <c r="C61">
        <v>35.191699999999997</v>
      </c>
      <c r="D61">
        <v>108.87009999999999</v>
      </c>
      <c r="E61">
        <v>0</v>
      </c>
      <c r="F61">
        <v>3</v>
      </c>
      <c r="G61">
        <v>5</v>
      </c>
      <c r="H61">
        <v>15</v>
      </c>
      <c r="I61">
        <v>22</v>
      </c>
      <c r="J61">
        <v>35</v>
      </c>
      <c r="K61">
        <v>46</v>
      </c>
      <c r="L61">
        <v>56</v>
      </c>
      <c r="M61">
        <v>63</v>
      </c>
      <c r="N61">
        <v>87</v>
      </c>
      <c r="O61">
        <v>101</v>
      </c>
      <c r="P61">
        <v>116</v>
      </c>
      <c r="Q61">
        <v>128</v>
      </c>
      <c r="R61">
        <v>142</v>
      </c>
      <c r="S61">
        <v>165</v>
      </c>
      <c r="T61">
        <v>173</v>
      </c>
      <c r="U61">
        <v>184</v>
      </c>
      <c r="V61">
        <v>195</v>
      </c>
      <c r="W61">
        <v>208</v>
      </c>
      <c r="X61">
        <v>213</v>
      </c>
      <c r="Y61">
        <v>219</v>
      </c>
      <c r="Z61">
        <v>225</v>
      </c>
      <c r="AA61">
        <v>229</v>
      </c>
      <c r="AB61">
        <v>230</v>
      </c>
      <c r="AC61">
        <v>232</v>
      </c>
      <c r="AD61">
        <v>236</v>
      </c>
      <c r="AE61">
        <v>240</v>
      </c>
      <c r="AF61">
        <v>240</v>
      </c>
      <c r="AG61">
        <v>242</v>
      </c>
      <c r="AH61">
        <v>245</v>
      </c>
      <c r="AI61">
        <v>245</v>
      </c>
      <c r="AJ61">
        <v>245</v>
      </c>
      <c r="AK61">
        <v>245</v>
      </c>
      <c r="AL61">
        <v>245</v>
      </c>
      <c r="AM61">
        <v>245</v>
      </c>
      <c r="AN61">
        <v>245</v>
      </c>
      <c r="AO61">
        <v>245</v>
      </c>
      <c r="AP61">
        <v>245</v>
      </c>
      <c r="AQ61">
        <v>245</v>
      </c>
      <c r="AR61">
        <v>245</v>
      </c>
      <c r="AS61">
        <v>245</v>
      </c>
      <c r="AT61">
        <v>245</v>
      </c>
      <c r="AU61">
        <v>245</v>
      </c>
      <c r="AV61">
        <v>245</v>
      </c>
      <c r="AW61">
        <v>245</v>
      </c>
      <c r="AX61">
        <v>245</v>
      </c>
      <c r="AY61">
        <v>245</v>
      </c>
      <c r="AZ61">
        <v>245</v>
      </c>
      <c r="BA61">
        <v>245</v>
      </c>
      <c r="BB61">
        <v>245</v>
      </c>
      <c r="BC61">
        <v>245</v>
      </c>
      <c r="BD61">
        <v>245</v>
      </c>
    </row>
    <row r="62" spans="1:56" x14ac:dyDescent="0.2">
      <c r="A62" t="s">
        <v>186</v>
      </c>
      <c r="B62" t="s">
        <v>163</v>
      </c>
      <c r="C62">
        <v>24.974</v>
      </c>
      <c r="D62">
        <v>101.48699999999999</v>
      </c>
      <c r="E62">
        <v>1</v>
      </c>
      <c r="F62">
        <v>2</v>
      </c>
      <c r="G62">
        <v>5</v>
      </c>
      <c r="H62">
        <v>11</v>
      </c>
      <c r="I62">
        <v>16</v>
      </c>
      <c r="J62">
        <v>26</v>
      </c>
      <c r="K62">
        <v>44</v>
      </c>
      <c r="L62">
        <v>55</v>
      </c>
      <c r="M62">
        <v>70</v>
      </c>
      <c r="N62">
        <v>83</v>
      </c>
      <c r="O62">
        <v>93</v>
      </c>
      <c r="P62">
        <v>105</v>
      </c>
      <c r="Q62">
        <v>117</v>
      </c>
      <c r="R62">
        <v>122</v>
      </c>
      <c r="S62">
        <v>128</v>
      </c>
      <c r="T62">
        <v>133</v>
      </c>
      <c r="U62">
        <v>138</v>
      </c>
      <c r="V62">
        <v>138</v>
      </c>
      <c r="W62">
        <v>141</v>
      </c>
      <c r="X62">
        <v>149</v>
      </c>
      <c r="Y62">
        <v>153</v>
      </c>
      <c r="Z62">
        <v>154</v>
      </c>
      <c r="AA62">
        <v>156</v>
      </c>
      <c r="AB62">
        <v>162</v>
      </c>
      <c r="AC62">
        <v>168</v>
      </c>
      <c r="AD62">
        <v>171</v>
      </c>
      <c r="AE62">
        <v>171</v>
      </c>
      <c r="AF62">
        <v>172</v>
      </c>
      <c r="AG62">
        <v>172</v>
      </c>
      <c r="AH62">
        <v>174</v>
      </c>
      <c r="AI62">
        <v>174</v>
      </c>
      <c r="AJ62">
        <v>174</v>
      </c>
      <c r="AK62">
        <v>174</v>
      </c>
      <c r="AL62">
        <v>174</v>
      </c>
      <c r="AM62">
        <v>174</v>
      </c>
      <c r="AN62">
        <v>174</v>
      </c>
      <c r="AO62">
        <v>174</v>
      </c>
      <c r="AP62">
        <v>174</v>
      </c>
      <c r="AQ62">
        <v>174</v>
      </c>
      <c r="AR62">
        <v>174</v>
      </c>
      <c r="AS62">
        <v>174</v>
      </c>
      <c r="AT62">
        <v>174</v>
      </c>
      <c r="AU62">
        <v>174</v>
      </c>
      <c r="AV62">
        <v>174</v>
      </c>
      <c r="AW62">
        <v>174</v>
      </c>
      <c r="AX62">
        <v>174</v>
      </c>
      <c r="AY62">
        <v>174</v>
      </c>
      <c r="AZ62">
        <v>174</v>
      </c>
      <c r="BA62">
        <v>174</v>
      </c>
      <c r="BB62">
        <v>174</v>
      </c>
      <c r="BC62">
        <v>174</v>
      </c>
      <c r="BD62">
        <v>174</v>
      </c>
    </row>
    <row r="63" spans="1:56" x14ac:dyDescent="0.2">
      <c r="A63" t="s">
        <v>187</v>
      </c>
      <c r="B63" t="s">
        <v>163</v>
      </c>
      <c r="C63">
        <v>19.195900000000002</v>
      </c>
      <c r="D63">
        <v>109.7453</v>
      </c>
      <c r="E63">
        <v>4</v>
      </c>
      <c r="F63">
        <v>5</v>
      </c>
      <c r="G63">
        <v>8</v>
      </c>
      <c r="H63">
        <v>19</v>
      </c>
      <c r="I63">
        <v>22</v>
      </c>
      <c r="J63">
        <v>33</v>
      </c>
      <c r="K63">
        <v>40</v>
      </c>
      <c r="L63">
        <v>43</v>
      </c>
      <c r="M63">
        <v>46</v>
      </c>
      <c r="N63">
        <v>52</v>
      </c>
      <c r="O63">
        <v>62</v>
      </c>
      <c r="P63">
        <v>64</v>
      </c>
      <c r="Q63">
        <v>72</v>
      </c>
      <c r="R63">
        <v>80</v>
      </c>
      <c r="S63">
        <v>99</v>
      </c>
      <c r="T63">
        <v>106</v>
      </c>
      <c r="U63">
        <v>117</v>
      </c>
      <c r="V63">
        <v>124</v>
      </c>
      <c r="W63">
        <v>131</v>
      </c>
      <c r="X63">
        <v>138</v>
      </c>
      <c r="Y63">
        <v>144</v>
      </c>
      <c r="Z63">
        <v>157</v>
      </c>
      <c r="AA63">
        <v>157</v>
      </c>
      <c r="AB63">
        <v>159</v>
      </c>
      <c r="AC63">
        <v>162</v>
      </c>
      <c r="AD63">
        <v>162</v>
      </c>
      <c r="AE63">
        <v>163</v>
      </c>
      <c r="AF63">
        <v>163</v>
      </c>
      <c r="AG63">
        <v>168</v>
      </c>
      <c r="AH63">
        <v>168</v>
      </c>
      <c r="AI63">
        <v>168</v>
      </c>
      <c r="AJ63">
        <v>168</v>
      </c>
      <c r="AK63">
        <v>168</v>
      </c>
      <c r="AL63">
        <v>168</v>
      </c>
      <c r="AM63">
        <v>168</v>
      </c>
      <c r="AN63">
        <v>168</v>
      </c>
      <c r="AO63">
        <v>168</v>
      </c>
      <c r="AP63">
        <v>168</v>
      </c>
      <c r="AQ63">
        <v>168</v>
      </c>
      <c r="AR63">
        <v>168</v>
      </c>
      <c r="AS63">
        <v>168</v>
      </c>
      <c r="AT63">
        <v>168</v>
      </c>
      <c r="AU63">
        <v>168</v>
      </c>
      <c r="AV63">
        <v>168</v>
      </c>
      <c r="AW63">
        <v>168</v>
      </c>
      <c r="AX63">
        <v>168</v>
      </c>
      <c r="AY63">
        <v>168</v>
      </c>
      <c r="AZ63">
        <v>168</v>
      </c>
      <c r="BA63">
        <v>168</v>
      </c>
      <c r="BB63">
        <v>168</v>
      </c>
      <c r="BC63">
        <v>168</v>
      </c>
      <c r="BD63">
        <v>168</v>
      </c>
    </row>
    <row r="64" spans="1:56" x14ac:dyDescent="0.2">
      <c r="A64" t="s">
        <v>188</v>
      </c>
      <c r="B64" t="s">
        <v>163</v>
      </c>
      <c r="C64">
        <v>26.8154</v>
      </c>
      <c r="D64">
        <v>106.87479999999999</v>
      </c>
      <c r="E64">
        <v>1</v>
      </c>
      <c r="F64">
        <v>3</v>
      </c>
      <c r="G64">
        <v>3</v>
      </c>
      <c r="H64">
        <v>4</v>
      </c>
      <c r="I64">
        <v>5</v>
      </c>
      <c r="J64">
        <v>7</v>
      </c>
      <c r="K64">
        <v>9</v>
      </c>
      <c r="L64">
        <v>9</v>
      </c>
      <c r="M64">
        <v>12</v>
      </c>
      <c r="N64">
        <v>29</v>
      </c>
      <c r="O64">
        <v>29</v>
      </c>
      <c r="P64">
        <v>38</v>
      </c>
      <c r="Q64">
        <v>46</v>
      </c>
      <c r="R64">
        <v>58</v>
      </c>
      <c r="S64">
        <v>64</v>
      </c>
      <c r="T64">
        <v>71</v>
      </c>
      <c r="U64">
        <v>81</v>
      </c>
      <c r="V64">
        <v>89</v>
      </c>
      <c r="W64">
        <v>99</v>
      </c>
      <c r="X64">
        <v>109</v>
      </c>
      <c r="Y64">
        <v>127</v>
      </c>
      <c r="Z64">
        <v>133</v>
      </c>
      <c r="AA64">
        <v>135</v>
      </c>
      <c r="AB64">
        <v>140</v>
      </c>
      <c r="AC64">
        <v>143</v>
      </c>
      <c r="AD64">
        <v>144</v>
      </c>
      <c r="AE64">
        <v>146</v>
      </c>
      <c r="AF64">
        <v>146</v>
      </c>
      <c r="AG64">
        <v>146</v>
      </c>
      <c r="AH64">
        <v>146</v>
      </c>
      <c r="AI64">
        <v>146</v>
      </c>
      <c r="AJ64">
        <v>146</v>
      </c>
      <c r="AK64">
        <v>146</v>
      </c>
      <c r="AL64">
        <v>146</v>
      </c>
      <c r="AM64">
        <v>146</v>
      </c>
      <c r="AN64">
        <v>146</v>
      </c>
      <c r="AO64">
        <v>146</v>
      </c>
      <c r="AP64">
        <v>146</v>
      </c>
      <c r="AQ64">
        <v>146</v>
      </c>
      <c r="AR64">
        <v>146</v>
      </c>
      <c r="AS64">
        <v>146</v>
      </c>
      <c r="AT64">
        <v>146</v>
      </c>
      <c r="AU64">
        <v>146</v>
      </c>
      <c r="AV64">
        <v>146</v>
      </c>
      <c r="AW64">
        <v>146</v>
      </c>
      <c r="AX64">
        <v>146</v>
      </c>
      <c r="AY64">
        <v>146</v>
      </c>
      <c r="AZ64">
        <v>146</v>
      </c>
      <c r="BA64">
        <v>146</v>
      </c>
      <c r="BB64">
        <v>146</v>
      </c>
      <c r="BC64">
        <v>146</v>
      </c>
      <c r="BD64">
        <v>146</v>
      </c>
    </row>
    <row r="65" spans="1:56" x14ac:dyDescent="0.2">
      <c r="A65" t="s">
        <v>189</v>
      </c>
      <c r="B65" t="s">
        <v>163</v>
      </c>
      <c r="C65">
        <v>39.305399999999999</v>
      </c>
      <c r="D65">
        <v>117.32299999999999</v>
      </c>
      <c r="E65">
        <v>4</v>
      </c>
      <c r="F65">
        <v>4</v>
      </c>
      <c r="G65">
        <v>8</v>
      </c>
      <c r="H65">
        <v>10</v>
      </c>
      <c r="I65">
        <v>14</v>
      </c>
      <c r="J65">
        <v>23</v>
      </c>
      <c r="K65">
        <v>24</v>
      </c>
      <c r="L65">
        <v>27</v>
      </c>
      <c r="M65">
        <v>31</v>
      </c>
      <c r="N65">
        <v>32</v>
      </c>
      <c r="O65">
        <v>41</v>
      </c>
      <c r="P65">
        <v>48</v>
      </c>
      <c r="Q65">
        <v>60</v>
      </c>
      <c r="R65">
        <v>67</v>
      </c>
      <c r="S65">
        <v>69</v>
      </c>
      <c r="T65">
        <v>79</v>
      </c>
      <c r="U65">
        <v>81</v>
      </c>
      <c r="V65">
        <v>88</v>
      </c>
      <c r="W65">
        <v>91</v>
      </c>
      <c r="X65">
        <v>95</v>
      </c>
      <c r="Y65">
        <v>106</v>
      </c>
      <c r="Z65">
        <v>112</v>
      </c>
      <c r="AA65">
        <v>119</v>
      </c>
      <c r="AB65">
        <v>120</v>
      </c>
      <c r="AC65">
        <v>122</v>
      </c>
      <c r="AD65">
        <v>124</v>
      </c>
      <c r="AE65">
        <v>125</v>
      </c>
      <c r="AF65">
        <v>128</v>
      </c>
      <c r="AG65">
        <v>130</v>
      </c>
      <c r="AH65">
        <v>131</v>
      </c>
      <c r="AI65">
        <v>132</v>
      </c>
      <c r="AJ65">
        <v>135</v>
      </c>
      <c r="AK65">
        <v>135</v>
      </c>
      <c r="AL65">
        <v>135</v>
      </c>
      <c r="AM65">
        <v>135</v>
      </c>
      <c r="AN65">
        <v>135</v>
      </c>
      <c r="AO65">
        <v>136</v>
      </c>
      <c r="AP65">
        <v>136</v>
      </c>
      <c r="AQ65">
        <v>136</v>
      </c>
      <c r="AR65">
        <v>136</v>
      </c>
      <c r="AS65">
        <v>136</v>
      </c>
      <c r="AT65">
        <v>136</v>
      </c>
      <c r="AU65">
        <v>136</v>
      </c>
      <c r="AV65">
        <v>136</v>
      </c>
      <c r="AW65">
        <v>136</v>
      </c>
      <c r="AX65">
        <v>136</v>
      </c>
      <c r="AY65">
        <v>136</v>
      </c>
      <c r="AZ65">
        <v>136</v>
      </c>
      <c r="BA65">
        <v>136</v>
      </c>
      <c r="BB65">
        <v>136</v>
      </c>
      <c r="BC65">
        <v>136</v>
      </c>
      <c r="BD65">
        <v>136</v>
      </c>
    </row>
    <row r="66" spans="1:56" x14ac:dyDescent="0.2">
      <c r="A66" t="s">
        <v>190</v>
      </c>
      <c r="B66" t="s">
        <v>163</v>
      </c>
      <c r="C66">
        <v>37.5777</v>
      </c>
      <c r="D66">
        <v>112.29219999999999</v>
      </c>
      <c r="E66">
        <v>1</v>
      </c>
      <c r="F66">
        <v>1</v>
      </c>
      <c r="G66">
        <v>1</v>
      </c>
      <c r="H66">
        <v>6</v>
      </c>
      <c r="I66">
        <v>9</v>
      </c>
      <c r="J66">
        <v>13</v>
      </c>
      <c r="K66">
        <v>27</v>
      </c>
      <c r="L66">
        <v>27</v>
      </c>
      <c r="M66">
        <v>35</v>
      </c>
      <c r="N66">
        <v>39</v>
      </c>
      <c r="O66">
        <v>47</v>
      </c>
      <c r="P66">
        <v>66</v>
      </c>
      <c r="Q66">
        <v>74</v>
      </c>
      <c r="R66">
        <v>81</v>
      </c>
      <c r="S66">
        <v>81</v>
      </c>
      <c r="T66">
        <v>96</v>
      </c>
      <c r="U66">
        <v>104</v>
      </c>
      <c r="V66">
        <v>115</v>
      </c>
      <c r="W66">
        <v>119</v>
      </c>
      <c r="X66">
        <v>119</v>
      </c>
      <c r="Y66">
        <v>124</v>
      </c>
      <c r="Z66">
        <v>126</v>
      </c>
      <c r="AA66">
        <v>126</v>
      </c>
      <c r="AB66">
        <v>127</v>
      </c>
      <c r="AC66">
        <v>128</v>
      </c>
      <c r="AD66">
        <v>129</v>
      </c>
      <c r="AE66">
        <v>130</v>
      </c>
      <c r="AF66">
        <v>131</v>
      </c>
      <c r="AG66">
        <v>131</v>
      </c>
      <c r="AH66">
        <v>132</v>
      </c>
      <c r="AI66">
        <v>132</v>
      </c>
      <c r="AJ66">
        <v>132</v>
      </c>
      <c r="AK66">
        <v>132</v>
      </c>
      <c r="AL66">
        <v>133</v>
      </c>
      <c r="AM66">
        <v>133</v>
      </c>
      <c r="AN66">
        <v>133</v>
      </c>
      <c r="AO66">
        <v>133</v>
      </c>
      <c r="AP66">
        <v>133</v>
      </c>
      <c r="AQ66">
        <v>133</v>
      </c>
      <c r="AR66">
        <v>133</v>
      </c>
      <c r="AS66">
        <v>133</v>
      </c>
      <c r="AT66">
        <v>133</v>
      </c>
      <c r="AU66">
        <v>133</v>
      </c>
      <c r="AV66">
        <v>133</v>
      </c>
      <c r="AW66">
        <v>133</v>
      </c>
      <c r="AX66">
        <v>133</v>
      </c>
      <c r="AY66">
        <v>133</v>
      </c>
      <c r="AZ66">
        <v>133</v>
      </c>
      <c r="BA66">
        <v>133</v>
      </c>
      <c r="BB66">
        <v>133</v>
      </c>
      <c r="BC66">
        <v>133</v>
      </c>
      <c r="BD66">
        <v>133</v>
      </c>
    </row>
    <row r="67" spans="1:56" x14ac:dyDescent="0.2">
      <c r="A67" t="s">
        <v>191</v>
      </c>
      <c r="B67" t="s">
        <v>163</v>
      </c>
      <c r="C67">
        <v>37.809899999999999</v>
      </c>
      <c r="D67">
        <v>101.0583</v>
      </c>
      <c r="E67">
        <v>0</v>
      </c>
      <c r="F67">
        <v>2</v>
      </c>
      <c r="G67">
        <v>2</v>
      </c>
      <c r="H67">
        <v>4</v>
      </c>
      <c r="I67">
        <v>7</v>
      </c>
      <c r="J67">
        <v>14</v>
      </c>
      <c r="K67">
        <v>19</v>
      </c>
      <c r="L67">
        <v>24</v>
      </c>
      <c r="M67">
        <v>26</v>
      </c>
      <c r="N67">
        <v>29</v>
      </c>
      <c r="O67">
        <v>40</v>
      </c>
      <c r="P67">
        <v>51</v>
      </c>
      <c r="Q67">
        <v>55</v>
      </c>
      <c r="R67">
        <v>57</v>
      </c>
      <c r="S67">
        <v>62</v>
      </c>
      <c r="T67">
        <v>62</v>
      </c>
      <c r="U67">
        <v>67</v>
      </c>
      <c r="V67">
        <v>79</v>
      </c>
      <c r="W67">
        <v>83</v>
      </c>
      <c r="X67">
        <v>83</v>
      </c>
      <c r="Y67">
        <v>86</v>
      </c>
      <c r="Z67">
        <v>87</v>
      </c>
      <c r="AA67">
        <v>90</v>
      </c>
      <c r="AB67">
        <v>90</v>
      </c>
      <c r="AC67">
        <v>90</v>
      </c>
      <c r="AD67">
        <v>90</v>
      </c>
      <c r="AE67">
        <v>91</v>
      </c>
      <c r="AF67">
        <v>91</v>
      </c>
      <c r="AG67">
        <v>91</v>
      </c>
      <c r="AH67">
        <v>91</v>
      </c>
      <c r="AI67">
        <v>91</v>
      </c>
      <c r="AJ67">
        <v>91</v>
      </c>
      <c r="AK67">
        <v>91</v>
      </c>
      <c r="AL67">
        <v>91</v>
      </c>
      <c r="AM67">
        <v>91</v>
      </c>
      <c r="AN67">
        <v>91</v>
      </c>
      <c r="AO67">
        <v>91</v>
      </c>
      <c r="AP67">
        <v>91</v>
      </c>
      <c r="AQ67">
        <v>91</v>
      </c>
      <c r="AR67">
        <v>91</v>
      </c>
      <c r="AS67">
        <v>91</v>
      </c>
      <c r="AT67">
        <v>91</v>
      </c>
      <c r="AU67">
        <v>91</v>
      </c>
      <c r="AV67">
        <v>102</v>
      </c>
      <c r="AW67">
        <v>119</v>
      </c>
      <c r="AX67">
        <v>120</v>
      </c>
      <c r="AY67">
        <v>124</v>
      </c>
      <c r="AZ67">
        <v>124</v>
      </c>
      <c r="BA67">
        <v>125</v>
      </c>
      <c r="BB67">
        <v>127</v>
      </c>
      <c r="BC67">
        <v>127</v>
      </c>
      <c r="BD67">
        <v>127</v>
      </c>
    </row>
    <row r="68" spans="1:56" x14ac:dyDescent="0.2">
      <c r="A68" t="s">
        <v>192</v>
      </c>
      <c r="B68" t="s">
        <v>163</v>
      </c>
      <c r="C68">
        <v>22.3</v>
      </c>
      <c r="D68">
        <v>114.2</v>
      </c>
      <c r="E68">
        <v>0</v>
      </c>
      <c r="F68">
        <v>2</v>
      </c>
      <c r="G68">
        <v>2</v>
      </c>
      <c r="H68">
        <v>5</v>
      </c>
      <c r="I68">
        <v>8</v>
      </c>
      <c r="J68">
        <v>8</v>
      </c>
      <c r="K68">
        <v>8</v>
      </c>
      <c r="L68">
        <v>10</v>
      </c>
      <c r="M68">
        <v>10</v>
      </c>
      <c r="N68">
        <v>12</v>
      </c>
      <c r="O68">
        <v>13</v>
      </c>
      <c r="P68">
        <v>15</v>
      </c>
      <c r="Q68">
        <v>15</v>
      </c>
      <c r="R68">
        <v>17</v>
      </c>
      <c r="S68">
        <v>21</v>
      </c>
      <c r="T68">
        <v>24</v>
      </c>
      <c r="U68">
        <v>25</v>
      </c>
      <c r="V68">
        <v>26</v>
      </c>
      <c r="W68">
        <v>29</v>
      </c>
      <c r="X68">
        <v>38</v>
      </c>
      <c r="Y68">
        <v>49</v>
      </c>
      <c r="Z68">
        <v>50</v>
      </c>
      <c r="AA68">
        <v>53</v>
      </c>
      <c r="AB68">
        <v>56</v>
      </c>
      <c r="AC68">
        <v>56</v>
      </c>
      <c r="AD68">
        <v>57</v>
      </c>
      <c r="AE68">
        <v>60</v>
      </c>
      <c r="AF68">
        <v>62</v>
      </c>
      <c r="AG68">
        <v>63</v>
      </c>
      <c r="AH68">
        <v>68</v>
      </c>
      <c r="AI68">
        <v>68</v>
      </c>
      <c r="AJ68">
        <v>69</v>
      </c>
      <c r="AK68">
        <v>74</v>
      </c>
      <c r="AL68">
        <v>79</v>
      </c>
      <c r="AM68">
        <v>84</v>
      </c>
      <c r="AN68">
        <v>91</v>
      </c>
      <c r="AO68">
        <v>92</v>
      </c>
      <c r="AP68">
        <v>94</v>
      </c>
      <c r="AQ68">
        <v>95</v>
      </c>
      <c r="AR68">
        <v>96</v>
      </c>
      <c r="AS68">
        <v>100</v>
      </c>
      <c r="AT68">
        <v>100</v>
      </c>
      <c r="AU68">
        <v>105</v>
      </c>
      <c r="AV68">
        <v>105</v>
      </c>
      <c r="AW68">
        <v>107</v>
      </c>
      <c r="AX68">
        <v>108</v>
      </c>
      <c r="AY68">
        <v>114</v>
      </c>
      <c r="AZ68">
        <v>115</v>
      </c>
      <c r="BA68">
        <v>120</v>
      </c>
      <c r="BB68">
        <v>126</v>
      </c>
      <c r="BC68">
        <v>129</v>
      </c>
      <c r="BD68">
        <v>134</v>
      </c>
    </row>
    <row r="69" spans="1:56" x14ac:dyDescent="0.2">
      <c r="A69" t="s">
        <v>193</v>
      </c>
      <c r="B69" t="s">
        <v>163</v>
      </c>
      <c r="C69">
        <v>41.2956</v>
      </c>
      <c r="D69">
        <v>122.60850000000001</v>
      </c>
      <c r="E69">
        <v>2</v>
      </c>
      <c r="F69">
        <v>3</v>
      </c>
      <c r="G69">
        <v>4</v>
      </c>
      <c r="H69">
        <v>17</v>
      </c>
      <c r="I69">
        <v>21</v>
      </c>
      <c r="J69">
        <v>27</v>
      </c>
      <c r="K69">
        <v>34</v>
      </c>
      <c r="L69">
        <v>39</v>
      </c>
      <c r="M69">
        <v>41</v>
      </c>
      <c r="N69">
        <v>48</v>
      </c>
      <c r="O69">
        <v>64</v>
      </c>
      <c r="P69">
        <v>70</v>
      </c>
      <c r="Q69">
        <v>74</v>
      </c>
      <c r="R69">
        <v>81</v>
      </c>
      <c r="S69">
        <v>89</v>
      </c>
      <c r="T69">
        <v>94</v>
      </c>
      <c r="U69">
        <v>99</v>
      </c>
      <c r="V69">
        <v>105</v>
      </c>
      <c r="W69">
        <v>107</v>
      </c>
      <c r="X69">
        <v>108</v>
      </c>
      <c r="Y69">
        <v>111</v>
      </c>
      <c r="Z69">
        <v>116</v>
      </c>
      <c r="AA69">
        <v>117</v>
      </c>
      <c r="AB69">
        <v>119</v>
      </c>
      <c r="AC69">
        <v>119</v>
      </c>
      <c r="AD69">
        <v>121</v>
      </c>
      <c r="AE69">
        <v>121</v>
      </c>
      <c r="AF69">
        <v>121</v>
      </c>
      <c r="AG69">
        <v>121</v>
      </c>
      <c r="AH69">
        <v>121</v>
      </c>
      <c r="AI69">
        <v>121</v>
      </c>
      <c r="AJ69">
        <v>121</v>
      </c>
      <c r="AK69">
        <v>121</v>
      </c>
      <c r="AL69">
        <v>121</v>
      </c>
      <c r="AM69">
        <v>121</v>
      </c>
      <c r="AN69">
        <v>121</v>
      </c>
      <c r="AO69">
        <v>121</v>
      </c>
      <c r="AP69">
        <v>121</v>
      </c>
      <c r="AQ69">
        <v>121</v>
      </c>
      <c r="AR69">
        <v>122</v>
      </c>
      <c r="AS69">
        <v>122</v>
      </c>
      <c r="AT69">
        <v>125</v>
      </c>
      <c r="AU69">
        <v>125</v>
      </c>
      <c r="AV69">
        <v>125</v>
      </c>
      <c r="AW69">
        <v>125</v>
      </c>
      <c r="AX69">
        <v>125</v>
      </c>
      <c r="AY69">
        <v>125</v>
      </c>
      <c r="AZ69">
        <v>125</v>
      </c>
      <c r="BA69">
        <v>125</v>
      </c>
      <c r="BB69">
        <v>125</v>
      </c>
      <c r="BC69">
        <v>125</v>
      </c>
      <c r="BD69">
        <v>125</v>
      </c>
    </row>
    <row r="70" spans="1:56" x14ac:dyDescent="0.2">
      <c r="A70" t="s">
        <v>194</v>
      </c>
      <c r="B70" t="s">
        <v>163</v>
      </c>
      <c r="C70">
        <v>43.6661</v>
      </c>
      <c r="D70">
        <v>126.1923</v>
      </c>
      <c r="E70">
        <v>0</v>
      </c>
      <c r="F70">
        <v>1</v>
      </c>
      <c r="G70">
        <v>3</v>
      </c>
      <c r="H70">
        <v>4</v>
      </c>
      <c r="I70">
        <v>4</v>
      </c>
      <c r="J70">
        <v>6</v>
      </c>
      <c r="K70">
        <v>8</v>
      </c>
      <c r="L70">
        <v>9</v>
      </c>
      <c r="M70">
        <v>14</v>
      </c>
      <c r="N70">
        <v>14</v>
      </c>
      <c r="O70">
        <v>17</v>
      </c>
      <c r="P70">
        <v>23</v>
      </c>
      <c r="Q70">
        <v>31</v>
      </c>
      <c r="R70">
        <v>42</v>
      </c>
      <c r="S70">
        <v>54</v>
      </c>
      <c r="T70">
        <v>59</v>
      </c>
      <c r="U70">
        <v>65</v>
      </c>
      <c r="V70">
        <v>69</v>
      </c>
      <c r="W70">
        <v>78</v>
      </c>
      <c r="X70">
        <v>80</v>
      </c>
      <c r="Y70">
        <v>81</v>
      </c>
      <c r="Z70">
        <v>83</v>
      </c>
      <c r="AA70">
        <v>84</v>
      </c>
      <c r="AB70">
        <v>86</v>
      </c>
      <c r="AC70">
        <v>88</v>
      </c>
      <c r="AD70">
        <v>89</v>
      </c>
      <c r="AE70">
        <v>89</v>
      </c>
      <c r="AF70">
        <v>89</v>
      </c>
      <c r="AG70">
        <v>90</v>
      </c>
      <c r="AH70">
        <v>91</v>
      </c>
      <c r="AI70">
        <v>91</v>
      </c>
      <c r="AJ70">
        <v>91</v>
      </c>
      <c r="AK70">
        <v>91</v>
      </c>
      <c r="AL70">
        <v>93</v>
      </c>
      <c r="AM70">
        <v>93</v>
      </c>
      <c r="AN70">
        <v>93</v>
      </c>
      <c r="AO70">
        <v>93</v>
      </c>
      <c r="AP70">
        <v>93</v>
      </c>
      <c r="AQ70">
        <v>93</v>
      </c>
      <c r="AR70">
        <v>93</v>
      </c>
      <c r="AS70">
        <v>93</v>
      </c>
      <c r="AT70">
        <v>93</v>
      </c>
      <c r="AU70">
        <v>93</v>
      </c>
      <c r="AV70">
        <v>93</v>
      </c>
      <c r="AW70">
        <v>93</v>
      </c>
      <c r="AX70">
        <v>93</v>
      </c>
      <c r="AY70">
        <v>93</v>
      </c>
      <c r="AZ70">
        <v>93</v>
      </c>
      <c r="BA70">
        <v>93</v>
      </c>
      <c r="BB70">
        <v>93</v>
      </c>
      <c r="BC70">
        <v>93</v>
      </c>
      <c r="BD70">
        <v>93</v>
      </c>
    </row>
    <row r="71" spans="1:56" x14ac:dyDescent="0.2">
      <c r="A71" t="s">
        <v>196</v>
      </c>
      <c r="B71" t="s">
        <v>163</v>
      </c>
      <c r="C71">
        <v>41.112900000000003</v>
      </c>
      <c r="D71">
        <v>85.240099999999998</v>
      </c>
      <c r="E71">
        <v>0</v>
      </c>
      <c r="F71">
        <v>2</v>
      </c>
      <c r="G71">
        <v>2</v>
      </c>
      <c r="H71">
        <v>3</v>
      </c>
      <c r="I71">
        <v>4</v>
      </c>
      <c r="J71">
        <v>5</v>
      </c>
      <c r="K71">
        <v>10</v>
      </c>
      <c r="L71">
        <v>13</v>
      </c>
      <c r="M71">
        <v>14</v>
      </c>
      <c r="N71">
        <v>17</v>
      </c>
      <c r="O71">
        <v>18</v>
      </c>
      <c r="P71">
        <v>21</v>
      </c>
      <c r="Q71">
        <v>24</v>
      </c>
      <c r="R71">
        <v>29</v>
      </c>
      <c r="S71">
        <v>32</v>
      </c>
      <c r="T71">
        <v>36</v>
      </c>
      <c r="U71">
        <v>39</v>
      </c>
      <c r="V71">
        <v>42</v>
      </c>
      <c r="W71">
        <v>45</v>
      </c>
      <c r="X71">
        <v>49</v>
      </c>
      <c r="Y71">
        <v>55</v>
      </c>
      <c r="Z71">
        <v>59</v>
      </c>
      <c r="AA71">
        <v>63</v>
      </c>
      <c r="AB71">
        <v>65</v>
      </c>
      <c r="AC71">
        <v>70</v>
      </c>
      <c r="AD71">
        <v>71</v>
      </c>
      <c r="AE71">
        <v>75</v>
      </c>
      <c r="AF71">
        <v>76</v>
      </c>
      <c r="AG71">
        <v>76</v>
      </c>
      <c r="AH71">
        <v>76</v>
      </c>
      <c r="AI71">
        <v>76</v>
      </c>
      <c r="AJ71">
        <v>76</v>
      </c>
      <c r="AK71">
        <v>76</v>
      </c>
      <c r="AL71">
        <v>76</v>
      </c>
      <c r="AM71">
        <v>76</v>
      </c>
      <c r="AN71">
        <v>76</v>
      </c>
      <c r="AO71">
        <v>76</v>
      </c>
      <c r="AP71">
        <v>76</v>
      </c>
      <c r="AQ71">
        <v>76</v>
      </c>
      <c r="AR71">
        <v>76</v>
      </c>
      <c r="AS71">
        <v>76</v>
      </c>
      <c r="AT71">
        <v>76</v>
      </c>
      <c r="AU71">
        <v>76</v>
      </c>
      <c r="AV71">
        <v>76</v>
      </c>
      <c r="AW71">
        <v>76</v>
      </c>
      <c r="AX71">
        <v>76</v>
      </c>
      <c r="AY71">
        <v>76</v>
      </c>
      <c r="AZ71">
        <v>76</v>
      </c>
      <c r="BA71">
        <v>76</v>
      </c>
      <c r="BB71">
        <v>76</v>
      </c>
      <c r="BC71">
        <v>76</v>
      </c>
      <c r="BD71">
        <v>76</v>
      </c>
    </row>
    <row r="72" spans="1:56" x14ac:dyDescent="0.2">
      <c r="A72" t="s">
        <v>197</v>
      </c>
      <c r="B72" t="s">
        <v>163</v>
      </c>
      <c r="C72">
        <v>44.093499999999999</v>
      </c>
      <c r="D72">
        <v>113.9448</v>
      </c>
      <c r="E72">
        <v>0</v>
      </c>
      <c r="F72">
        <v>0</v>
      </c>
      <c r="G72">
        <v>1</v>
      </c>
      <c r="H72">
        <v>7</v>
      </c>
      <c r="I72">
        <v>7</v>
      </c>
      <c r="J72">
        <v>11</v>
      </c>
      <c r="K72">
        <v>15</v>
      </c>
      <c r="L72">
        <v>16</v>
      </c>
      <c r="M72">
        <v>19</v>
      </c>
      <c r="N72">
        <v>20</v>
      </c>
      <c r="O72">
        <v>23</v>
      </c>
      <c r="P72">
        <v>27</v>
      </c>
      <c r="Q72">
        <v>34</v>
      </c>
      <c r="R72">
        <v>35</v>
      </c>
      <c r="S72">
        <v>42</v>
      </c>
      <c r="T72">
        <v>46</v>
      </c>
      <c r="U72">
        <v>50</v>
      </c>
      <c r="V72">
        <v>52</v>
      </c>
      <c r="W72">
        <v>54</v>
      </c>
      <c r="X72">
        <v>58</v>
      </c>
      <c r="Y72">
        <v>58</v>
      </c>
      <c r="Z72">
        <v>60</v>
      </c>
      <c r="AA72">
        <v>61</v>
      </c>
      <c r="AB72">
        <v>65</v>
      </c>
      <c r="AC72">
        <v>68</v>
      </c>
      <c r="AD72">
        <v>70</v>
      </c>
      <c r="AE72">
        <v>72</v>
      </c>
      <c r="AF72">
        <v>73</v>
      </c>
      <c r="AG72">
        <v>75</v>
      </c>
      <c r="AH72">
        <v>75</v>
      </c>
      <c r="AI72">
        <v>75</v>
      </c>
      <c r="AJ72">
        <v>75</v>
      </c>
      <c r="AK72">
        <v>75</v>
      </c>
      <c r="AL72">
        <v>75</v>
      </c>
      <c r="AM72">
        <v>75</v>
      </c>
      <c r="AN72">
        <v>75</v>
      </c>
      <c r="AO72">
        <v>75</v>
      </c>
      <c r="AP72">
        <v>75</v>
      </c>
      <c r="AQ72">
        <v>75</v>
      </c>
      <c r="AR72">
        <v>75</v>
      </c>
      <c r="AS72">
        <v>75</v>
      </c>
      <c r="AT72">
        <v>75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</row>
    <row r="73" spans="1:56" x14ac:dyDescent="0.2">
      <c r="A73" t="s">
        <v>198</v>
      </c>
      <c r="B73" t="s">
        <v>163</v>
      </c>
      <c r="C73">
        <v>37.269199999999998</v>
      </c>
      <c r="D73">
        <v>106.16549999999999</v>
      </c>
      <c r="E73">
        <v>1</v>
      </c>
      <c r="F73">
        <v>1</v>
      </c>
      <c r="G73">
        <v>2</v>
      </c>
      <c r="H73">
        <v>3</v>
      </c>
      <c r="I73">
        <v>4</v>
      </c>
      <c r="J73">
        <v>7</v>
      </c>
      <c r="K73">
        <v>11</v>
      </c>
      <c r="L73">
        <v>12</v>
      </c>
      <c r="M73">
        <v>17</v>
      </c>
      <c r="N73">
        <v>21</v>
      </c>
      <c r="O73">
        <v>26</v>
      </c>
      <c r="P73">
        <v>28</v>
      </c>
      <c r="Q73">
        <v>31</v>
      </c>
      <c r="R73">
        <v>34</v>
      </c>
      <c r="S73">
        <v>34</v>
      </c>
      <c r="T73">
        <v>40</v>
      </c>
      <c r="U73">
        <v>43</v>
      </c>
      <c r="V73">
        <v>45</v>
      </c>
      <c r="W73">
        <v>45</v>
      </c>
      <c r="X73">
        <v>49</v>
      </c>
      <c r="Y73">
        <v>53</v>
      </c>
      <c r="Z73">
        <v>58</v>
      </c>
      <c r="AA73">
        <v>64</v>
      </c>
      <c r="AB73">
        <v>67</v>
      </c>
      <c r="AC73">
        <v>70</v>
      </c>
      <c r="AD73">
        <v>70</v>
      </c>
      <c r="AE73">
        <v>70</v>
      </c>
      <c r="AF73">
        <v>70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72</v>
      </c>
      <c r="AP73">
        <v>72</v>
      </c>
      <c r="AQ73">
        <v>73</v>
      </c>
      <c r="AR73">
        <v>73</v>
      </c>
      <c r="AS73">
        <v>74</v>
      </c>
      <c r="AT73">
        <v>74</v>
      </c>
      <c r="AU73">
        <v>75</v>
      </c>
      <c r="AV73">
        <v>75</v>
      </c>
      <c r="AW73">
        <v>75</v>
      </c>
      <c r="AX73">
        <v>75</v>
      </c>
      <c r="AY73">
        <v>75</v>
      </c>
      <c r="AZ73">
        <v>75</v>
      </c>
      <c r="BA73">
        <v>75</v>
      </c>
      <c r="BB73">
        <v>75</v>
      </c>
      <c r="BC73">
        <v>75</v>
      </c>
      <c r="BD73">
        <v>75</v>
      </c>
    </row>
    <row r="74" spans="1:56" x14ac:dyDescent="0.2">
      <c r="A74" t="s">
        <v>202</v>
      </c>
      <c r="B74" t="s">
        <v>163</v>
      </c>
      <c r="C74">
        <v>35.745199999999997</v>
      </c>
      <c r="D74">
        <v>95.995599999999996</v>
      </c>
      <c r="E74">
        <v>0</v>
      </c>
      <c r="F74">
        <v>0</v>
      </c>
      <c r="G74">
        <v>0</v>
      </c>
      <c r="H74">
        <v>1</v>
      </c>
      <c r="I74">
        <v>1</v>
      </c>
      <c r="J74">
        <v>6</v>
      </c>
      <c r="K74">
        <v>6</v>
      </c>
      <c r="L74">
        <v>6</v>
      </c>
      <c r="M74">
        <v>8</v>
      </c>
      <c r="N74">
        <v>8</v>
      </c>
      <c r="O74">
        <v>9</v>
      </c>
      <c r="P74">
        <v>11</v>
      </c>
      <c r="Q74">
        <v>13</v>
      </c>
      <c r="R74">
        <v>15</v>
      </c>
      <c r="S74">
        <v>17</v>
      </c>
      <c r="T74">
        <v>18</v>
      </c>
      <c r="U74">
        <v>18</v>
      </c>
      <c r="V74">
        <v>18</v>
      </c>
      <c r="W74">
        <v>18</v>
      </c>
      <c r="X74">
        <v>18</v>
      </c>
      <c r="Y74">
        <v>18</v>
      </c>
      <c r="Z74">
        <v>18</v>
      </c>
      <c r="AA74">
        <v>18</v>
      </c>
      <c r="AB74">
        <v>18</v>
      </c>
      <c r="AC74">
        <v>18</v>
      </c>
      <c r="AD74">
        <v>18</v>
      </c>
      <c r="AE74">
        <v>18</v>
      </c>
      <c r="AF74">
        <v>18</v>
      </c>
      <c r="AG74">
        <v>18</v>
      </c>
      <c r="AH74">
        <v>18</v>
      </c>
      <c r="AI74">
        <v>18</v>
      </c>
      <c r="AJ74">
        <v>18</v>
      </c>
      <c r="AK74">
        <v>18</v>
      </c>
      <c r="AL74">
        <v>18</v>
      </c>
      <c r="AM74">
        <v>18</v>
      </c>
      <c r="AN74">
        <v>18</v>
      </c>
      <c r="AO74">
        <v>18</v>
      </c>
      <c r="AP74">
        <v>18</v>
      </c>
      <c r="AQ74">
        <v>18</v>
      </c>
      <c r="AR74">
        <v>18</v>
      </c>
      <c r="AS74">
        <v>18</v>
      </c>
      <c r="AT74">
        <v>18</v>
      </c>
      <c r="AU74">
        <v>18</v>
      </c>
      <c r="AV74">
        <v>18</v>
      </c>
      <c r="AW74">
        <v>18</v>
      </c>
      <c r="AX74">
        <v>18</v>
      </c>
      <c r="AY74">
        <v>18</v>
      </c>
      <c r="AZ74">
        <v>18</v>
      </c>
      <c r="BA74">
        <v>18</v>
      </c>
      <c r="BB74">
        <v>18</v>
      </c>
      <c r="BC74">
        <v>18</v>
      </c>
      <c r="BD74">
        <v>18</v>
      </c>
    </row>
    <row r="75" spans="1:56" x14ac:dyDescent="0.2">
      <c r="A75" t="s">
        <v>203</v>
      </c>
      <c r="B75" t="s">
        <v>163</v>
      </c>
      <c r="C75">
        <v>22.166699999999999</v>
      </c>
      <c r="D75">
        <v>113.55</v>
      </c>
      <c r="E75">
        <v>1</v>
      </c>
      <c r="F75">
        <v>2</v>
      </c>
      <c r="G75">
        <v>2</v>
      </c>
      <c r="H75">
        <v>2</v>
      </c>
      <c r="I75">
        <v>5</v>
      </c>
      <c r="J75">
        <v>6</v>
      </c>
      <c r="K75">
        <v>7</v>
      </c>
      <c r="L75">
        <v>7</v>
      </c>
      <c r="M75">
        <v>7</v>
      </c>
      <c r="N75">
        <v>7</v>
      </c>
      <c r="O75">
        <v>7</v>
      </c>
      <c r="P75">
        <v>8</v>
      </c>
      <c r="Q75">
        <v>8</v>
      </c>
      <c r="R75">
        <v>10</v>
      </c>
      <c r="S75">
        <v>10</v>
      </c>
      <c r="T75">
        <v>10</v>
      </c>
      <c r="U75">
        <v>10</v>
      </c>
      <c r="V75">
        <v>10</v>
      </c>
      <c r="W75">
        <v>10</v>
      </c>
      <c r="X75">
        <v>10</v>
      </c>
      <c r="Y75">
        <v>10</v>
      </c>
      <c r="Z75">
        <v>10</v>
      </c>
      <c r="AA75">
        <v>10</v>
      </c>
      <c r="AB75">
        <v>10</v>
      </c>
      <c r="AC75">
        <v>10</v>
      </c>
      <c r="AD75">
        <v>10</v>
      </c>
      <c r="AE75">
        <v>10</v>
      </c>
      <c r="AF75">
        <v>10</v>
      </c>
      <c r="AG75">
        <v>10</v>
      </c>
      <c r="AH75">
        <v>10</v>
      </c>
      <c r="AI75">
        <v>10</v>
      </c>
      <c r="AJ75">
        <v>10</v>
      </c>
      <c r="AK75">
        <v>10</v>
      </c>
      <c r="AL75">
        <v>10</v>
      </c>
      <c r="AM75">
        <v>10</v>
      </c>
      <c r="AN75">
        <v>10</v>
      </c>
      <c r="AO75">
        <v>10</v>
      </c>
      <c r="AP75">
        <v>10</v>
      </c>
      <c r="AQ75">
        <v>10</v>
      </c>
      <c r="AR75">
        <v>10</v>
      </c>
      <c r="AS75">
        <v>10</v>
      </c>
      <c r="AT75">
        <v>10</v>
      </c>
      <c r="AU75">
        <v>10</v>
      </c>
      <c r="AV75">
        <v>10</v>
      </c>
      <c r="AW75">
        <v>10</v>
      </c>
      <c r="AX75">
        <v>10</v>
      </c>
      <c r="AY75">
        <v>10</v>
      </c>
      <c r="AZ75">
        <v>10</v>
      </c>
      <c r="BA75">
        <v>10</v>
      </c>
      <c r="BB75">
        <v>10</v>
      </c>
      <c r="BC75">
        <v>10</v>
      </c>
      <c r="BD75">
        <v>10</v>
      </c>
    </row>
    <row r="76" spans="1:56" x14ac:dyDescent="0.2">
      <c r="A76" t="s">
        <v>212</v>
      </c>
      <c r="B76" t="s">
        <v>163</v>
      </c>
      <c r="C76">
        <v>31.692699999999999</v>
      </c>
      <c r="D76">
        <v>88.092399999999998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</row>
    <row r="77" spans="1:56" x14ac:dyDescent="0.2">
      <c r="B77" t="s">
        <v>87</v>
      </c>
      <c r="C77">
        <v>4.5709</v>
      </c>
      <c r="D77">
        <v>-74.297300000000007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3</v>
      </c>
      <c r="BB77">
        <v>9</v>
      </c>
      <c r="BC77">
        <v>9</v>
      </c>
      <c r="BD77">
        <v>13</v>
      </c>
    </row>
    <row r="78" spans="1:56" x14ac:dyDescent="0.2">
      <c r="B78" t="s">
        <v>213</v>
      </c>
      <c r="C78">
        <v>-4.0382999999999996</v>
      </c>
      <c r="D78">
        <v>21.758700000000001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2</v>
      </c>
    </row>
    <row r="79" spans="1:56" x14ac:dyDescent="0.2">
      <c r="B79" t="s">
        <v>88</v>
      </c>
      <c r="C79">
        <v>9.7489000000000008</v>
      </c>
      <c r="D79">
        <v>-83.753399999999999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5</v>
      </c>
      <c r="AZ79">
        <v>9</v>
      </c>
      <c r="BA79">
        <v>9</v>
      </c>
      <c r="BB79">
        <v>13</v>
      </c>
      <c r="BC79">
        <v>22</v>
      </c>
      <c r="BD79">
        <v>23</v>
      </c>
    </row>
    <row r="80" spans="1:56" x14ac:dyDescent="0.2">
      <c r="B80" t="s">
        <v>214</v>
      </c>
      <c r="C80">
        <v>7.54</v>
      </c>
      <c r="D80">
        <v>-5.5471000000000004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1</v>
      </c>
      <c r="BD80">
        <v>1</v>
      </c>
    </row>
    <row r="81" spans="1:56" x14ac:dyDescent="0.2">
      <c r="B81" t="s">
        <v>36</v>
      </c>
      <c r="C81">
        <v>45.1</v>
      </c>
      <c r="D81">
        <v>15.2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3</v>
      </c>
      <c r="AO81">
        <v>3</v>
      </c>
      <c r="AP81">
        <v>5</v>
      </c>
      <c r="AQ81">
        <v>6</v>
      </c>
      <c r="AR81">
        <v>7</v>
      </c>
      <c r="AS81">
        <v>7</v>
      </c>
      <c r="AT81">
        <v>9</v>
      </c>
      <c r="AU81">
        <v>10</v>
      </c>
      <c r="AV81">
        <v>10</v>
      </c>
      <c r="AW81">
        <v>11</v>
      </c>
      <c r="AX81">
        <v>12</v>
      </c>
      <c r="AY81">
        <v>12</v>
      </c>
      <c r="AZ81">
        <v>12</v>
      </c>
      <c r="BA81">
        <v>14</v>
      </c>
      <c r="BB81">
        <v>19</v>
      </c>
      <c r="BC81">
        <v>19</v>
      </c>
      <c r="BD81">
        <v>32</v>
      </c>
    </row>
    <row r="82" spans="1:56" x14ac:dyDescent="0.2">
      <c r="A82" t="s">
        <v>111</v>
      </c>
      <c r="B82" t="s">
        <v>174</v>
      </c>
      <c r="C82">
        <v>35.4437</v>
      </c>
      <c r="D82">
        <v>139.63800000000001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61</v>
      </c>
      <c r="V82">
        <v>61</v>
      </c>
      <c r="W82">
        <v>64</v>
      </c>
      <c r="X82">
        <v>135</v>
      </c>
      <c r="Y82">
        <v>135</v>
      </c>
      <c r="Z82">
        <v>175</v>
      </c>
      <c r="AA82">
        <v>175</v>
      </c>
      <c r="AB82">
        <v>218</v>
      </c>
      <c r="AC82">
        <v>285</v>
      </c>
      <c r="AD82">
        <v>355</v>
      </c>
      <c r="AE82">
        <v>454</v>
      </c>
      <c r="AF82">
        <v>542</v>
      </c>
      <c r="AG82">
        <v>621</v>
      </c>
      <c r="AH82">
        <v>634</v>
      </c>
      <c r="AI82">
        <v>634</v>
      </c>
      <c r="AJ82">
        <v>634</v>
      </c>
      <c r="AK82">
        <v>691</v>
      </c>
      <c r="AL82">
        <v>691</v>
      </c>
      <c r="AM82">
        <v>691</v>
      </c>
      <c r="AN82">
        <v>705</v>
      </c>
      <c r="AO82">
        <v>705</v>
      </c>
      <c r="AP82">
        <v>705</v>
      </c>
      <c r="AQ82">
        <v>705</v>
      </c>
      <c r="AR82">
        <v>705</v>
      </c>
      <c r="AS82">
        <v>705</v>
      </c>
      <c r="AT82">
        <v>706</v>
      </c>
      <c r="AU82">
        <v>706</v>
      </c>
      <c r="AV82">
        <v>706</v>
      </c>
      <c r="AW82">
        <v>696</v>
      </c>
      <c r="AX82">
        <v>696</v>
      </c>
      <c r="AY82">
        <v>696</v>
      </c>
      <c r="AZ82">
        <v>696</v>
      </c>
      <c r="BA82">
        <v>696</v>
      </c>
      <c r="BB82">
        <v>696</v>
      </c>
      <c r="BC82">
        <v>696</v>
      </c>
      <c r="BD82">
        <v>696</v>
      </c>
    </row>
    <row r="83" spans="1:56" x14ac:dyDescent="0.2">
      <c r="B83" t="s">
        <v>411</v>
      </c>
      <c r="C83">
        <v>22</v>
      </c>
      <c r="D83">
        <v>-80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3</v>
      </c>
      <c r="BD83">
        <v>4</v>
      </c>
    </row>
    <row r="84" spans="1:56" x14ac:dyDescent="0.2">
      <c r="B84" t="s">
        <v>104</v>
      </c>
      <c r="C84">
        <v>35.126399999999997</v>
      </c>
      <c r="D84">
        <v>33.429900000000004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2</v>
      </c>
      <c r="BA84">
        <v>3</v>
      </c>
      <c r="BB84">
        <v>6</v>
      </c>
      <c r="BC84">
        <v>6</v>
      </c>
      <c r="BD84">
        <v>14</v>
      </c>
    </row>
    <row r="85" spans="1:56" x14ac:dyDescent="0.2">
      <c r="B85" t="s">
        <v>195</v>
      </c>
      <c r="C85">
        <v>49.817500000000003</v>
      </c>
      <c r="D85">
        <v>15.473000000000001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</v>
      </c>
      <c r="AS85">
        <v>3</v>
      </c>
      <c r="AT85">
        <v>5</v>
      </c>
      <c r="AU85">
        <v>8</v>
      </c>
      <c r="AV85">
        <v>12</v>
      </c>
      <c r="AW85">
        <v>18</v>
      </c>
      <c r="AX85">
        <v>19</v>
      </c>
      <c r="AY85">
        <v>31</v>
      </c>
      <c r="AZ85">
        <v>31</v>
      </c>
      <c r="BA85">
        <v>41</v>
      </c>
      <c r="BB85">
        <v>91</v>
      </c>
      <c r="BC85">
        <v>94</v>
      </c>
      <c r="BD85">
        <v>141</v>
      </c>
    </row>
    <row r="86" spans="1:56" x14ac:dyDescent="0.2">
      <c r="A86" t="s">
        <v>179</v>
      </c>
      <c r="B86" t="s">
        <v>179</v>
      </c>
      <c r="C86">
        <v>56.2639</v>
      </c>
      <c r="D86">
        <v>9.5017999999999994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3</v>
      </c>
      <c r="AR86">
        <v>4</v>
      </c>
      <c r="AS86">
        <v>4</v>
      </c>
      <c r="AT86">
        <v>6</v>
      </c>
      <c r="AU86">
        <v>10</v>
      </c>
      <c r="AV86">
        <v>10</v>
      </c>
      <c r="AW86">
        <v>23</v>
      </c>
      <c r="AX86">
        <v>23</v>
      </c>
      <c r="AY86">
        <v>35</v>
      </c>
      <c r="AZ86">
        <v>90</v>
      </c>
      <c r="BA86">
        <v>262</v>
      </c>
      <c r="BB86">
        <v>442</v>
      </c>
      <c r="BC86">
        <v>615</v>
      </c>
      <c r="BD86">
        <v>801</v>
      </c>
    </row>
    <row r="87" spans="1:56" x14ac:dyDescent="0.2">
      <c r="A87" t="s">
        <v>206</v>
      </c>
      <c r="B87" t="s">
        <v>179</v>
      </c>
      <c r="C87">
        <v>61.892600000000002</v>
      </c>
      <c r="D87">
        <v>-6.9118000000000004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3</v>
      </c>
    </row>
    <row r="88" spans="1:56" x14ac:dyDescent="0.2">
      <c r="B88" t="s">
        <v>64</v>
      </c>
      <c r="C88">
        <v>18.735700000000001</v>
      </c>
      <c r="D88">
        <v>-70.162700000000001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2</v>
      </c>
      <c r="AX88">
        <v>2</v>
      </c>
      <c r="AY88">
        <v>5</v>
      </c>
      <c r="AZ88">
        <v>5</v>
      </c>
      <c r="BA88">
        <v>5</v>
      </c>
      <c r="BB88">
        <v>5</v>
      </c>
      <c r="BC88">
        <v>5</v>
      </c>
      <c r="BD88">
        <v>5</v>
      </c>
    </row>
    <row r="89" spans="1:56" x14ac:dyDescent="0.2">
      <c r="B89" t="s">
        <v>61</v>
      </c>
      <c r="C89">
        <v>-1.8311999999999999</v>
      </c>
      <c r="D89">
        <v>-78.183400000000006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6</v>
      </c>
      <c r="AS89">
        <v>6</v>
      </c>
      <c r="AT89">
        <v>7</v>
      </c>
      <c r="AU89">
        <v>10</v>
      </c>
      <c r="AV89">
        <v>13</v>
      </c>
      <c r="AW89">
        <v>13</v>
      </c>
      <c r="AX89">
        <v>13</v>
      </c>
      <c r="AY89">
        <v>14</v>
      </c>
      <c r="AZ89">
        <v>15</v>
      </c>
      <c r="BA89">
        <v>15</v>
      </c>
      <c r="BB89">
        <v>17</v>
      </c>
      <c r="BC89">
        <v>17</v>
      </c>
      <c r="BD89">
        <v>17</v>
      </c>
    </row>
    <row r="90" spans="1:56" x14ac:dyDescent="0.2">
      <c r="B90" t="s">
        <v>27</v>
      </c>
      <c r="C90">
        <v>26</v>
      </c>
      <c r="D90">
        <v>30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2</v>
      </c>
      <c r="AS90">
        <v>2</v>
      </c>
      <c r="AT90">
        <v>2</v>
      </c>
      <c r="AU90">
        <v>2</v>
      </c>
      <c r="AV90">
        <v>3</v>
      </c>
      <c r="AW90">
        <v>15</v>
      </c>
      <c r="AX90">
        <v>15</v>
      </c>
      <c r="AY90">
        <v>49</v>
      </c>
      <c r="AZ90">
        <v>55</v>
      </c>
      <c r="BA90">
        <v>59</v>
      </c>
      <c r="BB90">
        <v>60</v>
      </c>
      <c r="BC90">
        <v>67</v>
      </c>
      <c r="BD90">
        <v>80</v>
      </c>
    </row>
    <row r="91" spans="1:56" x14ac:dyDescent="0.2">
      <c r="B91" t="s">
        <v>47</v>
      </c>
      <c r="C91">
        <v>58.595300000000002</v>
      </c>
      <c r="D91">
        <v>25.0136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2</v>
      </c>
      <c r="AU91">
        <v>2</v>
      </c>
      <c r="AV91">
        <v>3</v>
      </c>
      <c r="AW91">
        <v>10</v>
      </c>
      <c r="AX91">
        <v>10</v>
      </c>
      <c r="AY91">
        <v>10</v>
      </c>
      <c r="AZ91">
        <v>10</v>
      </c>
      <c r="BA91">
        <v>12</v>
      </c>
      <c r="BB91">
        <v>16</v>
      </c>
      <c r="BC91">
        <v>16</v>
      </c>
      <c r="BD91">
        <v>79</v>
      </c>
    </row>
    <row r="92" spans="1:56" x14ac:dyDescent="0.2">
      <c r="B92" t="s">
        <v>420</v>
      </c>
      <c r="C92">
        <v>9.1449999999999996</v>
      </c>
      <c r="D92">
        <v>40.489699999999999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</row>
    <row r="93" spans="1:56" x14ac:dyDescent="0.2">
      <c r="B93" t="s">
        <v>18</v>
      </c>
      <c r="C93">
        <v>64</v>
      </c>
      <c r="D93">
        <v>26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3</v>
      </c>
      <c r="AR93">
        <v>6</v>
      </c>
      <c r="AS93">
        <v>6</v>
      </c>
      <c r="AT93">
        <v>6</v>
      </c>
      <c r="AU93">
        <v>6</v>
      </c>
      <c r="AV93">
        <v>12</v>
      </c>
      <c r="AW93">
        <v>15</v>
      </c>
      <c r="AX93">
        <v>15</v>
      </c>
      <c r="AY93">
        <v>23</v>
      </c>
      <c r="AZ93">
        <v>30</v>
      </c>
      <c r="BA93">
        <v>40</v>
      </c>
      <c r="BB93">
        <v>59</v>
      </c>
      <c r="BC93">
        <v>59</v>
      </c>
      <c r="BD93">
        <v>155</v>
      </c>
    </row>
    <row r="94" spans="1:56" x14ac:dyDescent="0.2">
      <c r="A94" t="s">
        <v>166</v>
      </c>
      <c r="B94" t="s">
        <v>166</v>
      </c>
      <c r="C94">
        <v>46.227600000000002</v>
      </c>
      <c r="D94">
        <v>2.2136999999999998</v>
      </c>
      <c r="E94">
        <v>0</v>
      </c>
      <c r="F94">
        <v>0</v>
      </c>
      <c r="G94">
        <v>2</v>
      </c>
      <c r="H94">
        <v>3</v>
      </c>
      <c r="I94">
        <v>3</v>
      </c>
      <c r="J94">
        <v>3</v>
      </c>
      <c r="K94">
        <v>4</v>
      </c>
      <c r="L94">
        <v>5</v>
      </c>
      <c r="M94">
        <v>5</v>
      </c>
      <c r="N94">
        <v>5</v>
      </c>
      <c r="O94">
        <v>6</v>
      </c>
      <c r="P94">
        <v>6</v>
      </c>
      <c r="Q94">
        <v>6</v>
      </c>
      <c r="R94">
        <v>6</v>
      </c>
      <c r="S94">
        <v>6</v>
      </c>
      <c r="T94">
        <v>6</v>
      </c>
      <c r="U94">
        <v>6</v>
      </c>
      <c r="V94">
        <v>11</v>
      </c>
      <c r="W94">
        <v>11</v>
      </c>
      <c r="X94">
        <v>11</v>
      </c>
      <c r="Y94">
        <v>11</v>
      </c>
      <c r="Z94">
        <v>11</v>
      </c>
      <c r="AA94">
        <v>11</v>
      </c>
      <c r="AB94">
        <v>11</v>
      </c>
      <c r="AC94">
        <v>12</v>
      </c>
      <c r="AD94">
        <v>12</v>
      </c>
      <c r="AE94">
        <v>12</v>
      </c>
      <c r="AF94">
        <v>12</v>
      </c>
      <c r="AG94">
        <v>12</v>
      </c>
      <c r="AH94">
        <v>12</v>
      </c>
      <c r="AI94">
        <v>12</v>
      </c>
      <c r="AJ94">
        <v>12</v>
      </c>
      <c r="AK94">
        <v>12</v>
      </c>
      <c r="AL94">
        <v>12</v>
      </c>
      <c r="AM94">
        <v>14</v>
      </c>
      <c r="AN94">
        <v>18</v>
      </c>
      <c r="AO94">
        <v>38</v>
      </c>
      <c r="AP94">
        <v>57</v>
      </c>
      <c r="AQ94">
        <v>100</v>
      </c>
      <c r="AR94">
        <v>130</v>
      </c>
      <c r="AS94">
        <v>191</v>
      </c>
      <c r="AT94">
        <v>204</v>
      </c>
      <c r="AU94">
        <v>285</v>
      </c>
      <c r="AV94">
        <v>377</v>
      </c>
      <c r="AW94">
        <v>653</v>
      </c>
      <c r="AX94">
        <v>949</v>
      </c>
      <c r="AY94">
        <v>1126</v>
      </c>
      <c r="AZ94">
        <v>1209</v>
      </c>
      <c r="BA94">
        <v>1784</v>
      </c>
      <c r="BB94">
        <v>2281</v>
      </c>
      <c r="BC94">
        <v>2281</v>
      </c>
      <c r="BD94">
        <v>3661</v>
      </c>
    </row>
    <row r="95" spans="1:56" x14ac:dyDescent="0.2">
      <c r="A95" t="s">
        <v>207</v>
      </c>
      <c r="B95" t="s">
        <v>166</v>
      </c>
      <c r="C95">
        <v>18.070799999999998</v>
      </c>
      <c r="D95">
        <v>-63.0501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2</v>
      </c>
      <c r="BA95">
        <v>2</v>
      </c>
      <c r="BB95">
        <v>2</v>
      </c>
      <c r="BC95">
        <v>2</v>
      </c>
      <c r="BD95">
        <v>2</v>
      </c>
    </row>
    <row r="96" spans="1:56" x14ac:dyDescent="0.2">
      <c r="A96" t="s">
        <v>215</v>
      </c>
      <c r="B96" t="s">
        <v>166</v>
      </c>
      <c r="C96">
        <v>17.899999999999999</v>
      </c>
      <c r="D96">
        <v>-62.833300000000001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1</v>
      </c>
      <c r="BA96">
        <v>1</v>
      </c>
      <c r="BB96">
        <v>1</v>
      </c>
      <c r="BC96">
        <v>1</v>
      </c>
      <c r="BD96">
        <v>1</v>
      </c>
    </row>
    <row r="97" spans="1:56" x14ac:dyDescent="0.2">
      <c r="A97" t="s">
        <v>415</v>
      </c>
      <c r="B97" t="s">
        <v>166</v>
      </c>
      <c r="C97">
        <v>-17.6797</v>
      </c>
      <c r="D97">
        <v>149.4068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3</v>
      </c>
    </row>
    <row r="98" spans="1:56" x14ac:dyDescent="0.2">
      <c r="B98" t="s">
        <v>93</v>
      </c>
      <c r="C98">
        <v>3.9339</v>
      </c>
      <c r="D98">
        <v>-53.125799999999998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5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</row>
    <row r="99" spans="1:56" x14ac:dyDescent="0.2">
      <c r="B99" t="s">
        <v>42</v>
      </c>
      <c r="C99">
        <v>42.315399999999997</v>
      </c>
      <c r="D99">
        <v>43.356900000000003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1</v>
      </c>
      <c r="AQ99">
        <v>1</v>
      </c>
      <c r="AR99">
        <v>3</v>
      </c>
      <c r="AS99">
        <v>3</v>
      </c>
      <c r="AT99">
        <v>3</v>
      </c>
      <c r="AU99">
        <v>3</v>
      </c>
      <c r="AV99">
        <v>4</v>
      </c>
      <c r="AW99">
        <v>4</v>
      </c>
      <c r="AX99">
        <v>4</v>
      </c>
      <c r="AY99">
        <v>13</v>
      </c>
      <c r="AZ99">
        <v>15</v>
      </c>
      <c r="BA99">
        <v>15</v>
      </c>
      <c r="BB99">
        <v>24</v>
      </c>
      <c r="BC99">
        <v>24</v>
      </c>
      <c r="BD99">
        <v>25</v>
      </c>
    </row>
    <row r="100" spans="1:56" x14ac:dyDescent="0.2">
      <c r="B100" t="s">
        <v>17</v>
      </c>
      <c r="C100">
        <v>51</v>
      </c>
      <c r="D100">
        <v>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4</v>
      </c>
      <c r="L100">
        <v>4</v>
      </c>
      <c r="M100">
        <v>4</v>
      </c>
      <c r="N100">
        <v>5</v>
      </c>
      <c r="O100">
        <v>8</v>
      </c>
      <c r="P100">
        <v>10</v>
      </c>
      <c r="Q100">
        <v>12</v>
      </c>
      <c r="R100">
        <v>12</v>
      </c>
      <c r="S100">
        <v>12</v>
      </c>
      <c r="T100">
        <v>12</v>
      </c>
      <c r="U100">
        <v>13</v>
      </c>
      <c r="V100">
        <v>13</v>
      </c>
      <c r="W100">
        <v>14</v>
      </c>
      <c r="X100">
        <v>14</v>
      </c>
      <c r="Y100">
        <v>16</v>
      </c>
      <c r="Z100">
        <v>16</v>
      </c>
      <c r="AA100">
        <v>16</v>
      </c>
      <c r="AB100">
        <v>16</v>
      </c>
      <c r="AC100">
        <v>16</v>
      </c>
      <c r="AD100">
        <v>16</v>
      </c>
      <c r="AE100">
        <v>16</v>
      </c>
      <c r="AF100">
        <v>16</v>
      </c>
      <c r="AG100">
        <v>16</v>
      </c>
      <c r="AH100">
        <v>16</v>
      </c>
      <c r="AI100">
        <v>16</v>
      </c>
      <c r="AJ100">
        <v>16</v>
      </c>
      <c r="AK100">
        <v>16</v>
      </c>
      <c r="AL100">
        <v>16</v>
      </c>
      <c r="AM100">
        <v>17</v>
      </c>
      <c r="AN100">
        <v>27</v>
      </c>
      <c r="AO100">
        <v>46</v>
      </c>
      <c r="AP100">
        <v>48</v>
      </c>
      <c r="AQ100">
        <v>79</v>
      </c>
      <c r="AR100">
        <v>130</v>
      </c>
      <c r="AS100">
        <v>159</v>
      </c>
      <c r="AT100">
        <v>196</v>
      </c>
      <c r="AU100">
        <v>262</v>
      </c>
      <c r="AV100">
        <v>482</v>
      </c>
      <c r="AW100">
        <v>670</v>
      </c>
      <c r="AX100">
        <v>799</v>
      </c>
      <c r="AY100">
        <v>1040</v>
      </c>
      <c r="AZ100">
        <v>1176</v>
      </c>
      <c r="BA100">
        <v>1457</v>
      </c>
      <c r="BB100">
        <v>1908</v>
      </c>
      <c r="BC100">
        <v>2078</v>
      </c>
      <c r="BD100">
        <v>3675</v>
      </c>
    </row>
    <row r="101" spans="1:56" x14ac:dyDescent="0.2">
      <c r="B101" t="s">
        <v>43</v>
      </c>
      <c r="C101">
        <v>39.074199999999998</v>
      </c>
      <c r="D101">
        <v>21.824300000000001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3</v>
      </c>
      <c r="AP101">
        <v>4</v>
      </c>
      <c r="AQ101">
        <v>4</v>
      </c>
      <c r="AR101">
        <v>7</v>
      </c>
      <c r="AS101">
        <v>7</v>
      </c>
      <c r="AT101">
        <v>7</v>
      </c>
      <c r="AU101">
        <v>9</v>
      </c>
      <c r="AV101">
        <v>31</v>
      </c>
      <c r="AW101">
        <v>45</v>
      </c>
      <c r="AX101">
        <v>46</v>
      </c>
      <c r="AY101">
        <v>73</v>
      </c>
      <c r="AZ101">
        <v>73</v>
      </c>
      <c r="BA101">
        <v>89</v>
      </c>
      <c r="BB101">
        <v>99</v>
      </c>
      <c r="BC101">
        <v>99</v>
      </c>
      <c r="BD101">
        <v>190</v>
      </c>
    </row>
    <row r="102" spans="1:56" x14ac:dyDescent="0.2">
      <c r="B102" t="s">
        <v>417</v>
      </c>
      <c r="C102">
        <v>16.265000000000001</v>
      </c>
      <c r="D102">
        <v>-61.551000000000002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</row>
    <row r="103" spans="1:56" x14ac:dyDescent="0.2">
      <c r="B103" t="s">
        <v>422</v>
      </c>
      <c r="C103">
        <v>9.9456000000000007</v>
      </c>
      <c r="D103">
        <v>-9.6966000000000001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</row>
    <row r="104" spans="1:56" x14ac:dyDescent="0.2">
      <c r="B104" t="s">
        <v>412</v>
      </c>
      <c r="C104">
        <v>5</v>
      </c>
      <c r="D104">
        <v>-58.75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</v>
      </c>
      <c r="BD104">
        <v>1</v>
      </c>
    </row>
    <row r="105" spans="1:56" x14ac:dyDescent="0.2">
      <c r="B105" t="s">
        <v>142</v>
      </c>
      <c r="C105">
        <v>41.902900000000002</v>
      </c>
      <c r="D105">
        <v>12.4534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</row>
    <row r="106" spans="1:56" x14ac:dyDescent="0.2">
      <c r="B106" t="s">
        <v>208</v>
      </c>
      <c r="C106">
        <v>15.2</v>
      </c>
      <c r="D106">
        <v>-86.241900000000001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2</v>
      </c>
      <c r="BC106">
        <v>2</v>
      </c>
      <c r="BD106">
        <v>2</v>
      </c>
    </row>
    <row r="107" spans="1:56" x14ac:dyDescent="0.2">
      <c r="B107" t="s">
        <v>77</v>
      </c>
      <c r="C107">
        <v>47.162500000000001</v>
      </c>
      <c r="D107">
        <v>19.503299999999999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</v>
      </c>
      <c r="AV107">
        <v>2</v>
      </c>
      <c r="AW107">
        <v>2</v>
      </c>
      <c r="AX107">
        <v>4</v>
      </c>
      <c r="AY107">
        <v>7</v>
      </c>
      <c r="AZ107">
        <v>9</v>
      </c>
      <c r="BA107">
        <v>9</v>
      </c>
      <c r="BB107">
        <v>13</v>
      </c>
      <c r="BC107">
        <v>13</v>
      </c>
      <c r="BD107">
        <v>19</v>
      </c>
    </row>
    <row r="108" spans="1:56" x14ac:dyDescent="0.2">
      <c r="B108" t="s">
        <v>51</v>
      </c>
      <c r="C108">
        <v>64.963099999999997</v>
      </c>
      <c r="D108">
        <v>-19.020800000000001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3</v>
      </c>
      <c r="AS108">
        <v>6</v>
      </c>
      <c r="AT108">
        <v>11</v>
      </c>
      <c r="AU108">
        <v>26</v>
      </c>
      <c r="AV108">
        <v>34</v>
      </c>
      <c r="AW108">
        <v>43</v>
      </c>
      <c r="AX108">
        <v>50</v>
      </c>
      <c r="AY108">
        <v>50</v>
      </c>
      <c r="AZ108">
        <v>58</v>
      </c>
      <c r="BA108">
        <v>69</v>
      </c>
      <c r="BB108">
        <v>85</v>
      </c>
      <c r="BC108">
        <v>103</v>
      </c>
      <c r="BD108">
        <v>134</v>
      </c>
    </row>
    <row r="109" spans="1:56" x14ac:dyDescent="0.2">
      <c r="B109" t="s">
        <v>21</v>
      </c>
      <c r="C109">
        <v>21</v>
      </c>
      <c r="D109">
        <v>78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2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3</v>
      </c>
      <c r="W109">
        <v>3</v>
      </c>
      <c r="X109">
        <v>3</v>
      </c>
      <c r="Y109">
        <v>3</v>
      </c>
      <c r="Z109">
        <v>3</v>
      </c>
      <c r="AA109">
        <v>3</v>
      </c>
      <c r="AB109">
        <v>3</v>
      </c>
      <c r="AC109">
        <v>3</v>
      </c>
      <c r="AD109">
        <v>3</v>
      </c>
      <c r="AE109">
        <v>3</v>
      </c>
      <c r="AF109">
        <v>3</v>
      </c>
      <c r="AG109">
        <v>3</v>
      </c>
      <c r="AH109">
        <v>3</v>
      </c>
      <c r="AI109">
        <v>3</v>
      </c>
      <c r="AJ109">
        <v>3</v>
      </c>
      <c r="AK109">
        <v>3</v>
      </c>
      <c r="AL109">
        <v>3</v>
      </c>
      <c r="AM109">
        <v>3</v>
      </c>
      <c r="AN109">
        <v>3</v>
      </c>
      <c r="AO109">
        <v>3</v>
      </c>
      <c r="AP109">
        <v>3</v>
      </c>
      <c r="AQ109">
        <v>3</v>
      </c>
      <c r="AR109">
        <v>3</v>
      </c>
      <c r="AS109">
        <v>5</v>
      </c>
      <c r="AT109">
        <v>5</v>
      </c>
      <c r="AU109">
        <v>28</v>
      </c>
      <c r="AV109">
        <v>30</v>
      </c>
      <c r="AW109">
        <v>31</v>
      </c>
      <c r="AX109">
        <v>34</v>
      </c>
      <c r="AY109">
        <v>39</v>
      </c>
      <c r="AZ109">
        <v>43</v>
      </c>
      <c r="BA109">
        <v>56</v>
      </c>
      <c r="BB109">
        <v>62</v>
      </c>
      <c r="BC109">
        <v>73</v>
      </c>
      <c r="BD109">
        <v>82</v>
      </c>
    </row>
    <row r="110" spans="1:56" x14ac:dyDescent="0.2">
      <c r="B110" t="s">
        <v>65</v>
      </c>
      <c r="C110">
        <v>-0.7893</v>
      </c>
      <c r="D110">
        <v>113.9213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</v>
      </c>
      <c r="AT110">
        <v>2</v>
      </c>
      <c r="AU110">
        <v>2</v>
      </c>
      <c r="AV110">
        <v>2</v>
      </c>
      <c r="AW110">
        <v>4</v>
      </c>
      <c r="AX110">
        <v>4</v>
      </c>
      <c r="AY110">
        <v>6</v>
      </c>
      <c r="AZ110">
        <v>19</v>
      </c>
      <c r="BA110">
        <v>27</v>
      </c>
      <c r="BB110">
        <v>34</v>
      </c>
      <c r="BC110">
        <v>34</v>
      </c>
      <c r="BD110">
        <v>69</v>
      </c>
    </row>
    <row r="111" spans="1:56" x14ac:dyDescent="0.2">
      <c r="B111" t="s">
        <v>164</v>
      </c>
      <c r="C111">
        <v>32</v>
      </c>
      <c r="D111">
        <v>53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2</v>
      </c>
      <c r="AH111">
        <v>5</v>
      </c>
      <c r="AI111">
        <v>18</v>
      </c>
      <c r="AJ111">
        <v>28</v>
      </c>
      <c r="AK111">
        <v>43</v>
      </c>
      <c r="AL111">
        <v>61</v>
      </c>
      <c r="AM111">
        <v>95</v>
      </c>
      <c r="AN111">
        <v>139</v>
      </c>
      <c r="AO111">
        <v>245</v>
      </c>
      <c r="AP111">
        <v>388</v>
      </c>
      <c r="AQ111">
        <v>593</v>
      </c>
      <c r="AR111">
        <v>978</v>
      </c>
      <c r="AS111">
        <v>1501</v>
      </c>
      <c r="AT111">
        <v>2336</v>
      </c>
      <c r="AU111">
        <v>2922</v>
      </c>
      <c r="AV111">
        <v>3513</v>
      </c>
      <c r="AW111">
        <v>4747</v>
      </c>
      <c r="AX111">
        <v>5823</v>
      </c>
      <c r="AY111">
        <v>6566</v>
      </c>
      <c r="AZ111">
        <v>7161</v>
      </c>
      <c r="BA111">
        <v>8042</v>
      </c>
      <c r="BB111">
        <v>9000</v>
      </c>
      <c r="BC111">
        <v>10075</v>
      </c>
      <c r="BD111">
        <v>11364</v>
      </c>
    </row>
    <row r="112" spans="1:56" x14ac:dyDescent="0.2">
      <c r="B112" t="s">
        <v>30</v>
      </c>
      <c r="C112">
        <v>33</v>
      </c>
      <c r="D112">
        <v>44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1</v>
      </c>
      <c r="AN112">
        <v>5</v>
      </c>
      <c r="AO112">
        <v>7</v>
      </c>
      <c r="AP112">
        <v>7</v>
      </c>
      <c r="AQ112">
        <v>13</v>
      </c>
      <c r="AR112">
        <v>19</v>
      </c>
      <c r="AS112">
        <v>26</v>
      </c>
      <c r="AT112">
        <v>32</v>
      </c>
      <c r="AU112">
        <v>35</v>
      </c>
      <c r="AV112">
        <v>35</v>
      </c>
      <c r="AW112">
        <v>40</v>
      </c>
      <c r="AX112">
        <v>54</v>
      </c>
      <c r="AY112">
        <v>60</v>
      </c>
      <c r="AZ112">
        <v>60</v>
      </c>
      <c r="BA112">
        <v>71</v>
      </c>
      <c r="BB112">
        <v>71</v>
      </c>
      <c r="BC112">
        <v>71</v>
      </c>
      <c r="BD112">
        <v>101</v>
      </c>
    </row>
    <row r="113" spans="2:56" x14ac:dyDescent="0.2">
      <c r="B113" t="s">
        <v>57</v>
      </c>
      <c r="C113">
        <v>53.142400000000002</v>
      </c>
      <c r="D113">
        <v>-7.6920999999999999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1</v>
      </c>
      <c r="AT113">
        <v>2</v>
      </c>
      <c r="AU113">
        <v>6</v>
      </c>
      <c r="AV113">
        <v>6</v>
      </c>
      <c r="AW113">
        <v>18</v>
      </c>
      <c r="AX113">
        <v>18</v>
      </c>
      <c r="AY113">
        <v>19</v>
      </c>
      <c r="AZ113">
        <v>21</v>
      </c>
      <c r="BA113">
        <v>34</v>
      </c>
      <c r="BB113">
        <v>43</v>
      </c>
      <c r="BC113">
        <v>43</v>
      </c>
      <c r="BD113">
        <v>90</v>
      </c>
    </row>
    <row r="114" spans="2:56" x14ac:dyDescent="0.2">
      <c r="B114" t="s">
        <v>39</v>
      </c>
      <c r="C114">
        <v>31</v>
      </c>
      <c r="D114">
        <v>35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2</v>
      </c>
      <c r="AO114">
        <v>3</v>
      </c>
      <c r="AP114">
        <v>4</v>
      </c>
      <c r="AQ114">
        <v>7</v>
      </c>
      <c r="AR114">
        <v>10</v>
      </c>
      <c r="AS114">
        <v>10</v>
      </c>
      <c r="AT114">
        <v>12</v>
      </c>
      <c r="AU114">
        <v>15</v>
      </c>
      <c r="AV114">
        <v>20</v>
      </c>
      <c r="AW114">
        <v>37</v>
      </c>
      <c r="AX114">
        <v>43</v>
      </c>
      <c r="AY114">
        <v>61</v>
      </c>
      <c r="AZ114">
        <v>61</v>
      </c>
      <c r="BA114">
        <v>83</v>
      </c>
      <c r="BB114">
        <v>109</v>
      </c>
      <c r="BC114">
        <v>131</v>
      </c>
      <c r="BD114">
        <v>161</v>
      </c>
    </row>
    <row r="115" spans="2:56" x14ac:dyDescent="0.2">
      <c r="B115" t="s">
        <v>22</v>
      </c>
      <c r="C115">
        <v>43</v>
      </c>
      <c r="D115">
        <v>12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3</v>
      </c>
      <c r="V115">
        <v>3</v>
      </c>
      <c r="W115">
        <v>3</v>
      </c>
      <c r="X115">
        <v>3</v>
      </c>
      <c r="Y115">
        <v>3</v>
      </c>
      <c r="Z115">
        <v>3</v>
      </c>
      <c r="AA115">
        <v>3</v>
      </c>
      <c r="AB115">
        <v>3</v>
      </c>
      <c r="AC115">
        <v>3</v>
      </c>
      <c r="AD115">
        <v>3</v>
      </c>
      <c r="AE115">
        <v>3</v>
      </c>
      <c r="AF115">
        <v>3</v>
      </c>
      <c r="AG115">
        <v>3</v>
      </c>
      <c r="AH115">
        <v>3</v>
      </c>
      <c r="AI115">
        <v>20</v>
      </c>
      <c r="AJ115">
        <v>62</v>
      </c>
      <c r="AK115">
        <v>155</v>
      </c>
      <c r="AL115">
        <v>229</v>
      </c>
      <c r="AM115">
        <v>322</v>
      </c>
      <c r="AN115">
        <v>453</v>
      </c>
      <c r="AO115">
        <v>655</v>
      </c>
      <c r="AP115">
        <v>888</v>
      </c>
      <c r="AQ115">
        <v>1128</v>
      </c>
      <c r="AR115">
        <v>1694</v>
      </c>
      <c r="AS115">
        <v>2036</v>
      </c>
      <c r="AT115">
        <v>2502</v>
      </c>
      <c r="AU115">
        <v>3089</v>
      </c>
      <c r="AV115">
        <v>3858</v>
      </c>
      <c r="AW115">
        <v>4636</v>
      </c>
      <c r="AX115">
        <v>5883</v>
      </c>
      <c r="AY115">
        <v>7375</v>
      </c>
      <c r="AZ115">
        <v>9172</v>
      </c>
      <c r="BA115">
        <v>10149</v>
      </c>
      <c r="BB115">
        <v>12462</v>
      </c>
      <c r="BC115">
        <v>12462</v>
      </c>
      <c r="BD115">
        <v>17660</v>
      </c>
    </row>
    <row r="116" spans="2:56" x14ac:dyDescent="0.2">
      <c r="B116" t="s">
        <v>216</v>
      </c>
      <c r="C116">
        <v>18.1096</v>
      </c>
      <c r="D116">
        <v>-77.297499999999999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2</v>
      </c>
      <c r="BD116">
        <v>8</v>
      </c>
    </row>
    <row r="117" spans="2:56" x14ac:dyDescent="0.2">
      <c r="B117" t="s">
        <v>5</v>
      </c>
      <c r="C117">
        <v>36</v>
      </c>
      <c r="D117">
        <v>138</v>
      </c>
      <c r="E117">
        <v>2</v>
      </c>
      <c r="F117">
        <v>1</v>
      </c>
      <c r="G117">
        <v>2</v>
      </c>
      <c r="H117">
        <v>2</v>
      </c>
      <c r="I117">
        <v>4</v>
      </c>
      <c r="J117">
        <v>4</v>
      </c>
      <c r="K117">
        <v>7</v>
      </c>
      <c r="L117">
        <v>7</v>
      </c>
      <c r="M117">
        <v>11</v>
      </c>
      <c r="N117">
        <v>15</v>
      </c>
      <c r="O117">
        <v>20</v>
      </c>
      <c r="P117">
        <v>20</v>
      </c>
      <c r="Q117">
        <v>20</v>
      </c>
      <c r="R117">
        <v>22</v>
      </c>
      <c r="S117">
        <v>22</v>
      </c>
      <c r="T117">
        <v>45</v>
      </c>
      <c r="U117">
        <v>25</v>
      </c>
      <c r="V117">
        <v>25</v>
      </c>
      <c r="W117">
        <v>26</v>
      </c>
      <c r="X117">
        <v>26</v>
      </c>
      <c r="Y117">
        <v>26</v>
      </c>
      <c r="Z117">
        <v>28</v>
      </c>
      <c r="AA117">
        <v>28</v>
      </c>
      <c r="AB117">
        <v>29</v>
      </c>
      <c r="AC117">
        <v>43</v>
      </c>
      <c r="AD117">
        <v>59</v>
      </c>
      <c r="AE117">
        <v>66</v>
      </c>
      <c r="AF117">
        <v>74</v>
      </c>
      <c r="AG117">
        <v>84</v>
      </c>
      <c r="AH117">
        <v>94</v>
      </c>
      <c r="AI117">
        <v>105</v>
      </c>
      <c r="AJ117">
        <v>122</v>
      </c>
      <c r="AK117">
        <v>147</v>
      </c>
      <c r="AL117">
        <v>159</v>
      </c>
      <c r="AM117">
        <v>170</v>
      </c>
      <c r="AN117">
        <v>189</v>
      </c>
      <c r="AO117">
        <v>214</v>
      </c>
      <c r="AP117">
        <v>228</v>
      </c>
      <c r="AQ117">
        <v>241</v>
      </c>
      <c r="AR117">
        <v>256</v>
      </c>
      <c r="AS117">
        <v>274</v>
      </c>
      <c r="AT117">
        <v>293</v>
      </c>
      <c r="AU117">
        <v>331</v>
      </c>
      <c r="AV117">
        <v>360</v>
      </c>
      <c r="AW117">
        <v>420</v>
      </c>
      <c r="AX117">
        <v>461</v>
      </c>
      <c r="AY117">
        <v>502</v>
      </c>
      <c r="AZ117">
        <v>511</v>
      </c>
      <c r="BA117">
        <v>581</v>
      </c>
      <c r="BB117">
        <v>639</v>
      </c>
      <c r="BC117">
        <v>639</v>
      </c>
      <c r="BD117">
        <v>701</v>
      </c>
    </row>
    <row r="118" spans="2:56" x14ac:dyDescent="0.2">
      <c r="B118" t="s">
        <v>75</v>
      </c>
      <c r="C118">
        <v>31.24</v>
      </c>
      <c r="D118">
        <v>36.51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</row>
    <row r="119" spans="2:56" x14ac:dyDescent="0.2">
      <c r="B119" t="s">
        <v>414</v>
      </c>
      <c r="C119">
        <v>48.019599999999997</v>
      </c>
      <c r="D119">
        <v>66.923699999999997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4</v>
      </c>
    </row>
    <row r="120" spans="2:56" x14ac:dyDescent="0.2">
      <c r="B120" t="s">
        <v>424</v>
      </c>
      <c r="C120">
        <v>-2.3599999999999999E-2</v>
      </c>
      <c r="D120">
        <v>37.906199999999998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</row>
    <row r="121" spans="2:56" x14ac:dyDescent="0.2">
      <c r="B121" t="s">
        <v>165</v>
      </c>
      <c r="C121">
        <v>36</v>
      </c>
      <c r="D121">
        <v>128</v>
      </c>
      <c r="E121">
        <v>1</v>
      </c>
      <c r="F121">
        <v>1</v>
      </c>
      <c r="G121">
        <v>2</v>
      </c>
      <c r="H121">
        <v>2</v>
      </c>
      <c r="I121">
        <v>3</v>
      </c>
      <c r="J121">
        <v>4</v>
      </c>
      <c r="K121">
        <v>4</v>
      </c>
      <c r="L121">
        <v>4</v>
      </c>
      <c r="M121">
        <v>4</v>
      </c>
      <c r="N121">
        <v>11</v>
      </c>
      <c r="O121">
        <v>12</v>
      </c>
      <c r="P121">
        <v>15</v>
      </c>
      <c r="Q121">
        <v>15</v>
      </c>
      <c r="R121">
        <v>16</v>
      </c>
      <c r="S121">
        <v>19</v>
      </c>
      <c r="T121">
        <v>23</v>
      </c>
      <c r="U121">
        <v>24</v>
      </c>
      <c r="V121">
        <v>24</v>
      </c>
      <c r="W121">
        <v>25</v>
      </c>
      <c r="X121">
        <v>27</v>
      </c>
      <c r="Y121">
        <v>28</v>
      </c>
      <c r="Z121">
        <v>28</v>
      </c>
      <c r="AA121">
        <v>28</v>
      </c>
      <c r="AB121">
        <v>28</v>
      </c>
      <c r="AC121">
        <v>28</v>
      </c>
      <c r="AD121">
        <v>29</v>
      </c>
      <c r="AE121">
        <v>30</v>
      </c>
      <c r="AF121">
        <v>31</v>
      </c>
      <c r="AG121">
        <v>31</v>
      </c>
      <c r="AH121">
        <v>104</v>
      </c>
      <c r="AI121">
        <v>204</v>
      </c>
      <c r="AJ121">
        <v>433</v>
      </c>
      <c r="AK121">
        <v>602</v>
      </c>
      <c r="AL121">
        <v>833</v>
      </c>
      <c r="AM121">
        <v>977</v>
      </c>
      <c r="AN121">
        <v>1261</v>
      </c>
      <c r="AO121">
        <v>1766</v>
      </c>
      <c r="AP121">
        <v>2337</v>
      </c>
      <c r="AQ121">
        <v>3150</v>
      </c>
      <c r="AR121">
        <v>3736</v>
      </c>
      <c r="AS121">
        <v>4335</v>
      </c>
      <c r="AT121">
        <v>5186</v>
      </c>
      <c r="AU121">
        <v>5621</v>
      </c>
      <c r="AV121">
        <v>6088</v>
      </c>
      <c r="AW121">
        <v>6593</v>
      </c>
      <c r="AX121">
        <v>7041</v>
      </c>
      <c r="AY121">
        <v>7314</v>
      </c>
      <c r="AZ121">
        <v>7478</v>
      </c>
      <c r="BA121">
        <v>7513</v>
      </c>
      <c r="BB121">
        <v>7755</v>
      </c>
      <c r="BC121">
        <v>7869</v>
      </c>
      <c r="BD121">
        <v>7979</v>
      </c>
    </row>
    <row r="122" spans="2:56" x14ac:dyDescent="0.2">
      <c r="B122" t="s">
        <v>34</v>
      </c>
      <c r="C122">
        <v>29.5</v>
      </c>
      <c r="D122">
        <v>47.75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11</v>
      </c>
      <c r="AN122">
        <v>26</v>
      </c>
      <c r="AO122">
        <v>43</v>
      </c>
      <c r="AP122">
        <v>45</v>
      </c>
      <c r="AQ122">
        <v>45</v>
      </c>
      <c r="AR122">
        <v>45</v>
      </c>
      <c r="AS122">
        <v>56</v>
      </c>
      <c r="AT122">
        <v>56</v>
      </c>
      <c r="AU122">
        <v>56</v>
      </c>
      <c r="AV122">
        <v>58</v>
      </c>
      <c r="AW122">
        <v>58</v>
      </c>
      <c r="AX122">
        <v>61</v>
      </c>
      <c r="AY122">
        <v>64</v>
      </c>
      <c r="AZ122">
        <v>64</v>
      </c>
      <c r="BA122">
        <v>69</v>
      </c>
      <c r="BB122">
        <v>72</v>
      </c>
      <c r="BC122">
        <v>80</v>
      </c>
      <c r="BD122">
        <v>80</v>
      </c>
    </row>
    <row r="123" spans="2:56" x14ac:dyDescent="0.2">
      <c r="B123" t="s">
        <v>69</v>
      </c>
      <c r="C123">
        <v>56.879600000000003</v>
      </c>
      <c r="D123">
        <v>24.603200000000001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2</v>
      </c>
      <c r="AZ123">
        <v>6</v>
      </c>
      <c r="BA123">
        <v>8</v>
      </c>
      <c r="BB123">
        <v>10</v>
      </c>
      <c r="BC123">
        <v>10</v>
      </c>
      <c r="BD123">
        <v>17</v>
      </c>
    </row>
    <row r="124" spans="2:56" x14ac:dyDescent="0.2">
      <c r="B124" t="s">
        <v>29</v>
      </c>
      <c r="C124">
        <v>33.854700000000001</v>
      </c>
      <c r="D124">
        <v>35.862299999999998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2</v>
      </c>
      <c r="AO124">
        <v>2</v>
      </c>
      <c r="AP124">
        <v>2</v>
      </c>
      <c r="AQ124">
        <v>4</v>
      </c>
      <c r="AR124">
        <v>10</v>
      </c>
      <c r="AS124">
        <v>13</v>
      </c>
      <c r="AT124">
        <v>13</v>
      </c>
      <c r="AU124">
        <v>13</v>
      </c>
      <c r="AV124">
        <v>16</v>
      </c>
      <c r="AW124">
        <v>22</v>
      </c>
      <c r="AX124">
        <v>22</v>
      </c>
      <c r="AY124">
        <v>32</v>
      </c>
      <c r="AZ124">
        <v>32</v>
      </c>
      <c r="BA124">
        <v>41</v>
      </c>
      <c r="BB124">
        <v>61</v>
      </c>
      <c r="BC124">
        <v>61</v>
      </c>
      <c r="BD124">
        <v>77</v>
      </c>
    </row>
    <row r="125" spans="2:56" x14ac:dyDescent="0.2">
      <c r="B125" t="s">
        <v>79</v>
      </c>
      <c r="C125">
        <v>47.14</v>
      </c>
      <c r="D125">
        <v>9.5500000000000007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</row>
    <row r="126" spans="2:56" x14ac:dyDescent="0.2">
      <c r="B126" t="s">
        <v>52</v>
      </c>
      <c r="C126">
        <v>55.169400000000003</v>
      </c>
      <c r="D126">
        <v>23.8813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3</v>
      </c>
      <c r="BC126">
        <v>3</v>
      </c>
      <c r="BD126">
        <v>6</v>
      </c>
    </row>
    <row r="127" spans="2:56" x14ac:dyDescent="0.2">
      <c r="B127" t="s">
        <v>58</v>
      </c>
      <c r="C127">
        <v>49.815300000000001</v>
      </c>
      <c r="D127">
        <v>6.1295999999999999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2</v>
      </c>
      <c r="AX127">
        <v>2</v>
      </c>
      <c r="AY127">
        <v>3</v>
      </c>
      <c r="AZ127">
        <v>3</v>
      </c>
      <c r="BA127">
        <v>5</v>
      </c>
      <c r="BB127">
        <v>7</v>
      </c>
      <c r="BC127">
        <v>19</v>
      </c>
      <c r="BD127">
        <v>34</v>
      </c>
    </row>
    <row r="128" spans="2:56" x14ac:dyDescent="0.2">
      <c r="B128" t="s">
        <v>8</v>
      </c>
      <c r="C128">
        <v>2.5</v>
      </c>
      <c r="D128">
        <v>112.5</v>
      </c>
      <c r="E128">
        <v>0</v>
      </c>
      <c r="F128">
        <v>0</v>
      </c>
      <c r="G128">
        <v>0</v>
      </c>
      <c r="H128">
        <v>3</v>
      </c>
      <c r="I128">
        <v>4</v>
      </c>
      <c r="J128">
        <v>4</v>
      </c>
      <c r="K128">
        <v>4</v>
      </c>
      <c r="L128">
        <v>7</v>
      </c>
      <c r="M128">
        <v>8</v>
      </c>
      <c r="N128">
        <v>8</v>
      </c>
      <c r="O128">
        <v>8</v>
      </c>
      <c r="P128">
        <v>8</v>
      </c>
      <c r="Q128">
        <v>8</v>
      </c>
      <c r="R128">
        <v>10</v>
      </c>
      <c r="S128">
        <v>12</v>
      </c>
      <c r="T128">
        <v>12</v>
      </c>
      <c r="U128">
        <v>12</v>
      </c>
      <c r="V128">
        <v>16</v>
      </c>
      <c r="W128">
        <v>16</v>
      </c>
      <c r="X128">
        <v>18</v>
      </c>
      <c r="Y128">
        <v>18</v>
      </c>
      <c r="Z128">
        <v>18</v>
      </c>
      <c r="AA128">
        <v>19</v>
      </c>
      <c r="AB128">
        <v>19</v>
      </c>
      <c r="AC128">
        <v>22</v>
      </c>
      <c r="AD128">
        <v>22</v>
      </c>
      <c r="AE128">
        <v>22</v>
      </c>
      <c r="AF128">
        <v>22</v>
      </c>
      <c r="AG128">
        <v>22</v>
      </c>
      <c r="AH128">
        <v>22</v>
      </c>
      <c r="AI128">
        <v>22</v>
      </c>
      <c r="AJ128">
        <v>22</v>
      </c>
      <c r="AK128">
        <v>22</v>
      </c>
      <c r="AL128">
        <v>22</v>
      </c>
      <c r="AM128">
        <v>22</v>
      </c>
      <c r="AN128">
        <v>22</v>
      </c>
      <c r="AO128">
        <v>23</v>
      </c>
      <c r="AP128">
        <v>23</v>
      </c>
      <c r="AQ128">
        <v>25</v>
      </c>
      <c r="AR128">
        <v>29</v>
      </c>
      <c r="AS128">
        <v>29</v>
      </c>
      <c r="AT128">
        <v>36</v>
      </c>
      <c r="AU128">
        <v>50</v>
      </c>
      <c r="AV128">
        <v>50</v>
      </c>
      <c r="AW128">
        <v>83</v>
      </c>
      <c r="AX128">
        <v>93</v>
      </c>
      <c r="AY128">
        <v>99</v>
      </c>
      <c r="AZ128">
        <v>117</v>
      </c>
      <c r="BA128">
        <v>129</v>
      </c>
      <c r="BB128">
        <v>149</v>
      </c>
      <c r="BC128">
        <v>149</v>
      </c>
      <c r="BD128">
        <v>197</v>
      </c>
    </row>
    <row r="129" spans="2:56" x14ac:dyDescent="0.2">
      <c r="B129" t="s">
        <v>97</v>
      </c>
      <c r="C129">
        <v>3.2027999999999999</v>
      </c>
      <c r="D129">
        <v>73.220699999999994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4</v>
      </c>
      <c r="AZ129">
        <v>4</v>
      </c>
      <c r="BA129">
        <v>6</v>
      </c>
      <c r="BB129">
        <v>8</v>
      </c>
      <c r="BC129">
        <v>8</v>
      </c>
      <c r="BD129">
        <v>9</v>
      </c>
    </row>
    <row r="130" spans="2:56" x14ac:dyDescent="0.2">
      <c r="B130" t="s">
        <v>94</v>
      </c>
      <c r="C130">
        <v>35.9375</v>
      </c>
      <c r="D130">
        <v>14.375400000000001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</v>
      </c>
      <c r="AY130">
        <v>3</v>
      </c>
      <c r="AZ130">
        <v>3</v>
      </c>
      <c r="BA130">
        <v>5</v>
      </c>
      <c r="BB130">
        <v>6</v>
      </c>
      <c r="BC130">
        <v>6</v>
      </c>
      <c r="BD130">
        <v>12</v>
      </c>
    </row>
    <row r="131" spans="2:56" x14ac:dyDescent="0.2">
      <c r="B131" t="s">
        <v>95</v>
      </c>
      <c r="C131">
        <v>14.641500000000001</v>
      </c>
      <c r="D131">
        <v>-61.0242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</v>
      </c>
      <c r="AY131">
        <v>2</v>
      </c>
      <c r="AZ131">
        <v>2</v>
      </c>
      <c r="BA131">
        <v>2</v>
      </c>
      <c r="BB131">
        <v>3</v>
      </c>
      <c r="BC131">
        <v>3</v>
      </c>
      <c r="BD131">
        <v>3</v>
      </c>
    </row>
    <row r="132" spans="2:56" x14ac:dyDescent="0.2">
      <c r="B132" t="s">
        <v>53</v>
      </c>
      <c r="C132">
        <v>23.634499999999999</v>
      </c>
      <c r="D132">
        <v>-102.5528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4</v>
      </c>
      <c r="AR132">
        <v>5</v>
      </c>
      <c r="AS132">
        <v>5</v>
      </c>
      <c r="AT132">
        <v>5</v>
      </c>
      <c r="AU132">
        <v>5</v>
      </c>
      <c r="AV132">
        <v>5</v>
      </c>
      <c r="AW132">
        <v>6</v>
      </c>
      <c r="AX132">
        <v>6</v>
      </c>
      <c r="AY132">
        <v>7</v>
      </c>
      <c r="AZ132">
        <v>7</v>
      </c>
      <c r="BA132">
        <v>7</v>
      </c>
      <c r="BB132">
        <v>8</v>
      </c>
      <c r="BC132">
        <v>12</v>
      </c>
      <c r="BD132">
        <v>12</v>
      </c>
    </row>
    <row r="133" spans="2:56" x14ac:dyDescent="0.2">
      <c r="B133" t="s">
        <v>204</v>
      </c>
      <c r="C133">
        <v>47.4116</v>
      </c>
      <c r="D133">
        <v>28.369900000000001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1</v>
      </c>
      <c r="BA133">
        <v>3</v>
      </c>
      <c r="BB133">
        <v>3</v>
      </c>
      <c r="BC133">
        <v>3</v>
      </c>
      <c r="BD133">
        <v>6</v>
      </c>
    </row>
    <row r="134" spans="2:56" x14ac:dyDescent="0.2">
      <c r="B134" t="s">
        <v>59</v>
      </c>
      <c r="C134">
        <v>43.7333</v>
      </c>
      <c r="D134">
        <v>7.4166999999999996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2</v>
      </c>
      <c r="BD134">
        <v>2</v>
      </c>
    </row>
    <row r="135" spans="2:56" x14ac:dyDescent="0.2">
      <c r="B135" t="s">
        <v>143</v>
      </c>
      <c r="C135">
        <v>46.862499999999997</v>
      </c>
      <c r="D135">
        <v>103.8467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1</v>
      </c>
      <c r="BC135">
        <v>1</v>
      </c>
      <c r="BD135">
        <v>1</v>
      </c>
    </row>
    <row r="136" spans="2:56" x14ac:dyDescent="0.2">
      <c r="B136" t="s">
        <v>70</v>
      </c>
      <c r="C136">
        <v>31.791699999999999</v>
      </c>
      <c r="D136">
        <v>-7.0926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1</v>
      </c>
      <c r="AU136">
        <v>1</v>
      </c>
      <c r="AV136">
        <v>2</v>
      </c>
      <c r="AW136">
        <v>2</v>
      </c>
      <c r="AX136">
        <v>2</v>
      </c>
      <c r="AY136">
        <v>2</v>
      </c>
      <c r="AZ136">
        <v>2</v>
      </c>
      <c r="BA136">
        <v>3</v>
      </c>
      <c r="BB136">
        <v>5</v>
      </c>
      <c r="BC136">
        <v>6</v>
      </c>
      <c r="BD136">
        <v>7</v>
      </c>
    </row>
    <row r="137" spans="2:56" x14ac:dyDescent="0.2">
      <c r="B137" t="s">
        <v>7</v>
      </c>
      <c r="C137">
        <v>28.166699999999999</v>
      </c>
      <c r="D137">
        <v>84.25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</row>
    <row r="138" spans="2:56" x14ac:dyDescent="0.2">
      <c r="B138" t="s">
        <v>48</v>
      </c>
      <c r="C138">
        <v>52.132599999999996</v>
      </c>
      <c r="D138">
        <v>5.2912999999999997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1</v>
      </c>
      <c r="AQ138">
        <v>6</v>
      </c>
      <c r="AR138">
        <v>10</v>
      </c>
      <c r="AS138">
        <v>18</v>
      </c>
      <c r="AT138">
        <v>24</v>
      </c>
      <c r="AU138">
        <v>38</v>
      </c>
      <c r="AV138">
        <v>82</v>
      </c>
      <c r="AW138">
        <v>128</v>
      </c>
      <c r="AX138">
        <v>188</v>
      </c>
      <c r="AY138">
        <v>265</v>
      </c>
      <c r="AZ138">
        <v>321</v>
      </c>
      <c r="BA138">
        <v>382</v>
      </c>
      <c r="BB138">
        <v>503</v>
      </c>
      <c r="BC138">
        <v>503</v>
      </c>
      <c r="BD138">
        <v>804</v>
      </c>
    </row>
    <row r="139" spans="2:56" x14ac:dyDescent="0.2">
      <c r="B139" t="s">
        <v>54</v>
      </c>
      <c r="C139">
        <v>-40.900599999999997</v>
      </c>
      <c r="D139">
        <v>174.886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3</v>
      </c>
      <c r="AV139">
        <v>3</v>
      </c>
      <c r="AW139">
        <v>4</v>
      </c>
      <c r="AX139">
        <v>5</v>
      </c>
      <c r="AY139">
        <v>5</v>
      </c>
      <c r="AZ139">
        <v>5</v>
      </c>
      <c r="BA139">
        <v>5</v>
      </c>
      <c r="BB139">
        <v>5</v>
      </c>
      <c r="BC139">
        <v>5</v>
      </c>
      <c r="BD139">
        <v>5</v>
      </c>
    </row>
    <row r="140" spans="2:56" x14ac:dyDescent="0.2">
      <c r="B140" t="s">
        <v>55</v>
      </c>
      <c r="C140">
        <v>9.0820000000000007</v>
      </c>
      <c r="D140">
        <v>8.6753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2</v>
      </c>
      <c r="BA140">
        <v>2</v>
      </c>
      <c r="BB140">
        <v>2</v>
      </c>
      <c r="BC140">
        <v>2</v>
      </c>
      <c r="BD140">
        <v>2</v>
      </c>
    </row>
    <row r="141" spans="2:56" x14ac:dyDescent="0.2">
      <c r="B141" t="s">
        <v>44</v>
      </c>
      <c r="C141">
        <v>41.608600000000003</v>
      </c>
      <c r="D141">
        <v>21.7453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3</v>
      </c>
      <c r="AX141">
        <v>3</v>
      </c>
      <c r="AY141">
        <v>3</v>
      </c>
      <c r="AZ141">
        <v>3</v>
      </c>
      <c r="BA141">
        <v>7</v>
      </c>
      <c r="BB141">
        <v>7</v>
      </c>
      <c r="BC141">
        <v>7</v>
      </c>
      <c r="BD141">
        <v>14</v>
      </c>
    </row>
    <row r="142" spans="2:56" x14ac:dyDescent="0.2">
      <c r="B142" t="s">
        <v>45</v>
      </c>
      <c r="C142">
        <v>60.472000000000001</v>
      </c>
      <c r="D142">
        <v>8.4688999999999997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6</v>
      </c>
      <c r="AQ142">
        <v>15</v>
      </c>
      <c r="AR142">
        <v>19</v>
      </c>
      <c r="AS142">
        <v>25</v>
      </c>
      <c r="AT142">
        <v>32</v>
      </c>
      <c r="AU142">
        <v>56</v>
      </c>
      <c r="AV142">
        <v>87</v>
      </c>
      <c r="AW142">
        <v>108</v>
      </c>
      <c r="AX142">
        <v>147</v>
      </c>
      <c r="AY142">
        <v>176</v>
      </c>
      <c r="AZ142">
        <v>205</v>
      </c>
      <c r="BA142">
        <v>400</v>
      </c>
      <c r="BB142">
        <v>598</v>
      </c>
      <c r="BC142">
        <v>702</v>
      </c>
      <c r="BD142">
        <v>996</v>
      </c>
    </row>
    <row r="143" spans="2:56" x14ac:dyDescent="0.2">
      <c r="B143" t="s">
        <v>31</v>
      </c>
      <c r="C143">
        <v>21</v>
      </c>
      <c r="D143">
        <v>57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</v>
      </c>
      <c r="AM143">
        <v>2</v>
      </c>
      <c r="AN143">
        <v>4</v>
      </c>
      <c r="AO143">
        <v>4</v>
      </c>
      <c r="AP143">
        <v>4</v>
      </c>
      <c r="AQ143">
        <v>6</v>
      </c>
      <c r="AR143">
        <v>6</v>
      </c>
      <c r="AS143">
        <v>6</v>
      </c>
      <c r="AT143">
        <v>12</v>
      </c>
      <c r="AU143">
        <v>15</v>
      </c>
      <c r="AV143">
        <v>16</v>
      </c>
      <c r="AW143">
        <v>16</v>
      </c>
      <c r="AX143">
        <v>16</v>
      </c>
      <c r="AY143">
        <v>16</v>
      </c>
      <c r="AZ143">
        <v>16</v>
      </c>
      <c r="BA143">
        <v>18</v>
      </c>
      <c r="BB143">
        <v>18</v>
      </c>
      <c r="BC143">
        <v>18</v>
      </c>
      <c r="BD143">
        <v>19</v>
      </c>
    </row>
    <row r="144" spans="2:56" x14ac:dyDescent="0.2">
      <c r="B144" t="s">
        <v>40</v>
      </c>
      <c r="C144">
        <v>30.375299999999999</v>
      </c>
      <c r="D144">
        <v>69.345100000000002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2</v>
      </c>
      <c r="AO144">
        <v>2</v>
      </c>
      <c r="AP144">
        <v>2</v>
      </c>
      <c r="AQ144">
        <v>4</v>
      </c>
      <c r="AR144">
        <v>4</v>
      </c>
      <c r="AS144">
        <v>4</v>
      </c>
      <c r="AT144">
        <v>5</v>
      </c>
      <c r="AU144">
        <v>5</v>
      </c>
      <c r="AV144">
        <v>5</v>
      </c>
      <c r="AW144">
        <v>6</v>
      </c>
      <c r="AX144">
        <v>6</v>
      </c>
      <c r="AY144">
        <v>6</v>
      </c>
      <c r="AZ144">
        <v>6</v>
      </c>
      <c r="BA144">
        <v>16</v>
      </c>
      <c r="BB144">
        <v>19</v>
      </c>
      <c r="BC144">
        <v>20</v>
      </c>
      <c r="BD144">
        <v>28</v>
      </c>
    </row>
    <row r="145" spans="2:56" x14ac:dyDescent="0.2">
      <c r="B145" t="s">
        <v>144</v>
      </c>
      <c r="C145">
        <v>8.5380000000000003</v>
      </c>
      <c r="D145">
        <v>-80.7821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1</v>
      </c>
      <c r="BB145">
        <v>8</v>
      </c>
      <c r="BC145">
        <v>11</v>
      </c>
      <c r="BD145">
        <v>27</v>
      </c>
    </row>
    <row r="146" spans="2:56" x14ac:dyDescent="0.2">
      <c r="B146" t="s">
        <v>99</v>
      </c>
      <c r="C146">
        <v>-23.442499999999999</v>
      </c>
      <c r="D146">
        <v>-58.443800000000003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1</v>
      </c>
      <c r="BA146">
        <v>1</v>
      </c>
      <c r="BB146">
        <v>5</v>
      </c>
      <c r="BC146">
        <v>5</v>
      </c>
      <c r="BD146">
        <v>6</v>
      </c>
    </row>
    <row r="147" spans="2:56" x14ac:dyDescent="0.2">
      <c r="B147" t="s">
        <v>89</v>
      </c>
      <c r="C147">
        <v>-9.19</v>
      </c>
      <c r="D147">
        <v>-75.015199999999993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1</v>
      </c>
      <c r="AY147">
        <v>6</v>
      </c>
      <c r="AZ147">
        <v>7</v>
      </c>
      <c r="BA147">
        <v>11</v>
      </c>
      <c r="BB147">
        <v>11</v>
      </c>
      <c r="BC147">
        <v>15</v>
      </c>
      <c r="BD147">
        <v>28</v>
      </c>
    </row>
    <row r="148" spans="2:56" x14ac:dyDescent="0.2">
      <c r="B148" t="s">
        <v>20</v>
      </c>
      <c r="C148">
        <v>13</v>
      </c>
      <c r="D148">
        <v>122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1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3</v>
      </c>
      <c r="AD148">
        <v>3</v>
      </c>
      <c r="AE148">
        <v>3</v>
      </c>
      <c r="AF148">
        <v>3</v>
      </c>
      <c r="AG148">
        <v>3</v>
      </c>
      <c r="AH148">
        <v>3</v>
      </c>
      <c r="AI148">
        <v>3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3</v>
      </c>
      <c r="AS148">
        <v>3</v>
      </c>
      <c r="AT148">
        <v>3</v>
      </c>
      <c r="AU148">
        <v>3</v>
      </c>
      <c r="AV148">
        <v>3</v>
      </c>
      <c r="AW148">
        <v>5</v>
      </c>
      <c r="AX148">
        <v>6</v>
      </c>
      <c r="AY148">
        <v>10</v>
      </c>
      <c r="AZ148">
        <v>20</v>
      </c>
      <c r="BA148">
        <v>33</v>
      </c>
      <c r="BB148">
        <v>49</v>
      </c>
      <c r="BC148">
        <v>52</v>
      </c>
      <c r="BD148">
        <v>64</v>
      </c>
    </row>
    <row r="149" spans="2:56" x14ac:dyDescent="0.2">
      <c r="B149" t="s">
        <v>80</v>
      </c>
      <c r="C149">
        <v>51.919400000000003</v>
      </c>
      <c r="D149">
        <v>19.145099999999999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5</v>
      </c>
      <c r="AX149">
        <v>5</v>
      </c>
      <c r="AY149">
        <v>11</v>
      </c>
      <c r="AZ149">
        <v>16</v>
      </c>
      <c r="BA149">
        <v>22</v>
      </c>
      <c r="BB149">
        <v>31</v>
      </c>
      <c r="BC149">
        <v>49</v>
      </c>
      <c r="BD149">
        <v>68</v>
      </c>
    </row>
    <row r="150" spans="2:56" x14ac:dyDescent="0.2">
      <c r="B150" t="s">
        <v>66</v>
      </c>
      <c r="C150">
        <v>39.399900000000002</v>
      </c>
      <c r="D150">
        <v>-8.2245000000000008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</v>
      </c>
      <c r="AT150">
        <v>2</v>
      </c>
      <c r="AU150">
        <v>5</v>
      </c>
      <c r="AV150">
        <v>8</v>
      </c>
      <c r="AW150">
        <v>13</v>
      </c>
      <c r="AX150">
        <v>20</v>
      </c>
      <c r="AY150">
        <v>30</v>
      </c>
      <c r="AZ150">
        <v>30</v>
      </c>
      <c r="BA150">
        <v>41</v>
      </c>
      <c r="BB150">
        <v>59</v>
      </c>
      <c r="BC150">
        <v>59</v>
      </c>
      <c r="BD150">
        <v>112</v>
      </c>
    </row>
    <row r="151" spans="2:56" x14ac:dyDescent="0.2">
      <c r="B151" t="s">
        <v>60</v>
      </c>
      <c r="C151">
        <v>25.354800000000001</v>
      </c>
      <c r="D151">
        <v>51.183900000000001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3</v>
      </c>
      <c r="AS151">
        <v>3</v>
      </c>
      <c r="AT151">
        <v>7</v>
      </c>
      <c r="AU151">
        <v>8</v>
      </c>
      <c r="AV151">
        <v>8</v>
      </c>
      <c r="AW151">
        <v>8</v>
      </c>
      <c r="AX151">
        <v>8</v>
      </c>
      <c r="AY151">
        <v>15</v>
      </c>
      <c r="AZ151">
        <v>18</v>
      </c>
      <c r="BA151">
        <v>24</v>
      </c>
      <c r="BB151">
        <v>262</v>
      </c>
      <c r="BC151">
        <v>262</v>
      </c>
      <c r="BD151">
        <v>320</v>
      </c>
    </row>
    <row r="152" spans="2:56" x14ac:dyDescent="0.2">
      <c r="B152" t="s">
        <v>217</v>
      </c>
      <c r="C152">
        <v>-21.115100000000002</v>
      </c>
      <c r="D152">
        <v>55.5364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1</v>
      </c>
      <c r="BD152">
        <v>5</v>
      </c>
    </row>
    <row r="153" spans="2:56" x14ac:dyDescent="0.2">
      <c r="B153" t="s">
        <v>46</v>
      </c>
      <c r="C153">
        <v>45.943199999999997</v>
      </c>
      <c r="D153">
        <v>24.966799999999999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4</v>
      </c>
      <c r="AV153">
        <v>6</v>
      </c>
      <c r="AW153">
        <v>9</v>
      </c>
      <c r="AX153">
        <v>9</v>
      </c>
      <c r="AY153">
        <v>15</v>
      </c>
      <c r="AZ153">
        <v>15</v>
      </c>
      <c r="BA153">
        <v>25</v>
      </c>
      <c r="BB153">
        <v>45</v>
      </c>
      <c r="BC153">
        <v>49</v>
      </c>
      <c r="BD153">
        <v>89</v>
      </c>
    </row>
    <row r="154" spans="2:56" x14ac:dyDescent="0.2">
      <c r="B154" t="s">
        <v>201</v>
      </c>
      <c r="C154">
        <v>60</v>
      </c>
      <c r="D154">
        <v>90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2</v>
      </c>
      <c r="AE154">
        <v>2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2</v>
      </c>
      <c r="AL154">
        <v>2</v>
      </c>
      <c r="AM154">
        <v>2</v>
      </c>
      <c r="AN154">
        <v>2</v>
      </c>
      <c r="AO154">
        <v>2</v>
      </c>
      <c r="AP154">
        <v>2</v>
      </c>
      <c r="AQ154">
        <v>2</v>
      </c>
      <c r="AR154">
        <v>2</v>
      </c>
      <c r="AS154">
        <v>3</v>
      </c>
      <c r="AT154">
        <v>3</v>
      </c>
      <c r="AU154">
        <v>3</v>
      </c>
      <c r="AV154">
        <v>4</v>
      </c>
      <c r="AW154">
        <v>13</v>
      </c>
      <c r="AX154">
        <v>13</v>
      </c>
      <c r="AY154">
        <v>17</v>
      </c>
      <c r="AZ154">
        <v>17</v>
      </c>
      <c r="BA154">
        <v>20</v>
      </c>
      <c r="BB154">
        <v>20</v>
      </c>
      <c r="BC154">
        <v>28</v>
      </c>
      <c r="BD154">
        <v>45</v>
      </c>
    </row>
    <row r="155" spans="2:56" x14ac:dyDescent="0.2">
      <c r="B155" t="s">
        <v>49</v>
      </c>
      <c r="C155">
        <v>43.942399999999999</v>
      </c>
      <c r="D155">
        <v>12.457800000000001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1</v>
      </c>
      <c r="AQ155">
        <v>1</v>
      </c>
      <c r="AR155">
        <v>1</v>
      </c>
      <c r="AS155">
        <v>8</v>
      </c>
      <c r="AT155">
        <v>10</v>
      </c>
      <c r="AU155">
        <v>16</v>
      </c>
      <c r="AV155">
        <v>21</v>
      </c>
      <c r="AW155">
        <v>21</v>
      </c>
      <c r="AX155">
        <v>23</v>
      </c>
      <c r="AY155">
        <v>36</v>
      </c>
      <c r="AZ155">
        <v>36</v>
      </c>
      <c r="BA155">
        <v>51</v>
      </c>
      <c r="BB155">
        <v>62</v>
      </c>
      <c r="BC155">
        <v>69</v>
      </c>
      <c r="BD155">
        <v>80</v>
      </c>
    </row>
    <row r="156" spans="2:56" x14ac:dyDescent="0.2">
      <c r="B156" t="s">
        <v>71</v>
      </c>
      <c r="C156">
        <v>24</v>
      </c>
      <c r="D156">
        <v>45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1</v>
      </c>
      <c r="AU156">
        <v>1</v>
      </c>
      <c r="AV156">
        <v>5</v>
      </c>
      <c r="AW156">
        <v>5</v>
      </c>
      <c r="AX156">
        <v>5</v>
      </c>
      <c r="AY156">
        <v>11</v>
      </c>
      <c r="AZ156">
        <v>15</v>
      </c>
      <c r="BA156">
        <v>20</v>
      </c>
      <c r="BB156">
        <v>21</v>
      </c>
      <c r="BC156">
        <v>45</v>
      </c>
      <c r="BD156">
        <v>86</v>
      </c>
    </row>
    <row r="157" spans="2:56" x14ac:dyDescent="0.2">
      <c r="B157" t="s">
        <v>72</v>
      </c>
      <c r="C157">
        <v>14.497400000000001</v>
      </c>
      <c r="D157">
        <v>-14.452400000000001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2</v>
      </c>
      <c r="AU157">
        <v>4</v>
      </c>
      <c r="AV157">
        <v>4</v>
      </c>
      <c r="AW157">
        <v>4</v>
      </c>
      <c r="AX157">
        <v>4</v>
      </c>
      <c r="AY157">
        <v>4</v>
      </c>
      <c r="AZ157">
        <v>4</v>
      </c>
      <c r="BA157">
        <v>4</v>
      </c>
      <c r="BB157">
        <v>4</v>
      </c>
      <c r="BC157">
        <v>4</v>
      </c>
      <c r="BD157">
        <v>10</v>
      </c>
    </row>
    <row r="158" spans="2:56" x14ac:dyDescent="0.2">
      <c r="B158" t="s">
        <v>90</v>
      </c>
      <c r="C158">
        <v>44.016500000000001</v>
      </c>
      <c r="D158">
        <v>21.0059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1</v>
      </c>
      <c r="AZ158">
        <v>1</v>
      </c>
      <c r="BA158">
        <v>5</v>
      </c>
      <c r="BB158">
        <v>12</v>
      </c>
      <c r="BC158">
        <v>19</v>
      </c>
      <c r="BD158">
        <v>35</v>
      </c>
    </row>
    <row r="159" spans="2:56" x14ac:dyDescent="0.2">
      <c r="B159" t="s">
        <v>6</v>
      </c>
      <c r="C159">
        <v>1.2833000000000001</v>
      </c>
      <c r="D159">
        <v>103.83329999999999</v>
      </c>
      <c r="E159">
        <v>0</v>
      </c>
      <c r="F159">
        <v>1</v>
      </c>
      <c r="G159">
        <v>3</v>
      </c>
      <c r="H159">
        <v>3</v>
      </c>
      <c r="I159">
        <v>4</v>
      </c>
      <c r="J159">
        <v>5</v>
      </c>
      <c r="K159">
        <v>7</v>
      </c>
      <c r="L159">
        <v>7</v>
      </c>
      <c r="M159">
        <v>10</v>
      </c>
      <c r="N159">
        <v>13</v>
      </c>
      <c r="O159">
        <v>16</v>
      </c>
      <c r="P159">
        <v>18</v>
      </c>
      <c r="Q159">
        <v>18</v>
      </c>
      <c r="R159">
        <v>24</v>
      </c>
      <c r="S159">
        <v>28</v>
      </c>
      <c r="T159">
        <v>28</v>
      </c>
      <c r="U159">
        <v>30</v>
      </c>
      <c r="V159">
        <v>33</v>
      </c>
      <c r="W159">
        <v>40</v>
      </c>
      <c r="X159">
        <v>45</v>
      </c>
      <c r="Y159">
        <v>47</v>
      </c>
      <c r="Z159">
        <v>50</v>
      </c>
      <c r="AA159">
        <v>58</v>
      </c>
      <c r="AB159">
        <v>67</v>
      </c>
      <c r="AC159">
        <v>72</v>
      </c>
      <c r="AD159">
        <v>75</v>
      </c>
      <c r="AE159">
        <v>77</v>
      </c>
      <c r="AF159">
        <v>81</v>
      </c>
      <c r="AG159">
        <v>84</v>
      </c>
      <c r="AH159">
        <v>84</v>
      </c>
      <c r="AI159">
        <v>85</v>
      </c>
      <c r="AJ159">
        <v>85</v>
      </c>
      <c r="AK159">
        <v>89</v>
      </c>
      <c r="AL159">
        <v>89</v>
      </c>
      <c r="AM159">
        <v>91</v>
      </c>
      <c r="AN159">
        <v>93</v>
      </c>
      <c r="AO159">
        <v>93</v>
      </c>
      <c r="AP159">
        <v>93</v>
      </c>
      <c r="AQ159">
        <v>102</v>
      </c>
      <c r="AR159">
        <v>106</v>
      </c>
      <c r="AS159">
        <v>108</v>
      </c>
      <c r="AT159">
        <v>110</v>
      </c>
      <c r="AU159">
        <v>110</v>
      </c>
      <c r="AV159">
        <v>117</v>
      </c>
      <c r="AW159">
        <v>130</v>
      </c>
      <c r="AX159">
        <v>138</v>
      </c>
      <c r="AY159">
        <v>150</v>
      </c>
      <c r="AZ159">
        <v>150</v>
      </c>
      <c r="BA159">
        <v>160</v>
      </c>
      <c r="BB159">
        <v>178</v>
      </c>
      <c r="BC159">
        <v>178</v>
      </c>
      <c r="BD159">
        <v>200</v>
      </c>
    </row>
    <row r="160" spans="2:56" x14ac:dyDescent="0.2">
      <c r="B160" t="s">
        <v>91</v>
      </c>
      <c r="C160">
        <v>48.668999999999997</v>
      </c>
      <c r="D160">
        <v>19.699000000000002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1</v>
      </c>
      <c r="AY160">
        <v>3</v>
      </c>
      <c r="AZ160">
        <v>3</v>
      </c>
      <c r="BA160">
        <v>7</v>
      </c>
      <c r="BB160">
        <v>10</v>
      </c>
      <c r="BC160">
        <v>16</v>
      </c>
      <c r="BD160">
        <v>32</v>
      </c>
    </row>
    <row r="161" spans="1:56" x14ac:dyDescent="0.2">
      <c r="B161" t="s">
        <v>83</v>
      </c>
      <c r="C161">
        <v>46.151200000000003</v>
      </c>
      <c r="D161">
        <v>14.9955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2</v>
      </c>
      <c r="AW161">
        <v>7</v>
      </c>
      <c r="AX161">
        <v>7</v>
      </c>
      <c r="AY161">
        <v>16</v>
      </c>
      <c r="AZ161">
        <v>16</v>
      </c>
      <c r="BA161">
        <v>31</v>
      </c>
      <c r="BB161">
        <v>57</v>
      </c>
      <c r="BC161">
        <v>89</v>
      </c>
      <c r="BD161">
        <v>141</v>
      </c>
    </row>
    <row r="162" spans="1:56" x14ac:dyDescent="0.2">
      <c r="B162" t="s">
        <v>84</v>
      </c>
      <c r="C162">
        <v>-30.5595</v>
      </c>
      <c r="D162">
        <v>22.9375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1</v>
      </c>
      <c r="AX162">
        <v>1</v>
      </c>
      <c r="AY162">
        <v>3</v>
      </c>
      <c r="AZ162">
        <v>3</v>
      </c>
      <c r="BA162">
        <v>7</v>
      </c>
      <c r="BB162">
        <v>13</v>
      </c>
      <c r="BC162">
        <v>17</v>
      </c>
      <c r="BD162">
        <v>24</v>
      </c>
    </row>
    <row r="163" spans="1:56" x14ac:dyDescent="0.2">
      <c r="B163" t="s">
        <v>24</v>
      </c>
      <c r="C163">
        <v>40</v>
      </c>
      <c r="D163">
        <v>-4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6</v>
      </c>
      <c r="AN163">
        <v>13</v>
      </c>
      <c r="AO163">
        <v>15</v>
      </c>
      <c r="AP163">
        <v>32</v>
      </c>
      <c r="AQ163">
        <v>45</v>
      </c>
      <c r="AR163">
        <v>84</v>
      </c>
      <c r="AS163">
        <v>120</v>
      </c>
      <c r="AT163">
        <v>165</v>
      </c>
      <c r="AU163">
        <v>222</v>
      </c>
      <c r="AV163">
        <v>259</v>
      </c>
      <c r="AW163">
        <v>400</v>
      </c>
      <c r="AX163">
        <v>500</v>
      </c>
      <c r="AY163">
        <v>673</v>
      </c>
      <c r="AZ163">
        <v>1073</v>
      </c>
      <c r="BA163">
        <v>1695</v>
      </c>
      <c r="BB163">
        <v>2277</v>
      </c>
      <c r="BC163">
        <v>2277</v>
      </c>
      <c r="BD163">
        <v>5232</v>
      </c>
    </row>
    <row r="164" spans="1:56" x14ac:dyDescent="0.2">
      <c r="B164" t="s">
        <v>16</v>
      </c>
      <c r="C164">
        <v>7</v>
      </c>
      <c r="D164">
        <v>81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2</v>
      </c>
      <c r="BC164">
        <v>2</v>
      </c>
      <c r="BD164">
        <v>6</v>
      </c>
    </row>
    <row r="165" spans="1:56" x14ac:dyDescent="0.2">
      <c r="B165" t="s">
        <v>421</v>
      </c>
      <c r="C165">
        <v>12.8628</v>
      </c>
      <c r="D165">
        <v>30.217600000000001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</v>
      </c>
    </row>
    <row r="166" spans="1:56" x14ac:dyDescent="0.2">
      <c r="B166" t="s">
        <v>23</v>
      </c>
      <c r="C166">
        <v>63</v>
      </c>
      <c r="D166">
        <v>16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2</v>
      </c>
      <c r="AO166">
        <v>7</v>
      </c>
      <c r="AP166">
        <v>7</v>
      </c>
      <c r="AQ166">
        <v>12</v>
      </c>
      <c r="AR166">
        <v>14</v>
      </c>
      <c r="AS166">
        <v>15</v>
      </c>
      <c r="AT166">
        <v>21</v>
      </c>
      <c r="AU166">
        <v>35</v>
      </c>
      <c r="AV166">
        <v>94</v>
      </c>
      <c r="AW166">
        <v>101</v>
      </c>
      <c r="AX166">
        <v>161</v>
      </c>
      <c r="AY166">
        <v>203</v>
      </c>
      <c r="AZ166">
        <v>248</v>
      </c>
      <c r="BA166">
        <v>355</v>
      </c>
      <c r="BB166">
        <v>500</v>
      </c>
      <c r="BC166">
        <v>599</v>
      </c>
      <c r="BD166">
        <v>814</v>
      </c>
    </row>
    <row r="167" spans="1:56" x14ac:dyDescent="0.2">
      <c r="B167" t="s">
        <v>37</v>
      </c>
      <c r="C167">
        <v>46.818199999999997</v>
      </c>
      <c r="D167">
        <v>8.2274999999999991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1</v>
      </c>
      <c r="AO167">
        <v>8</v>
      </c>
      <c r="AP167">
        <v>8</v>
      </c>
      <c r="AQ167">
        <v>18</v>
      </c>
      <c r="AR167">
        <v>27</v>
      </c>
      <c r="AS167">
        <v>42</v>
      </c>
      <c r="AT167">
        <v>56</v>
      </c>
      <c r="AU167">
        <v>90</v>
      </c>
      <c r="AV167">
        <v>114</v>
      </c>
      <c r="AW167">
        <v>214</v>
      </c>
      <c r="AX167">
        <v>268</v>
      </c>
      <c r="AY167">
        <v>337</v>
      </c>
      <c r="AZ167">
        <v>374</v>
      </c>
      <c r="BA167">
        <v>491</v>
      </c>
      <c r="BB167">
        <v>652</v>
      </c>
      <c r="BC167">
        <v>652</v>
      </c>
      <c r="BD167">
        <v>1139</v>
      </c>
    </row>
    <row r="168" spans="1:56" x14ac:dyDescent="0.2">
      <c r="B168" t="s">
        <v>199</v>
      </c>
      <c r="C168">
        <v>23.7</v>
      </c>
      <c r="D168">
        <v>121</v>
      </c>
      <c r="E168">
        <v>1</v>
      </c>
      <c r="F168">
        <v>1</v>
      </c>
      <c r="G168">
        <v>3</v>
      </c>
      <c r="H168">
        <v>3</v>
      </c>
      <c r="I168">
        <v>4</v>
      </c>
      <c r="J168">
        <v>5</v>
      </c>
      <c r="K168">
        <v>8</v>
      </c>
      <c r="L168">
        <v>8</v>
      </c>
      <c r="M168">
        <v>9</v>
      </c>
      <c r="N168">
        <v>10</v>
      </c>
      <c r="O168">
        <v>10</v>
      </c>
      <c r="P168">
        <v>10</v>
      </c>
      <c r="Q168">
        <v>10</v>
      </c>
      <c r="R168">
        <v>11</v>
      </c>
      <c r="S168">
        <v>11</v>
      </c>
      <c r="T168">
        <v>16</v>
      </c>
      <c r="U168">
        <v>16</v>
      </c>
      <c r="V168">
        <v>17</v>
      </c>
      <c r="W168">
        <v>18</v>
      </c>
      <c r="X168">
        <v>18</v>
      </c>
      <c r="Y168">
        <v>18</v>
      </c>
      <c r="Z168">
        <v>18</v>
      </c>
      <c r="AA168">
        <v>18</v>
      </c>
      <c r="AB168">
        <v>18</v>
      </c>
      <c r="AC168">
        <v>18</v>
      </c>
      <c r="AD168">
        <v>20</v>
      </c>
      <c r="AE168">
        <v>22</v>
      </c>
      <c r="AF168">
        <v>22</v>
      </c>
      <c r="AG168">
        <v>23</v>
      </c>
      <c r="AH168">
        <v>24</v>
      </c>
      <c r="AI168">
        <v>26</v>
      </c>
      <c r="AJ168">
        <v>26</v>
      </c>
      <c r="AK168">
        <v>28</v>
      </c>
      <c r="AL168">
        <v>30</v>
      </c>
      <c r="AM168">
        <v>31</v>
      </c>
      <c r="AN168">
        <v>32</v>
      </c>
      <c r="AO168">
        <v>32</v>
      </c>
      <c r="AP168">
        <v>34</v>
      </c>
      <c r="AQ168">
        <v>39</v>
      </c>
      <c r="AR168">
        <v>40</v>
      </c>
      <c r="AS168">
        <v>41</v>
      </c>
      <c r="AT168">
        <v>42</v>
      </c>
      <c r="AU168">
        <v>42</v>
      </c>
      <c r="AV168">
        <v>44</v>
      </c>
      <c r="AW168">
        <v>45</v>
      </c>
      <c r="AX168">
        <v>45</v>
      </c>
      <c r="AY168">
        <v>45</v>
      </c>
      <c r="AZ168">
        <v>45</v>
      </c>
      <c r="BA168">
        <v>47</v>
      </c>
      <c r="BB168">
        <v>48</v>
      </c>
      <c r="BC168">
        <v>49</v>
      </c>
      <c r="BD168">
        <v>50</v>
      </c>
    </row>
    <row r="169" spans="1:56" x14ac:dyDescent="0.2">
      <c r="B169" t="s">
        <v>4</v>
      </c>
      <c r="C169">
        <v>15</v>
      </c>
      <c r="D169">
        <v>101</v>
      </c>
      <c r="E169">
        <v>2</v>
      </c>
      <c r="F169">
        <v>3</v>
      </c>
      <c r="G169">
        <v>5</v>
      </c>
      <c r="H169">
        <v>7</v>
      </c>
      <c r="I169">
        <v>8</v>
      </c>
      <c r="J169">
        <v>8</v>
      </c>
      <c r="K169">
        <v>14</v>
      </c>
      <c r="L169">
        <v>14</v>
      </c>
      <c r="M169">
        <v>14</v>
      </c>
      <c r="N169">
        <v>19</v>
      </c>
      <c r="O169">
        <v>19</v>
      </c>
      <c r="P169">
        <v>19</v>
      </c>
      <c r="Q169">
        <v>19</v>
      </c>
      <c r="R169">
        <v>25</v>
      </c>
      <c r="S169">
        <v>25</v>
      </c>
      <c r="T169">
        <v>25</v>
      </c>
      <c r="U169">
        <v>25</v>
      </c>
      <c r="V169">
        <v>32</v>
      </c>
      <c r="W169">
        <v>32</v>
      </c>
      <c r="X169">
        <v>32</v>
      </c>
      <c r="Y169">
        <v>33</v>
      </c>
      <c r="Z169">
        <v>33</v>
      </c>
      <c r="AA169">
        <v>33</v>
      </c>
      <c r="AB169">
        <v>33</v>
      </c>
      <c r="AC169">
        <v>33</v>
      </c>
      <c r="AD169">
        <v>34</v>
      </c>
      <c r="AE169">
        <v>35</v>
      </c>
      <c r="AF169">
        <v>35</v>
      </c>
      <c r="AG169">
        <v>35</v>
      </c>
      <c r="AH169">
        <v>35</v>
      </c>
      <c r="AI169">
        <v>35</v>
      </c>
      <c r="AJ169">
        <v>35</v>
      </c>
      <c r="AK169">
        <v>35</v>
      </c>
      <c r="AL169">
        <v>35</v>
      </c>
      <c r="AM169">
        <v>37</v>
      </c>
      <c r="AN169">
        <v>40</v>
      </c>
      <c r="AO169">
        <v>40</v>
      </c>
      <c r="AP169">
        <v>41</v>
      </c>
      <c r="AQ169">
        <v>42</v>
      </c>
      <c r="AR169">
        <v>42</v>
      </c>
      <c r="AS169">
        <v>43</v>
      </c>
      <c r="AT169">
        <v>43</v>
      </c>
      <c r="AU169">
        <v>43</v>
      </c>
      <c r="AV169">
        <v>47</v>
      </c>
      <c r="AW169">
        <v>48</v>
      </c>
      <c r="AX169">
        <v>50</v>
      </c>
      <c r="AY169">
        <v>50</v>
      </c>
      <c r="AZ169">
        <v>50</v>
      </c>
      <c r="BA169">
        <v>53</v>
      </c>
      <c r="BB169">
        <v>59</v>
      </c>
      <c r="BC169">
        <v>70</v>
      </c>
      <c r="BD169">
        <v>75</v>
      </c>
    </row>
    <row r="170" spans="1:56" x14ac:dyDescent="0.2">
      <c r="B170" t="s">
        <v>92</v>
      </c>
      <c r="C170">
        <v>8.6195000000000004</v>
      </c>
      <c r="D170">
        <v>0.82479999999999998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</row>
    <row r="171" spans="1:56" x14ac:dyDescent="0.2">
      <c r="B171" t="s">
        <v>81</v>
      </c>
      <c r="C171">
        <v>34</v>
      </c>
      <c r="D171">
        <v>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1</v>
      </c>
      <c r="AX171">
        <v>1</v>
      </c>
      <c r="AY171">
        <v>2</v>
      </c>
      <c r="AZ171">
        <v>2</v>
      </c>
      <c r="BA171">
        <v>5</v>
      </c>
      <c r="BB171">
        <v>7</v>
      </c>
      <c r="BC171">
        <v>7</v>
      </c>
      <c r="BD171">
        <v>16</v>
      </c>
    </row>
    <row r="172" spans="1:56" x14ac:dyDescent="0.2">
      <c r="B172" t="s">
        <v>218</v>
      </c>
      <c r="C172">
        <v>38.963700000000003</v>
      </c>
      <c r="D172">
        <v>35.243299999999998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1</v>
      </c>
      <c r="BD172">
        <v>5</v>
      </c>
    </row>
    <row r="173" spans="1:56" x14ac:dyDescent="0.2">
      <c r="B173" t="s">
        <v>76</v>
      </c>
      <c r="C173">
        <v>48.379399999999997</v>
      </c>
      <c r="D173">
        <v>31.165600000000001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3</v>
      </c>
    </row>
    <row r="174" spans="1:56" x14ac:dyDescent="0.2">
      <c r="B174" t="s">
        <v>19</v>
      </c>
      <c r="C174">
        <v>24</v>
      </c>
      <c r="D174">
        <v>54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4</v>
      </c>
      <c r="M174">
        <v>4</v>
      </c>
      <c r="N174">
        <v>4</v>
      </c>
      <c r="O174">
        <v>4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7</v>
      </c>
      <c r="W174">
        <v>7</v>
      </c>
      <c r="X174">
        <v>8</v>
      </c>
      <c r="Y174">
        <v>8</v>
      </c>
      <c r="Z174">
        <v>8</v>
      </c>
      <c r="AA174">
        <v>8</v>
      </c>
      <c r="AB174">
        <v>8</v>
      </c>
      <c r="AC174">
        <v>8</v>
      </c>
      <c r="AD174">
        <v>9</v>
      </c>
      <c r="AE174">
        <v>9</v>
      </c>
      <c r="AF174">
        <v>9</v>
      </c>
      <c r="AG174">
        <v>9</v>
      </c>
      <c r="AH174">
        <v>9</v>
      </c>
      <c r="AI174">
        <v>9</v>
      </c>
      <c r="AJ174">
        <v>13</v>
      </c>
      <c r="AK174">
        <v>13</v>
      </c>
      <c r="AL174">
        <v>13</v>
      </c>
      <c r="AM174">
        <v>13</v>
      </c>
      <c r="AN174">
        <v>13</v>
      </c>
      <c r="AO174">
        <v>13</v>
      </c>
      <c r="AP174">
        <v>19</v>
      </c>
      <c r="AQ174">
        <v>21</v>
      </c>
      <c r="AR174">
        <v>21</v>
      </c>
      <c r="AS174">
        <v>21</v>
      </c>
      <c r="AT174">
        <v>27</v>
      </c>
      <c r="AU174">
        <v>27</v>
      </c>
      <c r="AV174">
        <v>29</v>
      </c>
      <c r="AW174">
        <v>29</v>
      </c>
      <c r="AX174">
        <v>45</v>
      </c>
      <c r="AY174">
        <v>45</v>
      </c>
      <c r="AZ174">
        <v>45</v>
      </c>
      <c r="BA174">
        <v>74</v>
      </c>
      <c r="BB174">
        <v>74</v>
      </c>
      <c r="BC174">
        <v>85</v>
      </c>
      <c r="BD174">
        <v>85</v>
      </c>
    </row>
    <row r="175" spans="1:56" x14ac:dyDescent="0.2">
      <c r="A175" t="s">
        <v>209</v>
      </c>
      <c r="B175" t="s">
        <v>210</v>
      </c>
      <c r="C175">
        <v>49.372300000000003</v>
      </c>
      <c r="D175">
        <v>-2.3643999999999998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2</v>
      </c>
      <c r="BC175">
        <v>2</v>
      </c>
      <c r="BD175">
        <v>2</v>
      </c>
    </row>
    <row r="176" spans="1:56" x14ac:dyDescent="0.2">
      <c r="A176" t="s">
        <v>219</v>
      </c>
      <c r="B176" t="s">
        <v>210</v>
      </c>
      <c r="C176">
        <v>36.140799999999999</v>
      </c>
      <c r="D176">
        <v>-5.3536000000000001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</row>
    <row r="177" spans="1:56" x14ac:dyDescent="0.2">
      <c r="A177" t="s">
        <v>210</v>
      </c>
      <c r="B177" t="s">
        <v>210</v>
      </c>
      <c r="C177">
        <v>55.378100000000003</v>
      </c>
      <c r="D177">
        <v>-3.4359999999999999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3</v>
      </c>
      <c r="V177">
        <v>3</v>
      </c>
      <c r="W177">
        <v>3</v>
      </c>
      <c r="X177">
        <v>8</v>
      </c>
      <c r="Y177">
        <v>8</v>
      </c>
      <c r="Z177">
        <v>9</v>
      </c>
      <c r="AA177">
        <v>9</v>
      </c>
      <c r="AB177">
        <v>9</v>
      </c>
      <c r="AC177">
        <v>9</v>
      </c>
      <c r="AD177">
        <v>9</v>
      </c>
      <c r="AE177">
        <v>9</v>
      </c>
      <c r="AF177">
        <v>9</v>
      </c>
      <c r="AG177">
        <v>9</v>
      </c>
      <c r="AH177">
        <v>9</v>
      </c>
      <c r="AI177">
        <v>9</v>
      </c>
      <c r="AJ177">
        <v>9</v>
      </c>
      <c r="AK177">
        <v>9</v>
      </c>
      <c r="AL177">
        <v>13</v>
      </c>
      <c r="AM177">
        <v>13</v>
      </c>
      <c r="AN177">
        <v>13</v>
      </c>
      <c r="AO177">
        <v>15</v>
      </c>
      <c r="AP177">
        <v>20</v>
      </c>
      <c r="AQ177">
        <v>23</v>
      </c>
      <c r="AR177">
        <v>36</v>
      </c>
      <c r="AS177">
        <v>40</v>
      </c>
      <c r="AT177">
        <v>51</v>
      </c>
      <c r="AU177">
        <v>85</v>
      </c>
      <c r="AV177">
        <v>115</v>
      </c>
      <c r="AW177">
        <v>163</v>
      </c>
      <c r="AX177">
        <v>206</v>
      </c>
      <c r="AY177">
        <v>273</v>
      </c>
      <c r="AZ177">
        <v>321</v>
      </c>
      <c r="BA177">
        <v>382</v>
      </c>
      <c r="BB177">
        <v>456</v>
      </c>
      <c r="BC177">
        <v>456</v>
      </c>
      <c r="BD177">
        <v>798</v>
      </c>
    </row>
    <row r="178" spans="1:56" x14ac:dyDescent="0.2">
      <c r="A178" t="s">
        <v>106</v>
      </c>
      <c r="B178" t="s">
        <v>107</v>
      </c>
      <c r="C178">
        <v>47.4009</v>
      </c>
      <c r="D178">
        <v>-121.4905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267</v>
      </c>
      <c r="BB178">
        <v>366</v>
      </c>
      <c r="BC178">
        <v>442</v>
      </c>
      <c r="BD178">
        <v>568</v>
      </c>
    </row>
    <row r="179" spans="1:56" x14ac:dyDescent="0.2">
      <c r="A179" t="s">
        <v>108</v>
      </c>
      <c r="B179" t="s">
        <v>107</v>
      </c>
      <c r="C179">
        <v>42.165700000000001</v>
      </c>
      <c r="D179">
        <v>-74.948099999999997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173</v>
      </c>
      <c r="BB179">
        <v>220</v>
      </c>
      <c r="BC179">
        <v>328</v>
      </c>
      <c r="BD179">
        <v>421</v>
      </c>
    </row>
    <row r="180" spans="1:56" x14ac:dyDescent="0.2">
      <c r="A180" t="s">
        <v>109</v>
      </c>
      <c r="B180" t="s">
        <v>107</v>
      </c>
      <c r="C180">
        <v>36.116199999999999</v>
      </c>
      <c r="D180">
        <v>-119.6816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144</v>
      </c>
      <c r="BB180">
        <v>177</v>
      </c>
      <c r="BC180">
        <v>221</v>
      </c>
      <c r="BD180">
        <v>282</v>
      </c>
    </row>
    <row r="181" spans="1:56" x14ac:dyDescent="0.2">
      <c r="A181" t="s">
        <v>110</v>
      </c>
      <c r="B181" t="s">
        <v>107</v>
      </c>
      <c r="C181">
        <v>42.230200000000004</v>
      </c>
      <c r="D181">
        <v>-71.530100000000004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92</v>
      </c>
      <c r="BB181">
        <v>95</v>
      </c>
      <c r="BC181">
        <v>108</v>
      </c>
      <c r="BD181">
        <v>123</v>
      </c>
    </row>
    <row r="182" spans="1:56" x14ac:dyDescent="0.2">
      <c r="A182" t="s">
        <v>111</v>
      </c>
      <c r="B182" t="s">
        <v>107</v>
      </c>
      <c r="C182">
        <v>35.4437</v>
      </c>
      <c r="D182">
        <v>139.63800000000001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36</v>
      </c>
      <c r="AM182">
        <v>36</v>
      </c>
      <c r="AN182">
        <v>42</v>
      </c>
      <c r="AO182">
        <v>42</v>
      </c>
      <c r="AP182">
        <v>44</v>
      </c>
      <c r="AQ182">
        <v>44</v>
      </c>
      <c r="AR182">
        <v>44</v>
      </c>
      <c r="AS182">
        <v>45</v>
      </c>
      <c r="AT182">
        <v>45</v>
      </c>
      <c r="AU182">
        <v>45</v>
      </c>
      <c r="AV182">
        <v>45</v>
      </c>
      <c r="AW182">
        <v>45</v>
      </c>
      <c r="AX182">
        <v>45</v>
      </c>
      <c r="AY182">
        <v>45</v>
      </c>
      <c r="AZ182">
        <v>45</v>
      </c>
      <c r="BA182">
        <v>46</v>
      </c>
      <c r="BB182">
        <v>46</v>
      </c>
      <c r="BC182">
        <v>46</v>
      </c>
      <c r="BD182">
        <v>46</v>
      </c>
    </row>
    <row r="183" spans="1:56" x14ac:dyDescent="0.2">
      <c r="A183" t="s">
        <v>112</v>
      </c>
      <c r="B183" t="s">
        <v>107</v>
      </c>
      <c r="C183">
        <v>37.648899999999998</v>
      </c>
      <c r="D183">
        <v>-122.66549999999999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21</v>
      </c>
      <c r="AY183">
        <v>21</v>
      </c>
      <c r="AZ183">
        <v>21</v>
      </c>
      <c r="BA183">
        <v>21</v>
      </c>
      <c r="BB183">
        <v>21</v>
      </c>
      <c r="BC183">
        <v>21</v>
      </c>
      <c r="BD183">
        <v>21</v>
      </c>
    </row>
    <row r="184" spans="1:56" x14ac:dyDescent="0.2">
      <c r="A184" t="s">
        <v>42</v>
      </c>
      <c r="B184" t="s">
        <v>107</v>
      </c>
      <c r="C184">
        <v>33.040599999999998</v>
      </c>
      <c r="D184">
        <v>-83.643100000000004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17</v>
      </c>
      <c r="BB184">
        <v>23</v>
      </c>
      <c r="BC184">
        <v>31</v>
      </c>
      <c r="BD184">
        <v>42</v>
      </c>
    </row>
    <row r="185" spans="1:56" x14ac:dyDescent="0.2">
      <c r="A185" t="s">
        <v>113</v>
      </c>
      <c r="B185" t="s">
        <v>107</v>
      </c>
      <c r="C185">
        <v>39.059800000000003</v>
      </c>
      <c r="D185">
        <v>-105.3111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15</v>
      </c>
      <c r="BB185">
        <v>34</v>
      </c>
      <c r="BC185">
        <v>45</v>
      </c>
      <c r="BD185">
        <v>49</v>
      </c>
    </row>
    <row r="186" spans="1:56" x14ac:dyDescent="0.2">
      <c r="A186" t="s">
        <v>114</v>
      </c>
      <c r="B186" t="s">
        <v>107</v>
      </c>
      <c r="C186">
        <v>27.766300000000001</v>
      </c>
      <c r="D186">
        <v>-81.686800000000005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15</v>
      </c>
      <c r="BB186">
        <v>28</v>
      </c>
      <c r="BC186">
        <v>35</v>
      </c>
      <c r="BD186">
        <v>50</v>
      </c>
    </row>
    <row r="187" spans="1:56" x14ac:dyDescent="0.2">
      <c r="A187" t="s">
        <v>115</v>
      </c>
      <c r="B187" t="s">
        <v>107</v>
      </c>
      <c r="C187">
        <v>40.298900000000003</v>
      </c>
      <c r="D187">
        <v>-74.521000000000001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15</v>
      </c>
      <c r="BB187">
        <v>23</v>
      </c>
      <c r="BC187">
        <v>29</v>
      </c>
      <c r="BD187">
        <v>29</v>
      </c>
    </row>
    <row r="188" spans="1:56" x14ac:dyDescent="0.2">
      <c r="A188" t="s">
        <v>116</v>
      </c>
      <c r="B188" t="s">
        <v>107</v>
      </c>
      <c r="C188">
        <v>44.572000000000003</v>
      </c>
      <c r="D188">
        <v>-122.07089999999999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15</v>
      </c>
      <c r="BB188">
        <v>19</v>
      </c>
      <c r="BC188">
        <v>24</v>
      </c>
      <c r="BD188">
        <v>30</v>
      </c>
    </row>
    <row r="189" spans="1:56" x14ac:dyDescent="0.2">
      <c r="A189" t="s">
        <v>117</v>
      </c>
      <c r="B189" t="s">
        <v>107</v>
      </c>
      <c r="C189">
        <v>31.054500000000001</v>
      </c>
      <c r="D189">
        <v>-97.563500000000005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13</v>
      </c>
      <c r="BB189">
        <v>21</v>
      </c>
      <c r="BC189">
        <v>27</v>
      </c>
      <c r="BD189">
        <v>43</v>
      </c>
    </row>
    <row r="190" spans="1:56" x14ac:dyDescent="0.2">
      <c r="A190" t="s">
        <v>118</v>
      </c>
      <c r="B190" t="s">
        <v>107</v>
      </c>
      <c r="C190">
        <v>40.349499999999999</v>
      </c>
      <c r="D190">
        <v>-88.986099999999993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12</v>
      </c>
      <c r="BB190">
        <v>25</v>
      </c>
      <c r="BC190">
        <v>32</v>
      </c>
      <c r="BD190">
        <v>46</v>
      </c>
    </row>
    <row r="191" spans="1:56" x14ac:dyDescent="0.2">
      <c r="A191" t="s">
        <v>119</v>
      </c>
      <c r="B191" t="s">
        <v>107</v>
      </c>
      <c r="C191">
        <v>40.590800000000002</v>
      </c>
      <c r="D191">
        <v>-77.209800000000001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12</v>
      </c>
      <c r="BB191">
        <v>16</v>
      </c>
      <c r="BC191">
        <v>22</v>
      </c>
      <c r="BD191">
        <v>41</v>
      </c>
    </row>
    <row r="192" spans="1:56" x14ac:dyDescent="0.2">
      <c r="A192" t="s">
        <v>120</v>
      </c>
      <c r="B192" t="s">
        <v>107</v>
      </c>
      <c r="C192">
        <v>42.011499999999998</v>
      </c>
      <c r="D192">
        <v>-93.210499999999996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8</v>
      </c>
      <c r="BB192">
        <v>13</v>
      </c>
      <c r="BC192">
        <v>16</v>
      </c>
      <c r="BD192">
        <v>17</v>
      </c>
    </row>
    <row r="193" spans="1:56" x14ac:dyDescent="0.2">
      <c r="A193" t="s">
        <v>121</v>
      </c>
      <c r="B193" t="s">
        <v>107</v>
      </c>
      <c r="C193">
        <v>39.063899999999997</v>
      </c>
      <c r="D193">
        <v>-76.802099999999996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8</v>
      </c>
      <c r="BB193">
        <v>9</v>
      </c>
      <c r="BC193">
        <v>12</v>
      </c>
      <c r="BD193">
        <v>18</v>
      </c>
    </row>
    <row r="194" spans="1:56" x14ac:dyDescent="0.2">
      <c r="A194" t="s">
        <v>122</v>
      </c>
      <c r="B194" t="s">
        <v>107</v>
      </c>
      <c r="C194">
        <v>35.630099999999999</v>
      </c>
      <c r="D194">
        <v>-79.806399999999996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7</v>
      </c>
      <c r="BB194">
        <v>7</v>
      </c>
      <c r="BC194">
        <v>15</v>
      </c>
      <c r="BD194">
        <v>17</v>
      </c>
    </row>
    <row r="195" spans="1:56" x14ac:dyDescent="0.2">
      <c r="A195" t="s">
        <v>123</v>
      </c>
      <c r="B195" t="s">
        <v>107</v>
      </c>
      <c r="C195">
        <v>33.856900000000003</v>
      </c>
      <c r="D195">
        <v>-80.944999999999993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7</v>
      </c>
      <c r="BB195">
        <v>10</v>
      </c>
      <c r="BC195">
        <v>12</v>
      </c>
      <c r="BD195">
        <v>13</v>
      </c>
    </row>
    <row r="196" spans="1:56" x14ac:dyDescent="0.2">
      <c r="A196" t="s">
        <v>124</v>
      </c>
      <c r="B196" t="s">
        <v>107</v>
      </c>
      <c r="C196">
        <v>35.747799999999998</v>
      </c>
      <c r="D196">
        <v>-86.692300000000003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7</v>
      </c>
      <c r="BB196">
        <v>9</v>
      </c>
      <c r="BC196">
        <v>18</v>
      </c>
      <c r="BD196">
        <v>26</v>
      </c>
    </row>
    <row r="197" spans="1:56" x14ac:dyDescent="0.2">
      <c r="A197" t="s">
        <v>125</v>
      </c>
      <c r="B197" t="s">
        <v>107</v>
      </c>
      <c r="C197">
        <v>37.769300000000001</v>
      </c>
      <c r="D197">
        <v>-78.17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7</v>
      </c>
      <c r="BB197">
        <v>9</v>
      </c>
      <c r="BC197">
        <v>17</v>
      </c>
      <c r="BD197">
        <v>30</v>
      </c>
    </row>
    <row r="198" spans="1:56" x14ac:dyDescent="0.2">
      <c r="A198" t="s">
        <v>126</v>
      </c>
      <c r="B198" t="s">
        <v>107</v>
      </c>
      <c r="C198">
        <v>33.729799999999997</v>
      </c>
      <c r="D198">
        <v>-111.4312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6</v>
      </c>
      <c r="BB198">
        <v>9</v>
      </c>
      <c r="BC198">
        <v>9</v>
      </c>
      <c r="BD198">
        <v>9</v>
      </c>
    </row>
    <row r="199" spans="1:56" x14ac:dyDescent="0.2">
      <c r="A199" t="s">
        <v>127</v>
      </c>
      <c r="B199" t="s">
        <v>107</v>
      </c>
      <c r="C199">
        <v>39.849400000000003</v>
      </c>
      <c r="D199">
        <v>-86.258300000000006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6</v>
      </c>
      <c r="BB199">
        <v>11</v>
      </c>
      <c r="BC199">
        <v>13</v>
      </c>
      <c r="BD199">
        <v>13</v>
      </c>
    </row>
    <row r="200" spans="1:56" x14ac:dyDescent="0.2">
      <c r="A200" t="s">
        <v>128</v>
      </c>
      <c r="B200" t="s">
        <v>107</v>
      </c>
      <c r="C200">
        <v>37.668100000000003</v>
      </c>
      <c r="D200">
        <v>-84.670100000000005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6</v>
      </c>
      <c r="BB200">
        <v>8</v>
      </c>
      <c r="BC200">
        <v>10</v>
      </c>
      <c r="BD200">
        <v>14</v>
      </c>
    </row>
    <row r="201" spans="1:56" x14ac:dyDescent="0.2">
      <c r="A201" t="s">
        <v>129</v>
      </c>
      <c r="B201" t="s">
        <v>107</v>
      </c>
      <c r="C201">
        <v>38.897399999999998</v>
      </c>
      <c r="D201">
        <v>-77.026799999999994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5</v>
      </c>
      <c r="BB201">
        <v>10</v>
      </c>
      <c r="BC201">
        <v>10</v>
      </c>
      <c r="BD201">
        <v>10</v>
      </c>
    </row>
    <row r="202" spans="1:56" x14ac:dyDescent="0.2">
      <c r="A202" t="s">
        <v>130</v>
      </c>
      <c r="B202" t="s">
        <v>107</v>
      </c>
      <c r="C202">
        <v>38.313499999999998</v>
      </c>
      <c r="D202">
        <v>-117.05540000000001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4</v>
      </c>
      <c r="BB202">
        <v>7</v>
      </c>
      <c r="BC202">
        <v>14</v>
      </c>
      <c r="BD202">
        <v>17</v>
      </c>
    </row>
    <row r="203" spans="1:56" x14ac:dyDescent="0.2">
      <c r="A203" t="s">
        <v>131</v>
      </c>
      <c r="B203" t="s">
        <v>107</v>
      </c>
      <c r="C203">
        <v>43.452500000000001</v>
      </c>
      <c r="D203">
        <v>-71.563900000000004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4</v>
      </c>
      <c r="BB203">
        <v>5</v>
      </c>
      <c r="BC203">
        <v>6</v>
      </c>
      <c r="BD203">
        <v>6</v>
      </c>
    </row>
    <row r="204" spans="1:56" x14ac:dyDescent="0.2">
      <c r="A204" t="s">
        <v>132</v>
      </c>
      <c r="B204" t="s">
        <v>107</v>
      </c>
      <c r="C204">
        <v>45.694499999999998</v>
      </c>
      <c r="D204">
        <v>-93.900199999999998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3</v>
      </c>
      <c r="BB204">
        <v>5</v>
      </c>
      <c r="BC204">
        <v>9</v>
      </c>
      <c r="BD204">
        <v>14</v>
      </c>
    </row>
    <row r="205" spans="1:56" x14ac:dyDescent="0.2">
      <c r="A205" t="s">
        <v>133</v>
      </c>
      <c r="B205" t="s">
        <v>107</v>
      </c>
      <c r="C205">
        <v>41.125399999999999</v>
      </c>
      <c r="D205">
        <v>-98.268100000000004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3</v>
      </c>
      <c r="BB205">
        <v>5</v>
      </c>
      <c r="BC205">
        <v>10</v>
      </c>
      <c r="BD205">
        <v>13</v>
      </c>
    </row>
    <row r="206" spans="1:56" x14ac:dyDescent="0.2">
      <c r="A206" t="s">
        <v>134</v>
      </c>
      <c r="B206" t="s">
        <v>107</v>
      </c>
      <c r="C206">
        <v>40.388800000000003</v>
      </c>
      <c r="D206">
        <v>-82.764899999999997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3</v>
      </c>
      <c r="BB206">
        <v>4</v>
      </c>
      <c r="BC206">
        <v>5</v>
      </c>
      <c r="BD206">
        <v>13</v>
      </c>
    </row>
    <row r="207" spans="1:56" x14ac:dyDescent="0.2">
      <c r="A207" t="s">
        <v>135</v>
      </c>
      <c r="B207" t="s">
        <v>107</v>
      </c>
      <c r="C207">
        <v>41.680900000000001</v>
      </c>
      <c r="D207">
        <v>-71.511799999999994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3</v>
      </c>
      <c r="BB207">
        <v>5</v>
      </c>
      <c r="BC207">
        <v>5</v>
      </c>
      <c r="BD207">
        <v>14</v>
      </c>
    </row>
    <row r="208" spans="1:56" x14ac:dyDescent="0.2">
      <c r="A208" t="s">
        <v>136</v>
      </c>
      <c r="B208" t="s">
        <v>107</v>
      </c>
      <c r="C208">
        <v>44.268500000000003</v>
      </c>
      <c r="D208">
        <v>-89.616500000000002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3</v>
      </c>
      <c r="BB208">
        <v>6</v>
      </c>
      <c r="BC208">
        <v>8</v>
      </c>
      <c r="BD208">
        <v>19</v>
      </c>
    </row>
    <row r="209" spans="1:56" x14ac:dyDescent="0.2">
      <c r="A209" t="s">
        <v>137</v>
      </c>
      <c r="B209" t="s">
        <v>107</v>
      </c>
      <c r="C209">
        <v>41.597799999999999</v>
      </c>
      <c r="D209">
        <v>-72.755399999999995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2</v>
      </c>
      <c r="BB209">
        <v>3</v>
      </c>
      <c r="BC209">
        <v>5</v>
      </c>
      <c r="BD209">
        <v>11</v>
      </c>
    </row>
    <row r="210" spans="1:56" x14ac:dyDescent="0.2">
      <c r="A210" t="s">
        <v>138</v>
      </c>
      <c r="B210" t="s">
        <v>107</v>
      </c>
      <c r="C210">
        <v>21.0943</v>
      </c>
      <c r="D210">
        <v>-157.4983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2</v>
      </c>
      <c r="BB210">
        <v>2</v>
      </c>
      <c r="BC210">
        <v>2</v>
      </c>
      <c r="BD210">
        <v>2</v>
      </c>
    </row>
    <row r="211" spans="1:56" x14ac:dyDescent="0.2">
      <c r="A211" t="s">
        <v>139</v>
      </c>
      <c r="B211" t="s">
        <v>107</v>
      </c>
      <c r="C211">
        <v>35.565300000000001</v>
      </c>
      <c r="D211">
        <v>-96.928899999999999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2</v>
      </c>
      <c r="BB211">
        <v>2</v>
      </c>
      <c r="BC211">
        <v>2</v>
      </c>
      <c r="BD211">
        <v>2</v>
      </c>
    </row>
    <row r="212" spans="1:56" x14ac:dyDescent="0.2">
      <c r="A212" t="s">
        <v>140</v>
      </c>
      <c r="B212" t="s">
        <v>107</v>
      </c>
      <c r="C212">
        <v>40.15</v>
      </c>
      <c r="D212">
        <v>-111.86239999999999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2</v>
      </c>
      <c r="BB212">
        <v>3</v>
      </c>
      <c r="BC212">
        <v>5</v>
      </c>
      <c r="BD212">
        <v>9</v>
      </c>
    </row>
    <row r="213" spans="1:56" x14ac:dyDescent="0.2">
      <c r="A213" t="s">
        <v>145</v>
      </c>
      <c r="B213" t="s">
        <v>107</v>
      </c>
      <c r="C213">
        <v>38.526600000000002</v>
      </c>
      <c r="D213">
        <v>-96.726500000000001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1</v>
      </c>
      <c r="BB213">
        <v>1</v>
      </c>
      <c r="BC213">
        <v>1</v>
      </c>
      <c r="BD213">
        <v>5</v>
      </c>
    </row>
    <row r="214" spans="1:56" x14ac:dyDescent="0.2">
      <c r="A214" t="s">
        <v>146</v>
      </c>
      <c r="B214" t="s">
        <v>107</v>
      </c>
      <c r="C214">
        <v>31.169499999999999</v>
      </c>
      <c r="D214">
        <v>-91.867800000000003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1</v>
      </c>
      <c r="BB214">
        <v>6</v>
      </c>
      <c r="BC214">
        <v>19</v>
      </c>
      <c r="BD214">
        <v>36</v>
      </c>
    </row>
    <row r="215" spans="1:56" x14ac:dyDescent="0.2">
      <c r="A215" t="s">
        <v>147</v>
      </c>
      <c r="B215" t="s">
        <v>107</v>
      </c>
      <c r="C215">
        <v>38.456099999999999</v>
      </c>
      <c r="D215">
        <v>-92.288399999999996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1</v>
      </c>
      <c r="BB215">
        <v>1</v>
      </c>
      <c r="BC215">
        <v>1</v>
      </c>
      <c r="BD215">
        <v>2</v>
      </c>
    </row>
    <row r="216" spans="1:56" x14ac:dyDescent="0.2">
      <c r="A216" t="s">
        <v>148</v>
      </c>
      <c r="B216" t="s">
        <v>107</v>
      </c>
      <c r="C216">
        <v>44.045900000000003</v>
      </c>
      <c r="D216">
        <v>-72.710700000000003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1</v>
      </c>
      <c r="BC216">
        <v>2</v>
      </c>
      <c r="BD216">
        <v>2</v>
      </c>
    </row>
    <row r="217" spans="1:56" x14ac:dyDescent="0.2">
      <c r="A217" t="s">
        <v>149</v>
      </c>
      <c r="B217" t="s">
        <v>107</v>
      </c>
      <c r="C217">
        <v>61.370699999999999</v>
      </c>
      <c r="D217">
        <v>-152.40440000000001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</row>
    <row r="218" spans="1:56" x14ac:dyDescent="0.2">
      <c r="A218" t="s">
        <v>150</v>
      </c>
      <c r="B218" t="s">
        <v>107</v>
      </c>
      <c r="C218">
        <v>34.969700000000003</v>
      </c>
      <c r="D218">
        <v>-92.373099999999994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6</v>
      </c>
      <c r="BD218">
        <v>6</v>
      </c>
    </row>
    <row r="219" spans="1:56" x14ac:dyDescent="0.2">
      <c r="A219" t="s">
        <v>151</v>
      </c>
      <c r="B219" t="s">
        <v>107</v>
      </c>
      <c r="C219">
        <v>39.3185</v>
      </c>
      <c r="D219">
        <v>-75.507099999999994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1</v>
      </c>
      <c r="BD219">
        <v>4</v>
      </c>
    </row>
    <row r="220" spans="1:56" x14ac:dyDescent="0.2">
      <c r="A220" t="s">
        <v>152</v>
      </c>
      <c r="B220" t="s">
        <v>107</v>
      </c>
      <c r="C220">
        <v>44.240499999999997</v>
      </c>
      <c r="D220">
        <v>-114.47880000000001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</row>
    <row r="221" spans="1:56" x14ac:dyDescent="0.2">
      <c r="A221" t="s">
        <v>153</v>
      </c>
      <c r="B221" t="s">
        <v>107</v>
      </c>
      <c r="C221">
        <v>44.693899999999999</v>
      </c>
      <c r="D221">
        <v>-69.381900000000002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</row>
    <row r="222" spans="1:56" x14ac:dyDescent="0.2">
      <c r="A222" t="s">
        <v>154</v>
      </c>
      <c r="B222" t="s">
        <v>107</v>
      </c>
      <c r="C222">
        <v>43.326599999999999</v>
      </c>
      <c r="D222">
        <v>-84.536100000000005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2</v>
      </c>
      <c r="BC222">
        <v>2</v>
      </c>
      <c r="BD222">
        <v>16</v>
      </c>
    </row>
    <row r="223" spans="1:56" x14ac:dyDescent="0.2">
      <c r="A223" t="s">
        <v>155</v>
      </c>
      <c r="B223" t="s">
        <v>107</v>
      </c>
      <c r="C223">
        <v>32.741599999999998</v>
      </c>
      <c r="D223">
        <v>-89.678700000000006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1</v>
      </c>
    </row>
    <row r="224" spans="1:56" x14ac:dyDescent="0.2">
      <c r="A224" t="s">
        <v>156</v>
      </c>
      <c r="B224" t="s">
        <v>107</v>
      </c>
      <c r="C224">
        <v>46.921900000000001</v>
      </c>
      <c r="D224">
        <v>-110.45440000000001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1</v>
      </c>
      <c r="BD224">
        <v>1</v>
      </c>
    </row>
    <row r="225" spans="1:56" x14ac:dyDescent="0.2">
      <c r="A225" t="s">
        <v>157</v>
      </c>
      <c r="B225" t="s">
        <v>107</v>
      </c>
      <c r="C225">
        <v>34.840499999999999</v>
      </c>
      <c r="D225">
        <v>-106.24850000000001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3</v>
      </c>
      <c r="BC225">
        <v>5</v>
      </c>
      <c r="BD225">
        <v>10</v>
      </c>
    </row>
    <row r="226" spans="1:56" x14ac:dyDescent="0.2">
      <c r="A226" t="s">
        <v>158</v>
      </c>
      <c r="B226" t="s">
        <v>107</v>
      </c>
      <c r="C226">
        <v>47.5289</v>
      </c>
      <c r="D226">
        <v>-99.784000000000006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</v>
      </c>
      <c r="BD226">
        <v>1</v>
      </c>
    </row>
    <row r="227" spans="1:56" x14ac:dyDescent="0.2">
      <c r="A227" t="s">
        <v>159</v>
      </c>
      <c r="B227" t="s">
        <v>107</v>
      </c>
      <c r="C227">
        <v>44.299799999999998</v>
      </c>
      <c r="D227">
        <v>-99.438800000000001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8</v>
      </c>
      <c r="BC227">
        <v>8</v>
      </c>
      <c r="BD227">
        <v>8</v>
      </c>
    </row>
    <row r="228" spans="1:56" x14ac:dyDescent="0.2">
      <c r="A228" t="s">
        <v>160</v>
      </c>
      <c r="B228" t="s">
        <v>107</v>
      </c>
      <c r="C228">
        <v>38.491199999999999</v>
      </c>
      <c r="D228">
        <v>-80.954499999999996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</row>
    <row r="229" spans="1:56" x14ac:dyDescent="0.2">
      <c r="A229" t="s">
        <v>161</v>
      </c>
      <c r="B229" t="s">
        <v>107</v>
      </c>
      <c r="C229">
        <v>42.756</v>
      </c>
      <c r="D229">
        <v>-107.30249999999999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1</v>
      </c>
    </row>
    <row r="230" spans="1:56" x14ac:dyDescent="0.2">
      <c r="A230" t="s">
        <v>220</v>
      </c>
      <c r="B230" t="s">
        <v>107</v>
      </c>
      <c r="C230">
        <v>47.6477</v>
      </c>
      <c r="D230">
        <v>-122.6413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 x14ac:dyDescent="0.2">
      <c r="A231" t="s">
        <v>221</v>
      </c>
      <c r="B231" t="s">
        <v>107</v>
      </c>
      <c r="C231">
        <v>38.310499999999998</v>
      </c>
      <c r="D231">
        <v>-121.90179999999999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 x14ac:dyDescent="0.2">
      <c r="A232" t="s">
        <v>222</v>
      </c>
      <c r="B232" t="s">
        <v>107</v>
      </c>
      <c r="C232">
        <v>37.045400000000001</v>
      </c>
      <c r="D232">
        <v>-121.958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</row>
    <row r="233" spans="1:56" x14ac:dyDescent="0.2">
      <c r="A233" t="s">
        <v>223</v>
      </c>
      <c r="B233" t="s">
        <v>107</v>
      </c>
      <c r="C233">
        <v>38.502499999999998</v>
      </c>
      <c r="D233">
        <v>-122.2654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</row>
    <row r="234" spans="1:56" x14ac:dyDescent="0.2">
      <c r="A234" t="s">
        <v>224</v>
      </c>
      <c r="B234" t="s">
        <v>107</v>
      </c>
      <c r="C234">
        <v>34.3705</v>
      </c>
      <c r="D234">
        <v>-119.1391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</row>
    <row r="235" spans="1:56" x14ac:dyDescent="0.2">
      <c r="A235" t="s">
        <v>225</v>
      </c>
      <c r="B235" t="s">
        <v>107</v>
      </c>
      <c r="C235">
        <v>42.409700000000001</v>
      </c>
      <c r="D235">
        <v>-71.857100000000003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</row>
    <row r="236" spans="1:56" x14ac:dyDescent="0.2">
      <c r="A236" t="s">
        <v>226</v>
      </c>
      <c r="B236" t="s">
        <v>107</v>
      </c>
      <c r="C236">
        <v>33.9191</v>
      </c>
      <c r="D236">
        <v>-84.0167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</row>
    <row r="237" spans="1:56" x14ac:dyDescent="0.2">
      <c r="A237" t="s">
        <v>227</v>
      </c>
      <c r="B237" t="s">
        <v>107</v>
      </c>
      <c r="C237">
        <v>33.7956</v>
      </c>
      <c r="D237">
        <v>-84.227900000000005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</row>
    <row r="238" spans="1:56" x14ac:dyDescent="0.2">
      <c r="A238" t="s">
        <v>228</v>
      </c>
      <c r="B238" t="s">
        <v>107</v>
      </c>
      <c r="C238">
        <v>37.545499999999997</v>
      </c>
      <c r="D238">
        <v>-82.777900000000002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 spans="1:56" x14ac:dyDescent="0.2">
      <c r="A239" t="s">
        <v>229</v>
      </c>
      <c r="B239" t="s">
        <v>107</v>
      </c>
      <c r="C239">
        <v>33.450200000000002</v>
      </c>
      <c r="D239">
        <v>-84.4803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</row>
    <row r="240" spans="1:56" x14ac:dyDescent="0.2">
      <c r="A240" t="s">
        <v>230</v>
      </c>
      <c r="B240" t="s">
        <v>107</v>
      </c>
      <c r="C240">
        <v>32.4893</v>
      </c>
      <c r="D240">
        <v>-94.852099999999993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</row>
    <row r="241" spans="1:56" x14ac:dyDescent="0.2">
      <c r="A241" t="s">
        <v>231</v>
      </c>
      <c r="B241" t="s">
        <v>107</v>
      </c>
      <c r="C241">
        <v>40.258899999999997</v>
      </c>
      <c r="D241">
        <v>-74.123999999999995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</row>
    <row r="242" spans="1:56" x14ac:dyDescent="0.2">
      <c r="A242" t="s">
        <v>232</v>
      </c>
      <c r="B242" t="s">
        <v>107</v>
      </c>
      <c r="C242">
        <v>40.071199999999997</v>
      </c>
      <c r="D242">
        <v>-74.864900000000006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</row>
    <row r="243" spans="1:56" x14ac:dyDescent="0.2">
      <c r="A243" t="s">
        <v>233</v>
      </c>
      <c r="B243" t="s">
        <v>107</v>
      </c>
      <c r="C243">
        <v>39.925899999999999</v>
      </c>
      <c r="D243">
        <v>-75.119600000000005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</row>
    <row r="244" spans="1:56" x14ac:dyDescent="0.2">
      <c r="A244" t="s">
        <v>234</v>
      </c>
      <c r="B244" t="s">
        <v>107</v>
      </c>
      <c r="C244">
        <v>40.8568</v>
      </c>
      <c r="D244">
        <v>-74.128500000000003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</row>
    <row r="245" spans="1:56" x14ac:dyDescent="0.2">
      <c r="A245" t="s">
        <v>235</v>
      </c>
      <c r="B245" t="s">
        <v>107</v>
      </c>
      <c r="C245">
        <v>40.697600000000001</v>
      </c>
      <c r="D245">
        <v>-74.263199999999998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</row>
    <row r="246" spans="1:56" x14ac:dyDescent="0.2">
      <c r="A246" t="s">
        <v>236</v>
      </c>
      <c r="B246" t="s">
        <v>107</v>
      </c>
      <c r="C246">
        <v>39.655299999999997</v>
      </c>
      <c r="D246">
        <v>-106.8287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</row>
    <row r="247" spans="1:56" x14ac:dyDescent="0.2">
      <c r="A247" t="s">
        <v>237</v>
      </c>
      <c r="B247" t="s">
        <v>107</v>
      </c>
      <c r="C247">
        <v>40.695599999999999</v>
      </c>
      <c r="D247">
        <v>-105.5943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</row>
    <row r="248" spans="1:56" x14ac:dyDescent="0.2">
      <c r="A248" t="s">
        <v>238</v>
      </c>
      <c r="B248" t="s">
        <v>107</v>
      </c>
      <c r="C248">
        <v>39.6203</v>
      </c>
      <c r="D248">
        <v>-104.3326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</row>
    <row r="249" spans="1:56" x14ac:dyDescent="0.2">
      <c r="A249" t="s">
        <v>239</v>
      </c>
      <c r="B249" t="s">
        <v>107</v>
      </c>
      <c r="C249">
        <v>38.5458</v>
      </c>
      <c r="D249">
        <v>-106.92529999999999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</row>
    <row r="250" spans="1:56" x14ac:dyDescent="0.2">
      <c r="A250" t="s">
        <v>240</v>
      </c>
      <c r="B250" t="s">
        <v>107</v>
      </c>
      <c r="C250">
        <v>41.987900000000003</v>
      </c>
      <c r="D250">
        <v>-88.401600000000002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</row>
    <row r="251" spans="1:56" x14ac:dyDescent="0.2">
      <c r="A251" t="s">
        <v>241</v>
      </c>
      <c r="B251" t="s">
        <v>107</v>
      </c>
      <c r="C251">
        <v>41.0458</v>
      </c>
      <c r="D251">
        <v>-75.247900000000001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</row>
    <row r="252" spans="1:56" x14ac:dyDescent="0.2">
      <c r="A252" t="s">
        <v>242</v>
      </c>
      <c r="B252" t="s">
        <v>107</v>
      </c>
      <c r="C252">
        <v>39.952599999999997</v>
      </c>
      <c r="D252">
        <v>-75.165199999999999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</row>
    <row r="253" spans="1:56" x14ac:dyDescent="0.2">
      <c r="A253" t="s">
        <v>243</v>
      </c>
      <c r="B253" t="s">
        <v>107</v>
      </c>
      <c r="C253">
        <v>36.8508</v>
      </c>
      <c r="D253">
        <v>-76.285899999999998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</row>
    <row r="254" spans="1:56" x14ac:dyDescent="0.2">
      <c r="A254" t="s">
        <v>244</v>
      </c>
      <c r="B254" t="s">
        <v>107</v>
      </c>
      <c r="C254">
        <v>38.881599999999999</v>
      </c>
      <c r="D254">
        <v>-77.090999999999994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</row>
    <row r="255" spans="1:56" x14ac:dyDescent="0.2">
      <c r="A255" t="s">
        <v>245</v>
      </c>
      <c r="B255" t="s">
        <v>107</v>
      </c>
      <c r="C255">
        <v>38.2042</v>
      </c>
      <c r="D255">
        <v>-77.607799999999997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</row>
    <row r="256" spans="1:56" x14ac:dyDescent="0.2">
      <c r="A256" t="s">
        <v>246</v>
      </c>
      <c r="B256" t="s">
        <v>107</v>
      </c>
      <c r="C256">
        <v>39.076799999999999</v>
      </c>
      <c r="D256">
        <v>-77.653599999999997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</row>
    <row r="257" spans="1:56" x14ac:dyDescent="0.2">
      <c r="A257" t="s">
        <v>247</v>
      </c>
      <c r="B257" t="s">
        <v>107</v>
      </c>
      <c r="C257">
        <v>38.7849</v>
      </c>
      <c r="D257">
        <v>-76.872100000000003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</row>
    <row r="258" spans="1:56" x14ac:dyDescent="0.2">
      <c r="A258" t="s">
        <v>248</v>
      </c>
      <c r="B258" t="s">
        <v>107</v>
      </c>
      <c r="C258">
        <v>41.391199999999998</v>
      </c>
      <c r="D258">
        <v>-95.477800000000002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</row>
    <row r="259" spans="1:56" x14ac:dyDescent="0.2">
      <c r="A259" t="s">
        <v>249</v>
      </c>
      <c r="B259" t="s">
        <v>107</v>
      </c>
      <c r="C259">
        <v>34.246499999999997</v>
      </c>
      <c r="D259">
        <v>-80.606999999999999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</row>
    <row r="260" spans="1:56" x14ac:dyDescent="0.2">
      <c r="A260" t="s">
        <v>250</v>
      </c>
      <c r="B260" t="s">
        <v>107</v>
      </c>
      <c r="C260">
        <v>32.057499999999997</v>
      </c>
      <c r="D260">
        <v>-111.6661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</row>
    <row r="261" spans="1:56" x14ac:dyDescent="0.2">
      <c r="A261" t="s">
        <v>251</v>
      </c>
      <c r="B261" t="s">
        <v>107</v>
      </c>
      <c r="C261">
        <v>41.427700000000002</v>
      </c>
      <c r="D261">
        <v>-85.355000000000004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</row>
    <row r="262" spans="1:56" x14ac:dyDescent="0.2">
      <c r="A262" t="s">
        <v>252</v>
      </c>
      <c r="B262" t="s">
        <v>107</v>
      </c>
      <c r="C262">
        <v>39.852200000000003</v>
      </c>
      <c r="D262">
        <v>-77.286500000000004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</row>
    <row r="263" spans="1:56" x14ac:dyDescent="0.2">
      <c r="A263" t="s">
        <v>253</v>
      </c>
      <c r="B263" t="s">
        <v>107</v>
      </c>
      <c r="C263">
        <v>40.010599999999997</v>
      </c>
      <c r="D263">
        <v>-86.499700000000004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</row>
    <row r="264" spans="1:56" x14ac:dyDescent="0.2">
      <c r="A264" t="s">
        <v>254</v>
      </c>
      <c r="B264" t="s">
        <v>107</v>
      </c>
      <c r="C264">
        <v>43.018599999999999</v>
      </c>
      <c r="D264">
        <v>-89.549800000000005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</row>
    <row r="265" spans="1:56" x14ac:dyDescent="0.2">
      <c r="A265" t="s">
        <v>255</v>
      </c>
      <c r="B265" t="s">
        <v>107</v>
      </c>
      <c r="C265">
        <v>44.750900000000001</v>
      </c>
      <c r="D265">
        <v>-92.381399999999999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</row>
    <row r="266" spans="1:56" x14ac:dyDescent="0.2">
      <c r="A266" t="s">
        <v>256</v>
      </c>
      <c r="B266" t="s">
        <v>107</v>
      </c>
      <c r="C266">
        <v>41.433900000000001</v>
      </c>
      <c r="D266">
        <v>-81.675799999999995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</row>
    <row r="267" spans="1:56" x14ac:dyDescent="0.2">
      <c r="A267" t="s">
        <v>257</v>
      </c>
      <c r="B267" t="s">
        <v>107</v>
      </c>
      <c r="C267">
        <v>41.260300000000001</v>
      </c>
      <c r="D267">
        <v>-111.9522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</row>
    <row r="268" spans="1:56" x14ac:dyDescent="0.2">
      <c r="A268" t="s">
        <v>258</v>
      </c>
      <c r="B268" t="s">
        <v>107</v>
      </c>
      <c r="C268">
        <v>43.027900000000002</v>
      </c>
      <c r="D268">
        <v>-73.135000000000005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1</v>
      </c>
      <c r="BA268">
        <v>0</v>
      </c>
      <c r="BB268">
        <v>0</v>
      </c>
      <c r="BC268">
        <v>0</v>
      </c>
      <c r="BD268">
        <v>0</v>
      </c>
    </row>
    <row r="269" spans="1:56" x14ac:dyDescent="0.2">
      <c r="A269" t="s">
        <v>259</v>
      </c>
      <c r="B269" t="s">
        <v>107</v>
      </c>
      <c r="C269">
        <v>44.825400000000002</v>
      </c>
      <c r="D269">
        <v>-93.784199999999998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</row>
    <row r="270" spans="1:56" x14ac:dyDescent="0.2">
      <c r="A270" t="s">
        <v>260</v>
      </c>
      <c r="B270" t="s">
        <v>107</v>
      </c>
      <c r="C270">
        <v>26.894600000000001</v>
      </c>
      <c r="D270">
        <v>-81.909800000000004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0</v>
      </c>
    </row>
    <row r="271" spans="1:56" x14ac:dyDescent="0.2">
      <c r="A271" t="s">
        <v>261</v>
      </c>
      <c r="B271" t="s">
        <v>107</v>
      </c>
      <c r="C271">
        <v>34.2515</v>
      </c>
      <c r="D271">
        <v>-84.4803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1</v>
      </c>
      <c r="BA271">
        <v>0</v>
      </c>
      <c r="BB271">
        <v>0</v>
      </c>
      <c r="BC271">
        <v>0</v>
      </c>
      <c r="BD271">
        <v>0</v>
      </c>
    </row>
    <row r="272" spans="1:56" x14ac:dyDescent="0.2">
      <c r="A272" t="s">
        <v>262</v>
      </c>
      <c r="B272" t="s">
        <v>107</v>
      </c>
      <c r="C272">
        <v>33.179499999999997</v>
      </c>
      <c r="D272">
        <v>-96.492999999999995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0</v>
      </c>
    </row>
    <row r="273" spans="1:56" x14ac:dyDescent="0.2">
      <c r="A273" t="s">
        <v>263</v>
      </c>
      <c r="B273" t="s">
        <v>107</v>
      </c>
      <c r="C273">
        <v>38.193800000000003</v>
      </c>
      <c r="D273">
        <v>-85.643500000000003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</row>
    <row r="274" spans="1:56" x14ac:dyDescent="0.2">
      <c r="A274" t="s">
        <v>264</v>
      </c>
      <c r="B274" t="s">
        <v>107</v>
      </c>
      <c r="C274">
        <v>29.649899999999999</v>
      </c>
      <c r="D274">
        <v>-90.112099999999998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</row>
    <row r="275" spans="1:56" x14ac:dyDescent="0.2">
      <c r="A275" t="s">
        <v>265</v>
      </c>
      <c r="B275" t="s">
        <v>107</v>
      </c>
      <c r="C275">
        <v>40.790900000000001</v>
      </c>
      <c r="D275">
        <v>-121.84739999999999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</row>
    <row r="276" spans="1:56" x14ac:dyDescent="0.2">
      <c r="A276" t="s">
        <v>266</v>
      </c>
      <c r="B276" t="s">
        <v>107</v>
      </c>
      <c r="C276">
        <v>34.860599999999998</v>
      </c>
      <c r="D276">
        <v>-81.953500000000005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0</v>
      </c>
      <c r="BC276">
        <v>0</v>
      </c>
      <c r="BD276">
        <v>0</v>
      </c>
    </row>
    <row r="277" spans="1:56" x14ac:dyDescent="0.2">
      <c r="A277" t="s">
        <v>267</v>
      </c>
      <c r="B277" t="s">
        <v>107</v>
      </c>
      <c r="C277">
        <v>38.433300000000003</v>
      </c>
      <c r="D277">
        <v>-84.354200000000006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2</v>
      </c>
      <c r="BA277">
        <v>0</v>
      </c>
      <c r="BB277">
        <v>0</v>
      </c>
      <c r="BC277">
        <v>0</v>
      </c>
      <c r="BD277">
        <v>0</v>
      </c>
    </row>
    <row r="278" spans="1:56" x14ac:dyDescent="0.2">
      <c r="A278" t="s">
        <v>268</v>
      </c>
      <c r="B278" t="s">
        <v>107</v>
      </c>
      <c r="C278">
        <v>41.669899999999998</v>
      </c>
      <c r="D278">
        <v>-91.598399999999998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3</v>
      </c>
      <c r="BA278">
        <v>0</v>
      </c>
      <c r="BB278">
        <v>0</v>
      </c>
      <c r="BC278">
        <v>0</v>
      </c>
      <c r="BD278">
        <v>0</v>
      </c>
    </row>
    <row r="279" spans="1:56" x14ac:dyDescent="0.2">
      <c r="A279" t="s">
        <v>269</v>
      </c>
      <c r="B279" t="s">
        <v>107</v>
      </c>
      <c r="C279">
        <v>42.311799999999998</v>
      </c>
      <c r="D279">
        <v>-73.182199999999995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1</v>
      </c>
      <c r="BA279">
        <v>0</v>
      </c>
      <c r="BB279">
        <v>0</v>
      </c>
      <c r="BC279">
        <v>0</v>
      </c>
      <c r="BD279">
        <v>0</v>
      </c>
    </row>
    <row r="280" spans="1:56" x14ac:dyDescent="0.2">
      <c r="A280" t="s">
        <v>270</v>
      </c>
      <c r="B280" t="s">
        <v>107</v>
      </c>
      <c r="C280">
        <v>36.134300000000003</v>
      </c>
      <c r="D280">
        <v>-86.822000000000003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1</v>
      </c>
      <c r="BA280">
        <v>0</v>
      </c>
      <c r="BB280">
        <v>0</v>
      </c>
      <c r="BC280">
        <v>0</v>
      </c>
      <c r="BD280">
        <v>0</v>
      </c>
    </row>
    <row r="281" spans="1:56" x14ac:dyDescent="0.2">
      <c r="A281" t="s">
        <v>271</v>
      </c>
      <c r="B281" t="s">
        <v>107</v>
      </c>
      <c r="C281">
        <v>43.126100000000001</v>
      </c>
      <c r="D281">
        <v>-123.2492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1</v>
      </c>
      <c r="BA281">
        <v>0</v>
      </c>
      <c r="BB281">
        <v>0</v>
      </c>
      <c r="BC281">
        <v>0</v>
      </c>
      <c r="BD281">
        <v>0</v>
      </c>
    </row>
    <row r="282" spans="1:56" x14ac:dyDescent="0.2">
      <c r="A282" t="s">
        <v>272</v>
      </c>
      <c r="B282" t="s">
        <v>107</v>
      </c>
      <c r="C282">
        <v>36.985900000000001</v>
      </c>
      <c r="D282">
        <v>-119.2321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1</v>
      </c>
      <c r="BA282">
        <v>0</v>
      </c>
      <c r="BB282">
        <v>0</v>
      </c>
      <c r="BC282">
        <v>0</v>
      </c>
      <c r="BD282">
        <v>0</v>
      </c>
    </row>
    <row r="283" spans="1:56" x14ac:dyDescent="0.2">
      <c r="A283" t="s">
        <v>273</v>
      </c>
      <c r="B283" t="s">
        <v>107</v>
      </c>
      <c r="C283">
        <v>39.5839</v>
      </c>
      <c r="D283">
        <v>-76.363699999999994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</v>
      </c>
      <c r="AZ283">
        <v>1</v>
      </c>
      <c r="BA283">
        <v>0</v>
      </c>
      <c r="BB283">
        <v>0</v>
      </c>
      <c r="BC283">
        <v>0</v>
      </c>
      <c r="BD283">
        <v>0</v>
      </c>
    </row>
    <row r="284" spans="1:56" x14ac:dyDescent="0.2">
      <c r="A284" t="s">
        <v>274</v>
      </c>
      <c r="B284" t="s">
        <v>107</v>
      </c>
      <c r="C284">
        <v>39.8065</v>
      </c>
      <c r="D284">
        <v>-86.540099999999995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2</v>
      </c>
      <c r="BA284">
        <v>0</v>
      </c>
      <c r="BB284">
        <v>0</v>
      </c>
      <c r="BC284">
        <v>0</v>
      </c>
      <c r="BD284">
        <v>0</v>
      </c>
    </row>
    <row r="285" spans="1:56" x14ac:dyDescent="0.2">
      <c r="A285" t="s">
        <v>275</v>
      </c>
      <c r="B285" t="s">
        <v>107</v>
      </c>
      <c r="C285">
        <v>40.7453</v>
      </c>
      <c r="D285">
        <v>-74.0535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</v>
      </c>
      <c r="AZ285">
        <v>1</v>
      </c>
      <c r="BA285">
        <v>0</v>
      </c>
      <c r="BB285">
        <v>0</v>
      </c>
      <c r="BC285">
        <v>0</v>
      </c>
      <c r="BD285">
        <v>0</v>
      </c>
    </row>
    <row r="286" spans="1:56" x14ac:dyDescent="0.2">
      <c r="A286" t="s">
        <v>276</v>
      </c>
      <c r="B286" t="s">
        <v>107</v>
      </c>
      <c r="C286">
        <v>38.845399999999998</v>
      </c>
      <c r="D286">
        <v>-94.852099999999993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1</v>
      </c>
      <c r="BA286">
        <v>0</v>
      </c>
      <c r="BB286">
        <v>0</v>
      </c>
      <c r="BC286">
        <v>0</v>
      </c>
      <c r="BD286">
        <v>0</v>
      </c>
    </row>
    <row r="287" spans="1:56" x14ac:dyDescent="0.2">
      <c r="A287" t="s">
        <v>277</v>
      </c>
      <c r="B287" t="s">
        <v>107</v>
      </c>
      <c r="C287">
        <v>47.174999999999997</v>
      </c>
      <c r="D287">
        <v>-120.9319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1</v>
      </c>
      <c r="BA287">
        <v>0</v>
      </c>
      <c r="BB287">
        <v>0</v>
      </c>
      <c r="BC287">
        <v>0</v>
      </c>
      <c r="BD287">
        <v>0</v>
      </c>
    </row>
    <row r="288" spans="1:56" x14ac:dyDescent="0.2">
      <c r="A288" t="s">
        <v>278</v>
      </c>
      <c r="B288" t="s">
        <v>107</v>
      </c>
      <c r="C288">
        <v>27.479900000000001</v>
      </c>
      <c r="D288">
        <v>-82.345200000000006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2</v>
      </c>
      <c r="BA288">
        <v>0</v>
      </c>
      <c r="BB288">
        <v>0</v>
      </c>
      <c r="BC288">
        <v>0</v>
      </c>
      <c r="BD288">
        <v>0</v>
      </c>
    </row>
    <row r="289" spans="1:56" x14ac:dyDescent="0.2">
      <c r="A289" t="s">
        <v>279</v>
      </c>
      <c r="B289" t="s">
        <v>107</v>
      </c>
      <c r="C289">
        <v>44.8446</v>
      </c>
      <c r="D289">
        <v>-122.59269999999999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1</v>
      </c>
      <c r="BA289">
        <v>0</v>
      </c>
      <c r="BB289">
        <v>0</v>
      </c>
      <c r="BC289">
        <v>0</v>
      </c>
      <c r="BD289">
        <v>0</v>
      </c>
    </row>
    <row r="290" spans="1:56" x14ac:dyDescent="0.2">
      <c r="A290" t="s">
        <v>280</v>
      </c>
      <c r="B290" t="s">
        <v>107</v>
      </c>
      <c r="C290">
        <v>30.577300000000001</v>
      </c>
      <c r="D290">
        <v>-86.661100000000005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1</v>
      </c>
      <c r="BA290">
        <v>0</v>
      </c>
      <c r="BB290">
        <v>0</v>
      </c>
      <c r="BC290">
        <v>0</v>
      </c>
      <c r="BD290">
        <v>0</v>
      </c>
    </row>
    <row r="291" spans="1:56" x14ac:dyDescent="0.2">
      <c r="A291" t="s">
        <v>281</v>
      </c>
      <c r="B291" t="s">
        <v>107</v>
      </c>
      <c r="C291">
        <v>34.013199999999998</v>
      </c>
      <c r="D291">
        <v>-85.147900000000007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1</v>
      </c>
      <c r="AY291">
        <v>1</v>
      </c>
      <c r="AZ291">
        <v>1</v>
      </c>
      <c r="BA291">
        <v>0</v>
      </c>
      <c r="BB291">
        <v>0</v>
      </c>
      <c r="BC291">
        <v>0</v>
      </c>
      <c r="BD291">
        <v>0</v>
      </c>
    </row>
    <row r="292" spans="1:56" x14ac:dyDescent="0.2">
      <c r="A292" t="s">
        <v>282</v>
      </c>
      <c r="B292" t="s">
        <v>107</v>
      </c>
      <c r="C292">
        <v>33.953299999999999</v>
      </c>
      <c r="D292">
        <v>-117.3961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1</v>
      </c>
      <c r="AZ292">
        <v>1</v>
      </c>
      <c r="BA292">
        <v>0</v>
      </c>
      <c r="BB292">
        <v>0</v>
      </c>
      <c r="BC292">
        <v>0</v>
      </c>
      <c r="BD292">
        <v>0</v>
      </c>
    </row>
    <row r="293" spans="1:56" x14ac:dyDescent="0.2">
      <c r="A293" t="s">
        <v>283</v>
      </c>
      <c r="B293" t="s">
        <v>107</v>
      </c>
      <c r="C293">
        <v>35.126899999999999</v>
      </c>
      <c r="D293">
        <v>-89.925299999999993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1</v>
      </c>
      <c r="BA293">
        <v>0</v>
      </c>
      <c r="BB293">
        <v>0</v>
      </c>
      <c r="BC293">
        <v>0</v>
      </c>
      <c r="BD293">
        <v>0</v>
      </c>
    </row>
    <row r="294" spans="1:56" x14ac:dyDescent="0.2">
      <c r="A294" t="s">
        <v>284</v>
      </c>
      <c r="B294" t="s">
        <v>107</v>
      </c>
      <c r="C294">
        <v>38.610300000000002</v>
      </c>
      <c r="D294">
        <v>-90.412499999999994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1</v>
      </c>
      <c r="BA294">
        <v>0</v>
      </c>
      <c r="BB294">
        <v>0</v>
      </c>
      <c r="BC294">
        <v>0</v>
      </c>
      <c r="BD294">
        <v>0</v>
      </c>
    </row>
    <row r="295" spans="1:56" x14ac:dyDescent="0.2">
      <c r="A295" t="s">
        <v>285</v>
      </c>
      <c r="B295" t="s">
        <v>107</v>
      </c>
      <c r="C295">
        <v>40.984900000000003</v>
      </c>
      <c r="D295">
        <v>-72.615099999999998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1</v>
      </c>
      <c r="BA295">
        <v>0</v>
      </c>
      <c r="BB295">
        <v>0</v>
      </c>
      <c r="BC295">
        <v>0</v>
      </c>
      <c r="BD295">
        <v>0</v>
      </c>
    </row>
    <row r="296" spans="1:56" x14ac:dyDescent="0.2">
      <c r="A296" t="s">
        <v>286</v>
      </c>
      <c r="B296" t="s">
        <v>107</v>
      </c>
      <c r="C296">
        <v>41.858600000000003</v>
      </c>
      <c r="D296">
        <v>-74.311800000000005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1</v>
      </c>
      <c r="BA296">
        <v>0</v>
      </c>
      <c r="BB296">
        <v>0</v>
      </c>
      <c r="BC296">
        <v>0</v>
      </c>
      <c r="BD296">
        <v>0</v>
      </c>
    </row>
    <row r="297" spans="1:56" x14ac:dyDescent="0.2">
      <c r="A297" t="s">
        <v>287</v>
      </c>
      <c r="B297" t="s">
        <v>107</v>
      </c>
      <c r="C297">
        <v>29.027999999999999</v>
      </c>
      <c r="D297">
        <v>-81.075500000000005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1</v>
      </c>
      <c r="BA297">
        <v>0</v>
      </c>
      <c r="BB297">
        <v>0</v>
      </c>
      <c r="BC297">
        <v>0</v>
      </c>
      <c r="BD297">
        <v>0</v>
      </c>
    </row>
    <row r="298" spans="1:56" x14ac:dyDescent="0.2">
      <c r="A298" t="s">
        <v>288</v>
      </c>
      <c r="B298" t="s">
        <v>107</v>
      </c>
      <c r="C298">
        <v>38.908499999999997</v>
      </c>
      <c r="D298">
        <v>-77.240499999999997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2</v>
      </c>
      <c r="AZ298">
        <v>2</v>
      </c>
      <c r="BA298">
        <v>0</v>
      </c>
      <c r="BB298">
        <v>0</v>
      </c>
      <c r="BC298">
        <v>0</v>
      </c>
      <c r="BD298">
        <v>0</v>
      </c>
    </row>
    <row r="299" spans="1:56" x14ac:dyDescent="0.2">
      <c r="A299" t="s">
        <v>289</v>
      </c>
      <c r="B299" t="s">
        <v>107</v>
      </c>
      <c r="C299">
        <v>42.993099999999998</v>
      </c>
      <c r="D299">
        <v>-71.049800000000005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1</v>
      </c>
      <c r="BA299">
        <v>0</v>
      </c>
      <c r="BB299">
        <v>0</v>
      </c>
      <c r="BC299">
        <v>0</v>
      </c>
      <c r="BD299">
        <v>0</v>
      </c>
    </row>
    <row r="300" spans="1:56" x14ac:dyDescent="0.2">
      <c r="A300" t="s">
        <v>290</v>
      </c>
      <c r="B300" t="s">
        <v>107</v>
      </c>
      <c r="C300">
        <v>38.907200000000003</v>
      </c>
      <c r="D300">
        <v>-77.036900000000003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2</v>
      </c>
      <c r="AZ300">
        <v>2</v>
      </c>
      <c r="BA300">
        <v>0</v>
      </c>
      <c r="BB300">
        <v>0</v>
      </c>
      <c r="BC300">
        <v>0</v>
      </c>
      <c r="BD300">
        <v>0</v>
      </c>
    </row>
    <row r="301" spans="1:56" x14ac:dyDescent="0.2">
      <c r="A301" t="s">
        <v>291</v>
      </c>
      <c r="B301" t="s">
        <v>107</v>
      </c>
      <c r="C301">
        <v>40.228999999999999</v>
      </c>
      <c r="D301">
        <v>-75.387900000000002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4</v>
      </c>
      <c r="AZ301">
        <v>5</v>
      </c>
      <c r="BA301">
        <v>0</v>
      </c>
      <c r="BB301">
        <v>0</v>
      </c>
      <c r="BC301">
        <v>0</v>
      </c>
      <c r="BD301">
        <v>0</v>
      </c>
    </row>
    <row r="302" spans="1:56" x14ac:dyDescent="0.2">
      <c r="A302" t="s">
        <v>292</v>
      </c>
      <c r="B302" t="s">
        <v>107</v>
      </c>
      <c r="C302">
        <v>37.601700000000001</v>
      </c>
      <c r="D302">
        <v>-121.7195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1</v>
      </c>
      <c r="AV302">
        <v>1</v>
      </c>
      <c r="AW302">
        <v>1</v>
      </c>
      <c r="AX302">
        <v>2</v>
      </c>
      <c r="AY302">
        <v>2</v>
      </c>
      <c r="AZ302">
        <v>2</v>
      </c>
      <c r="BA302">
        <v>0</v>
      </c>
      <c r="BB302">
        <v>0</v>
      </c>
      <c r="BC302">
        <v>0</v>
      </c>
      <c r="BD302">
        <v>0</v>
      </c>
    </row>
    <row r="303" spans="1:56" x14ac:dyDescent="0.2">
      <c r="A303" t="s">
        <v>293</v>
      </c>
      <c r="B303" t="s">
        <v>107</v>
      </c>
      <c r="C303">
        <v>26.190100000000001</v>
      </c>
      <c r="D303">
        <v>-80.365899999999996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</v>
      </c>
      <c r="AY303">
        <v>2</v>
      </c>
      <c r="AZ303">
        <v>3</v>
      </c>
      <c r="BA303">
        <v>0</v>
      </c>
      <c r="BB303">
        <v>0</v>
      </c>
      <c r="BC303">
        <v>0</v>
      </c>
      <c r="BD303">
        <v>0</v>
      </c>
    </row>
    <row r="304" spans="1:56" x14ac:dyDescent="0.2">
      <c r="A304" t="s">
        <v>294</v>
      </c>
      <c r="B304" t="s">
        <v>107</v>
      </c>
      <c r="C304">
        <v>26.663</v>
      </c>
      <c r="D304">
        <v>-81.953500000000005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</v>
      </c>
      <c r="AY304">
        <v>2</v>
      </c>
      <c r="AZ304">
        <v>2</v>
      </c>
      <c r="BA304">
        <v>0</v>
      </c>
      <c r="BB304">
        <v>0</v>
      </c>
      <c r="BC304">
        <v>0</v>
      </c>
      <c r="BD304">
        <v>0</v>
      </c>
    </row>
    <row r="305" spans="1:56" x14ac:dyDescent="0.2">
      <c r="A305" t="s">
        <v>295</v>
      </c>
      <c r="B305" t="s">
        <v>107</v>
      </c>
      <c r="C305">
        <v>32.816200000000002</v>
      </c>
      <c r="D305">
        <v>-111.28449999999999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</v>
      </c>
      <c r="AY305">
        <v>2</v>
      </c>
      <c r="AZ305">
        <v>2</v>
      </c>
      <c r="BA305">
        <v>0</v>
      </c>
      <c r="BB305">
        <v>0</v>
      </c>
      <c r="BC305">
        <v>0</v>
      </c>
      <c r="BD305">
        <v>0</v>
      </c>
    </row>
    <row r="306" spans="1:56" x14ac:dyDescent="0.2">
      <c r="A306" t="s">
        <v>296</v>
      </c>
      <c r="B306" t="s">
        <v>107</v>
      </c>
      <c r="C306">
        <v>41.148899999999998</v>
      </c>
      <c r="D306">
        <v>-73.983000000000004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</v>
      </c>
      <c r="AY306">
        <v>2</v>
      </c>
      <c r="AZ306">
        <v>4</v>
      </c>
      <c r="BA306">
        <v>0</v>
      </c>
      <c r="BB306">
        <v>0</v>
      </c>
      <c r="BC306">
        <v>0</v>
      </c>
      <c r="BD306">
        <v>0</v>
      </c>
    </row>
    <row r="307" spans="1:56" x14ac:dyDescent="0.2">
      <c r="A307" t="s">
        <v>297</v>
      </c>
      <c r="B307" t="s">
        <v>107</v>
      </c>
      <c r="C307">
        <v>43.032400000000003</v>
      </c>
      <c r="D307">
        <v>-73.936000000000007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</v>
      </c>
      <c r="AY307">
        <v>2</v>
      </c>
      <c r="AZ307">
        <v>2</v>
      </c>
      <c r="BA307">
        <v>0</v>
      </c>
      <c r="BB307">
        <v>0</v>
      </c>
      <c r="BC307">
        <v>0</v>
      </c>
      <c r="BD307">
        <v>0</v>
      </c>
    </row>
    <row r="308" spans="1:56" x14ac:dyDescent="0.2">
      <c r="A308" t="s">
        <v>298</v>
      </c>
      <c r="B308" t="s">
        <v>107</v>
      </c>
      <c r="C308">
        <v>32.795699999999997</v>
      </c>
      <c r="D308">
        <v>-79.784800000000004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1</v>
      </c>
      <c r="AZ308">
        <v>1</v>
      </c>
      <c r="BA308">
        <v>0</v>
      </c>
      <c r="BB308">
        <v>0</v>
      </c>
      <c r="BC308">
        <v>0</v>
      </c>
      <c r="BD308">
        <v>0</v>
      </c>
    </row>
    <row r="309" spans="1:56" x14ac:dyDescent="0.2">
      <c r="A309" t="s">
        <v>299</v>
      </c>
      <c r="B309" t="s">
        <v>107</v>
      </c>
      <c r="C309">
        <v>45.746600000000001</v>
      </c>
      <c r="D309">
        <v>-122.5194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1</v>
      </c>
      <c r="BA309">
        <v>0</v>
      </c>
      <c r="BB309">
        <v>0</v>
      </c>
      <c r="BC309">
        <v>0</v>
      </c>
      <c r="BD309">
        <v>0</v>
      </c>
    </row>
    <row r="310" spans="1:56" x14ac:dyDescent="0.2">
      <c r="A310" t="s">
        <v>300</v>
      </c>
      <c r="B310" t="s">
        <v>107</v>
      </c>
      <c r="C310">
        <v>33.899900000000002</v>
      </c>
      <c r="D310">
        <v>-84.564099999999996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3</v>
      </c>
      <c r="BA310">
        <v>0</v>
      </c>
      <c r="BB310">
        <v>0</v>
      </c>
      <c r="BC310">
        <v>0</v>
      </c>
      <c r="BD310">
        <v>0</v>
      </c>
    </row>
    <row r="311" spans="1:56" x14ac:dyDescent="0.2">
      <c r="A311" t="s">
        <v>301</v>
      </c>
      <c r="B311" t="s">
        <v>107</v>
      </c>
      <c r="C311">
        <v>40.962899999999998</v>
      </c>
      <c r="D311">
        <v>-112.09529999999999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1</v>
      </c>
      <c r="BA311">
        <v>0</v>
      </c>
      <c r="BB311">
        <v>0</v>
      </c>
      <c r="BC311">
        <v>0</v>
      </c>
      <c r="BD311">
        <v>0</v>
      </c>
    </row>
    <row r="312" spans="1:56" x14ac:dyDescent="0.2">
      <c r="A312" t="s">
        <v>302</v>
      </c>
      <c r="B312" t="s">
        <v>107</v>
      </c>
      <c r="C312">
        <v>38.910800000000002</v>
      </c>
      <c r="D312">
        <v>-104.4723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1</v>
      </c>
      <c r="AZ312">
        <v>1</v>
      </c>
      <c r="BA312">
        <v>0</v>
      </c>
      <c r="BB312">
        <v>0</v>
      </c>
      <c r="BC312">
        <v>0</v>
      </c>
      <c r="BD312">
        <v>0</v>
      </c>
    </row>
    <row r="313" spans="1:56" x14ac:dyDescent="0.2">
      <c r="A313" t="s">
        <v>303</v>
      </c>
      <c r="B313" t="s">
        <v>107</v>
      </c>
      <c r="C313">
        <v>21.306999999999999</v>
      </c>
      <c r="D313">
        <v>-157.85839999999999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1</v>
      </c>
      <c r="BA313">
        <v>0</v>
      </c>
      <c r="BB313">
        <v>0</v>
      </c>
      <c r="BC313">
        <v>0</v>
      </c>
      <c r="BD313">
        <v>0</v>
      </c>
    </row>
    <row r="314" spans="1:56" x14ac:dyDescent="0.2">
      <c r="A314" t="s">
        <v>304</v>
      </c>
      <c r="B314" t="s">
        <v>107</v>
      </c>
      <c r="C314">
        <v>42.334499999999998</v>
      </c>
      <c r="D314">
        <v>-122.7647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2</v>
      </c>
      <c r="AZ314">
        <v>2</v>
      </c>
      <c r="BA314">
        <v>0</v>
      </c>
      <c r="BB314">
        <v>0</v>
      </c>
      <c r="BC314">
        <v>0</v>
      </c>
      <c r="BD314">
        <v>0</v>
      </c>
    </row>
    <row r="315" spans="1:56" x14ac:dyDescent="0.2">
      <c r="A315" t="s">
        <v>305</v>
      </c>
      <c r="B315" t="s">
        <v>107</v>
      </c>
      <c r="C315">
        <v>47.7425</v>
      </c>
      <c r="D315">
        <v>-123.304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1</v>
      </c>
      <c r="AZ315">
        <v>1</v>
      </c>
      <c r="BA315">
        <v>0</v>
      </c>
      <c r="BB315">
        <v>0</v>
      </c>
      <c r="BC315">
        <v>0</v>
      </c>
      <c r="BD315">
        <v>0</v>
      </c>
    </row>
    <row r="316" spans="1:56" x14ac:dyDescent="0.2">
      <c r="A316" t="s">
        <v>306</v>
      </c>
      <c r="B316" t="s">
        <v>107</v>
      </c>
      <c r="C316">
        <v>34.367199999999997</v>
      </c>
      <c r="D316">
        <v>-80.588300000000004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1</v>
      </c>
      <c r="BA316">
        <v>0</v>
      </c>
      <c r="BB316">
        <v>0</v>
      </c>
      <c r="BC316">
        <v>0</v>
      </c>
      <c r="BD316">
        <v>0</v>
      </c>
    </row>
    <row r="317" spans="1:56" x14ac:dyDescent="0.2">
      <c r="A317" t="s">
        <v>307</v>
      </c>
      <c r="B317" t="s">
        <v>107</v>
      </c>
      <c r="C317">
        <v>42.695300000000003</v>
      </c>
      <c r="D317">
        <v>-121.6142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1</v>
      </c>
      <c r="BA317">
        <v>0</v>
      </c>
      <c r="BB317">
        <v>0</v>
      </c>
      <c r="BC317">
        <v>0</v>
      </c>
      <c r="BD317">
        <v>0</v>
      </c>
    </row>
    <row r="318" spans="1:56" x14ac:dyDescent="0.2">
      <c r="A318" t="s">
        <v>308</v>
      </c>
      <c r="B318" t="s">
        <v>107</v>
      </c>
      <c r="C318">
        <v>37.251899999999999</v>
      </c>
      <c r="D318">
        <v>-119.69629999999999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1</v>
      </c>
      <c r="AZ318">
        <v>1</v>
      </c>
      <c r="BA318">
        <v>0</v>
      </c>
      <c r="BB318">
        <v>0</v>
      </c>
      <c r="BC318">
        <v>0</v>
      </c>
      <c r="BD318">
        <v>0</v>
      </c>
    </row>
    <row r="319" spans="1:56" x14ac:dyDescent="0.2">
      <c r="A319" t="s">
        <v>309</v>
      </c>
      <c r="B319" t="s">
        <v>107</v>
      </c>
      <c r="C319">
        <v>47.067599999999999</v>
      </c>
      <c r="D319">
        <v>-122.12949999999999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4</v>
      </c>
      <c r="AZ319">
        <v>4</v>
      </c>
      <c r="BA319">
        <v>0</v>
      </c>
      <c r="BB319">
        <v>0</v>
      </c>
      <c r="BC319">
        <v>0</v>
      </c>
      <c r="BD319">
        <v>0</v>
      </c>
    </row>
    <row r="320" spans="1:56" x14ac:dyDescent="0.2">
      <c r="A320" t="s">
        <v>310</v>
      </c>
      <c r="B320" t="s">
        <v>107</v>
      </c>
      <c r="C320">
        <v>36.159300000000002</v>
      </c>
      <c r="D320">
        <v>-95.941000000000003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1</v>
      </c>
      <c r="AZ320">
        <v>1</v>
      </c>
      <c r="BA320">
        <v>0</v>
      </c>
      <c r="BB320">
        <v>0</v>
      </c>
      <c r="BC320">
        <v>0</v>
      </c>
      <c r="BD320">
        <v>0</v>
      </c>
    </row>
    <row r="321" spans="1:56" x14ac:dyDescent="0.2">
      <c r="A321" t="s">
        <v>311</v>
      </c>
      <c r="B321" t="s">
        <v>107</v>
      </c>
      <c r="C321">
        <v>39.258699999999997</v>
      </c>
      <c r="D321">
        <v>-104.9389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3</v>
      </c>
      <c r="AY321">
        <v>3</v>
      </c>
      <c r="AZ321">
        <v>3</v>
      </c>
      <c r="BA321">
        <v>0</v>
      </c>
      <c r="BB321">
        <v>0</v>
      </c>
      <c r="BC321">
        <v>0</v>
      </c>
      <c r="BD321">
        <v>0</v>
      </c>
    </row>
    <row r="322" spans="1:56" x14ac:dyDescent="0.2">
      <c r="A322" t="s">
        <v>312</v>
      </c>
      <c r="B322" t="s">
        <v>107</v>
      </c>
      <c r="C322">
        <v>41.888199999999998</v>
      </c>
      <c r="D322">
        <v>-71.477400000000003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2</v>
      </c>
      <c r="AT322">
        <v>2</v>
      </c>
      <c r="AU322">
        <v>2</v>
      </c>
      <c r="AV322">
        <v>2</v>
      </c>
      <c r="AW322">
        <v>2</v>
      </c>
      <c r="AX322">
        <v>3</v>
      </c>
      <c r="AY322">
        <v>3</v>
      </c>
      <c r="AZ322">
        <v>3</v>
      </c>
      <c r="BA322">
        <v>0</v>
      </c>
      <c r="BB322">
        <v>0</v>
      </c>
      <c r="BC322">
        <v>0</v>
      </c>
      <c r="BD322">
        <v>0</v>
      </c>
    </row>
    <row r="323" spans="1:56" x14ac:dyDescent="0.2">
      <c r="A323" t="s">
        <v>313</v>
      </c>
      <c r="B323" t="s">
        <v>107</v>
      </c>
      <c r="C323">
        <v>35.7211</v>
      </c>
      <c r="D323">
        <v>-79.178100000000001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1</v>
      </c>
      <c r="AX323">
        <v>1</v>
      </c>
      <c r="AY323">
        <v>1</v>
      </c>
      <c r="AZ323">
        <v>1</v>
      </c>
      <c r="BA323">
        <v>0</v>
      </c>
      <c r="BB323">
        <v>0</v>
      </c>
      <c r="BC323">
        <v>0</v>
      </c>
      <c r="BD323">
        <v>0</v>
      </c>
    </row>
    <row r="324" spans="1:56" x14ac:dyDescent="0.2">
      <c r="A324" t="s">
        <v>314</v>
      </c>
      <c r="B324" t="s">
        <v>107</v>
      </c>
      <c r="C324">
        <v>39.907800000000002</v>
      </c>
      <c r="D324">
        <v>-75.387900000000002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1</v>
      </c>
      <c r="BA324">
        <v>0</v>
      </c>
      <c r="BB324">
        <v>0</v>
      </c>
      <c r="BC324">
        <v>0</v>
      </c>
      <c r="BD324">
        <v>0</v>
      </c>
    </row>
    <row r="325" spans="1:56" x14ac:dyDescent="0.2">
      <c r="A325" t="s">
        <v>315</v>
      </c>
      <c r="B325" t="s">
        <v>107</v>
      </c>
      <c r="C325">
        <v>41.314799999999998</v>
      </c>
      <c r="D325">
        <v>-96.195099999999996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1</v>
      </c>
      <c r="AY325">
        <v>1</v>
      </c>
      <c r="AZ325">
        <v>3</v>
      </c>
      <c r="BA325">
        <v>0</v>
      </c>
      <c r="BB325">
        <v>0</v>
      </c>
      <c r="BC325">
        <v>0</v>
      </c>
      <c r="BD325">
        <v>0</v>
      </c>
    </row>
    <row r="326" spans="1:56" x14ac:dyDescent="0.2">
      <c r="A326" t="s">
        <v>316</v>
      </c>
      <c r="B326" t="s">
        <v>107</v>
      </c>
      <c r="C326">
        <v>38.060600000000001</v>
      </c>
      <c r="D326">
        <v>-84.4803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1</v>
      </c>
      <c r="AX326">
        <v>1</v>
      </c>
      <c r="AY326">
        <v>1</v>
      </c>
      <c r="AZ326">
        <v>1</v>
      </c>
      <c r="BA326">
        <v>0</v>
      </c>
      <c r="BB326">
        <v>0</v>
      </c>
      <c r="BC326">
        <v>0</v>
      </c>
      <c r="BD326">
        <v>0</v>
      </c>
    </row>
    <row r="327" spans="1:56" x14ac:dyDescent="0.2">
      <c r="A327" t="s">
        <v>317</v>
      </c>
      <c r="B327" t="s">
        <v>107</v>
      </c>
      <c r="C327">
        <v>39.836199999999998</v>
      </c>
      <c r="D327">
        <v>-86.175200000000004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1</v>
      </c>
      <c r="AY327">
        <v>1</v>
      </c>
      <c r="AZ327">
        <v>1</v>
      </c>
      <c r="BA327">
        <v>0</v>
      </c>
      <c r="BB327">
        <v>0</v>
      </c>
      <c r="BC327">
        <v>0</v>
      </c>
      <c r="BD327">
        <v>0</v>
      </c>
    </row>
    <row r="328" spans="1:56" x14ac:dyDescent="0.2">
      <c r="A328" t="s">
        <v>318</v>
      </c>
      <c r="B328" t="s">
        <v>107</v>
      </c>
      <c r="C328">
        <v>42.467199999999998</v>
      </c>
      <c r="D328">
        <v>-71.287400000000005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1</v>
      </c>
      <c r="AY328">
        <v>7</v>
      </c>
      <c r="AZ328">
        <v>7</v>
      </c>
      <c r="BA328">
        <v>0</v>
      </c>
      <c r="BB328">
        <v>0</v>
      </c>
      <c r="BC328">
        <v>0</v>
      </c>
      <c r="BD328">
        <v>0</v>
      </c>
    </row>
    <row r="329" spans="1:56" x14ac:dyDescent="0.2">
      <c r="A329" t="s">
        <v>319</v>
      </c>
      <c r="B329" t="s">
        <v>107</v>
      </c>
      <c r="C329">
        <v>40.654600000000002</v>
      </c>
      <c r="D329">
        <v>-73.559399999999997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1</v>
      </c>
      <c r="AX329">
        <v>4</v>
      </c>
      <c r="AY329">
        <v>5</v>
      </c>
      <c r="AZ329">
        <v>17</v>
      </c>
      <c r="BA329">
        <v>0</v>
      </c>
      <c r="BB329">
        <v>0</v>
      </c>
      <c r="BC329">
        <v>0</v>
      </c>
      <c r="BD329">
        <v>0</v>
      </c>
    </row>
    <row r="330" spans="1:56" x14ac:dyDescent="0.2">
      <c r="A330" t="s">
        <v>320</v>
      </c>
      <c r="B330" t="s">
        <v>107</v>
      </c>
      <c r="C330">
        <v>44.996400000000001</v>
      </c>
      <c r="D330">
        <v>-93.061599999999999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1</v>
      </c>
      <c r="AZ330">
        <v>1</v>
      </c>
      <c r="BA330">
        <v>0</v>
      </c>
      <c r="BB330">
        <v>0</v>
      </c>
      <c r="BC330">
        <v>0</v>
      </c>
      <c r="BD330">
        <v>0</v>
      </c>
    </row>
    <row r="331" spans="1:56" x14ac:dyDescent="0.2">
      <c r="A331" t="s">
        <v>321</v>
      </c>
      <c r="B331" t="s">
        <v>107</v>
      </c>
      <c r="C331">
        <v>40.5608</v>
      </c>
      <c r="D331">
        <v>-119.6035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1</v>
      </c>
      <c r="AX331">
        <v>1</v>
      </c>
      <c r="AY331">
        <v>2</v>
      </c>
      <c r="AZ331">
        <v>2</v>
      </c>
      <c r="BA331">
        <v>0</v>
      </c>
      <c r="BB331">
        <v>0</v>
      </c>
      <c r="BC331">
        <v>0</v>
      </c>
      <c r="BD331">
        <v>0</v>
      </c>
    </row>
    <row r="332" spans="1:56" x14ac:dyDescent="0.2">
      <c r="A332" t="s">
        <v>322</v>
      </c>
      <c r="B332" t="s">
        <v>107</v>
      </c>
      <c r="C332">
        <v>41.673900000000003</v>
      </c>
      <c r="D332">
        <v>-75.247900000000001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1</v>
      </c>
      <c r="AX332">
        <v>1</v>
      </c>
      <c r="AY332">
        <v>1</v>
      </c>
      <c r="AZ332">
        <v>1</v>
      </c>
      <c r="BA332">
        <v>0</v>
      </c>
      <c r="BB332">
        <v>0</v>
      </c>
      <c r="BC332">
        <v>0</v>
      </c>
      <c r="BD332">
        <v>0</v>
      </c>
    </row>
    <row r="333" spans="1:56" x14ac:dyDescent="0.2">
      <c r="A333" t="s">
        <v>323</v>
      </c>
      <c r="B333" t="s">
        <v>107</v>
      </c>
      <c r="C333">
        <v>38.764600000000002</v>
      </c>
      <c r="D333">
        <v>-121.90179999999999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1</v>
      </c>
      <c r="AY333">
        <v>1</v>
      </c>
      <c r="AZ333">
        <v>1</v>
      </c>
      <c r="BA333">
        <v>0</v>
      </c>
      <c r="BB333">
        <v>0</v>
      </c>
      <c r="BC333">
        <v>0</v>
      </c>
      <c r="BD333">
        <v>0</v>
      </c>
    </row>
    <row r="334" spans="1:56" x14ac:dyDescent="0.2">
      <c r="A334" t="s">
        <v>324</v>
      </c>
      <c r="B334" t="s">
        <v>107</v>
      </c>
      <c r="C334">
        <v>37.354100000000003</v>
      </c>
      <c r="D334">
        <v>-121.9552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1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2</v>
      </c>
      <c r="AE334">
        <v>2</v>
      </c>
      <c r="AF334">
        <v>2</v>
      </c>
      <c r="AG334">
        <v>2</v>
      </c>
      <c r="AH334">
        <v>2</v>
      </c>
      <c r="AI334">
        <v>2</v>
      </c>
      <c r="AJ334">
        <v>2</v>
      </c>
      <c r="AK334">
        <v>2</v>
      </c>
      <c r="AL334">
        <v>2</v>
      </c>
      <c r="AM334">
        <v>2</v>
      </c>
      <c r="AN334">
        <v>2</v>
      </c>
      <c r="AO334">
        <v>2</v>
      </c>
      <c r="AP334">
        <v>2</v>
      </c>
      <c r="AQ334">
        <v>3</v>
      </c>
      <c r="AR334">
        <v>3</v>
      </c>
      <c r="AS334">
        <v>9</v>
      </c>
      <c r="AT334">
        <v>11</v>
      </c>
      <c r="AU334">
        <v>11</v>
      </c>
      <c r="AV334">
        <v>20</v>
      </c>
      <c r="AW334">
        <v>20</v>
      </c>
      <c r="AX334">
        <v>32</v>
      </c>
      <c r="AY334">
        <v>38</v>
      </c>
      <c r="AZ334">
        <v>38</v>
      </c>
      <c r="BA334">
        <v>0</v>
      </c>
      <c r="BB334">
        <v>0</v>
      </c>
      <c r="BC334">
        <v>0</v>
      </c>
      <c r="BD334">
        <v>0</v>
      </c>
    </row>
    <row r="335" spans="1:56" x14ac:dyDescent="0.2">
      <c r="A335" t="s">
        <v>325</v>
      </c>
      <c r="B335" t="s">
        <v>107</v>
      </c>
      <c r="C335">
        <v>36.079599999999999</v>
      </c>
      <c r="D335">
        <v>-115.09399999999999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</v>
      </c>
      <c r="AX335">
        <v>1</v>
      </c>
      <c r="AY335">
        <v>2</v>
      </c>
      <c r="AZ335">
        <v>2</v>
      </c>
      <c r="BA335">
        <v>0</v>
      </c>
      <c r="BB335">
        <v>0</v>
      </c>
      <c r="BC335">
        <v>0</v>
      </c>
      <c r="BD335">
        <v>0</v>
      </c>
    </row>
    <row r="336" spans="1:56" x14ac:dyDescent="0.2">
      <c r="A336" t="s">
        <v>326</v>
      </c>
      <c r="B336" t="s">
        <v>107</v>
      </c>
      <c r="C336">
        <v>29.569299999999998</v>
      </c>
      <c r="D336">
        <v>-95.814300000000003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1</v>
      </c>
      <c r="AX336">
        <v>3</v>
      </c>
      <c r="AY336">
        <v>6</v>
      </c>
      <c r="AZ336">
        <v>6</v>
      </c>
      <c r="BA336">
        <v>0</v>
      </c>
      <c r="BB336">
        <v>0</v>
      </c>
      <c r="BC336">
        <v>0</v>
      </c>
      <c r="BD336">
        <v>0</v>
      </c>
    </row>
    <row r="337" spans="1:56" x14ac:dyDescent="0.2">
      <c r="A337" t="s">
        <v>327</v>
      </c>
      <c r="B337" t="s">
        <v>107</v>
      </c>
      <c r="C337">
        <v>47.198099999999997</v>
      </c>
      <c r="D337">
        <v>-119.3732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0</v>
      </c>
      <c r="BB337">
        <v>0</v>
      </c>
      <c r="BC337">
        <v>0</v>
      </c>
      <c r="BD337">
        <v>0</v>
      </c>
    </row>
    <row r="338" spans="1:56" x14ac:dyDescent="0.2">
      <c r="A338" t="s">
        <v>328</v>
      </c>
      <c r="B338" t="s">
        <v>107</v>
      </c>
      <c r="C338">
        <v>30.768999999999998</v>
      </c>
      <c r="D338">
        <v>-86.982399999999998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0</v>
      </c>
      <c r="BB338">
        <v>0</v>
      </c>
      <c r="BC338">
        <v>0</v>
      </c>
      <c r="BD338">
        <v>0</v>
      </c>
    </row>
    <row r="339" spans="1:56" x14ac:dyDescent="0.2">
      <c r="A339" t="s">
        <v>329</v>
      </c>
      <c r="B339" t="s">
        <v>107</v>
      </c>
      <c r="C339">
        <v>35.917900000000003</v>
      </c>
      <c r="D339">
        <v>-86.862200000000001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0</v>
      </c>
      <c r="BB339">
        <v>0</v>
      </c>
      <c r="BC339">
        <v>0</v>
      </c>
      <c r="BD339">
        <v>0</v>
      </c>
    </row>
    <row r="340" spans="1:56" x14ac:dyDescent="0.2">
      <c r="A340" t="s">
        <v>330</v>
      </c>
      <c r="B340" t="s">
        <v>107</v>
      </c>
      <c r="C340">
        <v>40.712800000000001</v>
      </c>
      <c r="D340">
        <v>-74.006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1</v>
      </c>
      <c r="AU340">
        <v>1</v>
      </c>
      <c r="AV340">
        <v>4</v>
      </c>
      <c r="AW340">
        <v>11</v>
      </c>
      <c r="AX340">
        <v>11</v>
      </c>
      <c r="AY340">
        <v>12</v>
      </c>
      <c r="AZ340">
        <v>19</v>
      </c>
      <c r="BA340">
        <v>0</v>
      </c>
      <c r="BB340">
        <v>0</v>
      </c>
      <c r="BC340">
        <v>0</v>
      </c>
      <c r="BD340">
        <v>0</v>
      </c>
    </row>
    <row r="341" spans="1:56" x14ac:dyDescent="0.2">
      <c r="A341" t="s">
        <v>331</v>
      </c>
      <c r="B341" t="s">
        <v>107</v>
      </c>
      <c r="C341">
        <v>39.154699999999998</v>
      </c>
      <c r="D341">
        <v>-77.240499999999997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3</v>
      </c>
      <c r="AX341">
        <v>3</v>
      </c>
      <c r="AY341">
        <v>4</v>
      </c>
      <c r="AZ341">
        <v>4</v>
      </c>
      <c r="BA341">
        <v>0</v>
      </c>
      <c r="BB341">
        <v>0</v>
      </c>
      <c r="BC341">
        <v>0</v>
      </c>
      <c r="BD341">
        <v>0</v>
      </c>
    </row>
    <row r="342" spans="1:56" x14ac:dyDescent="0.2">
      <c r="A342" t="s">
        <v>332</v>
      </c>
      <c r="B342" t="s">
        <v>107</v>
      </c>
      <c r="C342">
        <v>42.360100000000003</v>
      </c>
      <c r="D342">
        <v>-71.058899999999994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3</v>
      </c>
      <c r="AX342">
        <v>3</v>
      </c>
      <c r="AY342">
        <v>8</v>
      </c>
      <c r="AZ342">
        <v>8</v>
      </c>
      <c r="BA342">
        <v>0</v>
      </c>
      <c r="BB342">
        <v>0</v>
      </c>
      <c r="BC342">
        <v>0</v>
      </c>
      <c r="BD342">
        <v>0</v>
      </c>
    </row>
    <row r="343" spans="1:56" x14ac:dyDescent="0.2">
      <c r="A343" t="s">
        <v>333</v>
      </c>
      <c r="B343" t="s">
        <v>107</v>
      </c>
      <c r="C343">
        <v>39.739199999999997</v>
      </c>
      <c r="D343">
        <v>-104.9903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2</v>
      </c>
      <c r="AX343">
        <v>2</v>
      </c>
      <c r="AY343">
        <v>2</v>
      </c>
      <c r="AZ343">
        <v>2</v>
      </c>
      <c r="BA343">
        <v>0</v>
      </c>
      <c r="BB343">
        <v>0</v>
      </c>
      <c r="BC343">
        <v>0</v>
      </c>
      <c r="BD343">
        <v>0</v>
      </c>
    </row>
    <row r="344" spans="1:56" x14ac:dyDescent="0.2">
      <c r="A344" t="s">
        <v>334</v>
      </c>
      <c r="B344" t="s">
        <v>107</v>
      </c>
      <c r="C344">
        <v>39.591200000000001</v>
      </c>
      <c r="D344">
        <v>-106.06399999999999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1</v>
      </c>
      <c r="AX344">
        <v>1</v>
      </c>
      <c r="AY344">
        <v>1</v>
      </c>
      <c r="AZ344">
        <v>1</v>
      </c>
      <c r="BA344">
        <v>0</v>
      </c>
      <c r="BB344">
        <v>0</v>
      </c>
      <c r="BC344">
        <v>0</v>
      </c>
      <c r="BD344">
        <v>0</v>
      </c>
    </row>
    <row r="345" spans="1:56" x14ac:dyDescent="0.2">
      <c r="A345" t="s">
        <v>335</v>
      </c>
      <c r="B345" t="s">
        <v>107</v>
      </c>
      <c r="C345">
        <v>40.926299999999998</v>
      </c>
      <c r="D345">
        <v>-74.076999999999998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2</v>
      </c>
      <c r="AW345">
        <v>2</v>
      </c>
      <c r="AX345">
        <v>4</v>
      </c>
      <c r="AY345">
        <v>4</v>
      </c>
      <c r="AZ345">
        <v>4</v>
      </c>
      <c r="BA345">
        <v>0</v>
      </c>
      <c r="BB345">
        <v>0</v>
      </c>
      <c r="BC345">
        <v>0</v>
      </c>
      <c r="BD345">
        <v>0</v>
      </c>
    </row>
    <row r="346" spans="1:56" x14ac:dyDescent="0.2">
      <c r="A346" t="s">
        <v>336</v>
      </c>
      <c r="B346" t="s">
        <v>107</v>
      </c>
      <c r="C346">
        <v>29.775200000000002</v>
      </c>
      <c r="D346">
        <v>-95.310299999999998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2</v>
      </c>
      <c r="AW346">
        <v>3</v>
      </c>
      <c r="AX346">
        <v>5</v>
      </c>
      <c r="AY346">
        <v>5</v>
      </c>
      <c r="AZ346">
        <v>6</v>
      </c>
      <c r="BA346">
        <v>0</v>
      </c>
      <c r="BB346">
        <v>0</v>
      </c>
      <c r="BC346">
        <v>0</v>
      </c>
      <c r="BD346">
        <v>0</v>
      </c>
    </row>
    <row r="347" spans="1:56" x14ac:dyDescent="0.2">
      <c r="A347" t="s">
        <v>337</v>
      </c>
      <c r="B347" t="s">
        <v>107</v>
      </c>
      <c r="C347">
        <v>37.774900000000002</v>
      </c>
      <c r="D347">
        <v>-122.4194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2</v>
      </c>
      <c r="AW347">
        <v>2</v>
      </c>
      <c r="AX347">
        <v>9</v>
      </c>
      <c r="AY347">
        <v>9</v>
      </c>
      <c r="AZ347">
        <v>9</v>
      </c>
      <c r="BA347">
        <v>0</v>
      </c>
      <c r="BB347">
        <v>0</v>
      </c>
      <c r="BC347">
        <v>0</v>
      </c>
      <c r="BD347">
        <v>0</v>
      </c>
    </row>
    <row r="348" spans="1:56" x14ac:dyDescent="0.2">
      <c r="A348" t="s">
        <v>338</v>
      </c>
      <c r="B348" t="s">
        <v>107</v>
      </c>
      <c r="C348">
        <v>37.853400000000001</v>
      </c>
      <c r="D348">
        <v>-121.90179999999999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1</v>
      </c>
      <c r="AV348">
        <v>1</v>
      </c>
      <c r="AW348">
        <v>3</v>
      </c>
      <c r="AX348">
        <v>3</v>
      </c>
      <c r="AY348">
        <v>9</v>
      </c>
      <c r="AZ348">
        <v>9</v>
      </c>
      <c r="BA348">
        <v>0</v>
      </c>
      <c r="BB348">
        <v>0</v>
      </c>
      <c r="BC348">
        <v>0</v>
      </c>
      <c r="BD348">
        <v>0</v>
      </c>
    </row>
    <row r="349" spans="1:56" x14ac:dyDescent="0.2">
      <c r="A349" t="s">
        <v>339</v>
      </c>
      <c r="B349" t="s">
        <v>107</v>
      </c>
      <c r="C349">
        <v>33.7879</v>
      </c>
      <c r="D349">
        <v>-117.8531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3</v>
      </c>
      <c r="AV349">
        <v>3</v>
      </c>
      <c r="AW349">
        <v>3</v>
      </c>
      <c r="AX349">
        <v>3</v>
      </c>
      <c r="AY349">
        <v>3</v>
      </c>
      <c r="AZ349">
        <v>4</v>
      </c>
      <c r="BA349">
        <v>0</v>
      </c>
      <c r="BB349">
        <v>0</v>
      </c>
      <c r="BC349">
        <v>0</v>
      </c>
      <c r="BD349">
        <v>0</v>
      </c>
    </row>
    <row r="350" spans="1:56" x14ac:dyDescent="0.2">
      <c r="A350" t="s">
        <v>340</v>
      </c>
      <c r="B350" t="s">
        <v>107</v>
      </c>
      <c r="C350">
        <v>42.176699999999997</v>
      </c>
      <c r="D350">
        <v>-71.144900000000007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1</v>
      </c>
      <c r="AV350">
        <v>1</v>
      </c>
      <c r="AW350">
        <v>2</v>
      </c>
      <c r="AX350">
        <v>2</v>
      </c>
      <c r="AY350">
        <v>6</v>
      </c>
      <c r="AZ350">
        <v>6</v>
      </c>
      <c r="BA350">
        <v>0</v>
      </c>
      <c r="BB350">
        <v>0</v>
      </c>
      <c r="BC350">
        <v>0</v>
      </c>
      <c r="BD350">
        <v>0</v>
      </c>
    </row>
    <row r="351" spans="1:56" x14ac:dyDescent="0.2">
      <c r="A351" t="s">
        <v>341</v>
      </c>
      <c r="B351" t="s">
        <v>107</v>
      </c>
      <c r="C351">
        <v>33.291800000000002</v>
      </c>
      <c r="D351">
        <v>-112.42910000000001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2</v>
      </c>
      <c r="AX351">
        <v>2</v>
      </c>
      <c r="AY351">
        <v>2</v>
      </c>
      <c r="AZ351">
        <v>2</v>
      </c>
      <c r="BA351">
        <v>0</v>
      </c>
      <c r="BB351">
        <v>0</v>
      </c>
      <c r="BC351">
        <v>0</v>
      </c>
      <c r="BD351">
        <v>0</v>
      </c>
    </row>
    <row r="352" spans="1:56" x14ac:dyDescent="0.2">
      <c r="A352" t="s">
        <v>342</v>
      </c>
      <c r="B352" t="s">
        <v>107</v>
      </c>
      <c r="C352">
        <v>35.803199999999997</v>
      </c>
      <c r="D352">
        <v>-78.566100000000006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0</v>
      </c>
      <c r="BB352">
        <v>0</v>
      </c>
      <c r="BC352">
        <v>0</v>
      </c>
      <c r="BD352">
        <v>0</v>
      </c>
    </row>
    <row r="353" spans="1:56" x14ac:dyDescent="0.2">
      <c r="A353" t="s">
        <v>343</v>
      </c>
      <c r="B353" t="s">
        <v>107</v>
      </c>
      <c r="C353">
        <v>41.122</v>
      </c>
      <c r="D353">
        <v>-73.794899999999998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10</v>
      </c>
      <c r="AV353">
        <v>18</v>
      </c>
      <c r="AW353">
        <v>19</v>
      </c>
      <c r="AX353">
        <v>57</v>
      </c>
      <c r="AY353">
        <v>83</v>
      </c>
      <c r="AZ353">
        <v>98</v>
      </c>
      <c r="BA353">
        <v>0</v>
      </c>
      <c r="BB353">
        <v>0</v>
      </c>
      <c r="BC353">
        <v>0</v>
      </c>
      <c r="BD353">
        <v>0</v>
      </c>
    </row>
    <row r="354" spans="1:56" x14ac:dyDescent="0.2">
      <c r="A354" t="s">
        <v>344</v>
      </c>
      <c r="B354" t="s">
        <v>107</v>
      </c>
      <c r="C354">
        <v>43.908799999999999</v>
      </c>
      <c r="D354">
        <v>-71.825999999999993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2</v>
      </c>
      <c r="AU354">
        <v>2</v>
      </c>
      <c r="AV354">
        <v>2</v>
      </c>
      <c r="AW354">
        <v>2</v>
      </c>
      <c r="AX354">
        <v>2</v>
      </c>
      <c r="AY354">
        <v>3</v>
      </c>
      <c r="AZ354">
        <v>3</v>
      </c>
      <c r="BA354">
        <v>0</v>
      </c>
      <c r="BB354">
        <v>0</v>
      </c>
      <c r="BC354">
        <v>0</v>
      </c>
      <c r="BD354">
        <v>0</v>
      </c>
    </row>
    <row r="355" spans="1:56" x14ac:dyDescent="0.2">
      <c r="A355" t="s">
        <v>345</v>
      </c>
      <c r="B355" t="s">
        <v>107</v>
      </c>
      <c r="C355">
        <v>27.990400000000001</v>
      </c>
      <c r="D355">
        <v>-82.3018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2</v>
      </c>
      <c r="AU355">
        <v>2</v>
      </c>
      <c r="AV355">
        <v>2</v>
      </c>
      <c r="AW355">
        <v>2</v>
      </c>
      <c r="AX355">
        <v>2</v>
      </c>
      <c r="AY355">
        <v>2</v>
      </c>
      <c r="AZ355">
        <v>2</v>
      </c>
      <c r="BA355">
        <v>0</v>
      </c>
      <c r="BB355">
        <v>0</v>
      </c>
      <c r="BC355">
        <v>0</v>
      </c>
      <c r="BD355">
        <v>0</v>
      </c>
    </row>
    <row r="356" spans="1:56" x14ac:dyDescent="0.2">
      <c r="A356" t="s">
        <v>346</v>
      </c>
      <c r="B356" t="s">
        <v>107</v>
      </c>
      <c r="C356">
        <v>39.0916</v>
      </c>
      <c r="D356">
        <v>-120.8039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1</v>
      </c>
      <c r="AU356">
        <v>2</v>
      </c>
      <c r="AV356">
        <v>2</v>
      </c>
      <c r="AW356">
        <v>5</v>
      </c>
      <c r="AX356">
        <v>5</v>
      </c>
      <c r="AY356">
        <v>5</v>
      </c>
      <c r="AZ356">
        <v>7</v>
      </c>
      <c r="BA356">
        <v>0</v>
      </c>
      <c r="BB356">
        <v>0</v>
      </c>
      <c r="BC356">
        <v>0</v>
      </c>
      <c r="BD356">
        <v>0</v>
      </c>
    </row>
    <row r="357" spans="1:56" x14ac:dyDescent="0.2">
      <c r="A357" t="s">
        <v>347</v>
      </c>
      <c r="B357" t="s">
        <v>107</v>
      </c>
      <c r="C357">
        <v>37.563000000000002</v>
      </c>
      <c r="D357">
        <v>-122.32550000000001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2</v>
      </c>
      <c r="AU357">
        <v>2</v>
      </c>
      <c r="AV357">
        <v>2</v>
      </c>
      <c r="AW357">
        <v>2</v>
      </c>
      <c r="AX357">
        <v>2</v>
      </c>
      <c r="AY357">
        <v>2</v>
      </c>
      <c r="AZ357">
        <v>2</v>
      </c>
      <c r="BA357">
        <v>0</v>
      </c>
      <c r="BB357">
        <v>0</v>
      </c>
      <c r="BC357">
        <v>0</v>
      </c>
      <c r="BD357">
        <v>0</v>
      </c>
    </row>
    <row r="358" spans="1:56" x14ac:dyDescent="0.2">
      <c r="A358" t="s">
        <v>348</v>
      </c>
      <c r="B358" t="s">
        <v>107</v>
      </c>
      <c r="C358">
        <v>38.578000000000003</v>
      </c>
      <c r="D358">
        <v>-122.9888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3</v>
      </c>
      <c r="BA358">
        <v>0</v>
      </c>
      <c r="BB358">
        <v>0</v>
      </c>
      <c r="BC358">
        <v>0</v>
      </c>
      <c r="BD358">
        <v>0</v>
      </c>
    </row>
    <row r="359" spans="1:56" x14ac:dyDescent="0.2">
      <c r="A359" t="s">
        <v>349</v>
      </c>
      <c r="B359" t="s">
        <v>107</v>
      </c>
      <c r="C359">
        <v>45.774999999999999</v>
      </c>
      <c r="D359">
        <v>-118.7606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0</v>
      </c>
      <c r="BB359">
        <v>0</v>
      </c>
      <c r="BC359">
        <v>0</v>
      </c>
      <c r="BD359">
        <v>0</v>
      </c>
    </row>
    <row r="360" spans="1:56" x14ac:dyDescent="0.2">
      <c r="A360" t="s">
        <v>350</v>
      </c>
      <c r="B360" t="s">
        <v>107</v>
      </c>
      <c r="C360">
        <v>33.803400000000003</v>
      </c>
      <c r="D360">
        <v>-84.396299999999997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2</v>
      </c>
      <c r="AU360">
        <v>2</v>
      </c>
      <c r="AV360">
        <v>2</v>
      </c>
      <c r="AW360">
        <v>2</v>
      </c>
      <c r="AX360">
        <v>3</v>
      </c>
      <c r="AY360">
        <v>3</v>
      </c>
      <c r="AZ360">
        <v>5</v>
      </c>
      <c r="BA360">
        <v>0</v>
      </c>
      <c r="BB360">
        <v>0</v>
      </c>
      <c r="BC360">
        <v>0</v>
      </c>
      <c r="BD360">
        <v>0</v>
      </c>
    </row>
    <row r="361" spans="1:56" x14ac:dyDescent="0.2">
      <c r="A361" t="s">
        <v>351</v>
      </c>
      <c r="B361" t="s">
        <v>107</v>
      </c>
      <c r="C361">
        <v>45.546999999999997</v>
      </c>
      <c r="D361">
        <v>-123.1386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1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3</v>
      </c>
      <c r="AY361">
        <v>8</v>
      </c>
      <c r="AZ361">
        <v>8</v>
      </c>
      <c r="BA361">
        <v>0</v>
      </c>
      <c r="BB361">
        <v>0</v>
      </c>
      <c r="BC361">
        <v>0</v>
      </c>
      <c r="BD361">
        <v>0</v>
      </c>
    </row>
    <row r="362" spans="1:56" x14ac:dyDescent="0.2">
      <c r="A362" t="s">
        <v>352</v>
      </c>
      <c r="B362" t="s">
        <v>107</v>
      </c>
      <c r="C362">
        <v>48.033000000000001</v>
      </c>
      <c r="D362">
        <v>-121.8339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2</v>
      </c>
      <c r="AS362">
        <v>4</v>
      </c>
      <c r="AT362">
        <v>6</v>
      </c>
      <c r="AU362">
        <v>8</v>
      </c>
      <c r="AV362">
        <v>18</v>
      </c>
      <c r="AW362">
        <v>19</v>
      </c>
      <c r="AX362">
        <v>27</v>
      </c>
      <c r="AY362">
        <v>31</v>
      </c>
      <c r="AZ362">
        <v>31</v>
      </c>
      <c r="BA362">
        <v>0</v>
      </c>
      <c r="BB362">
        <v>0</v>
      </c>
      <c r="BC362">
        <v>0</v>
      </c>
      <c r="BD362">
        <v>0</v>
      </c>
    </row>
    <row r="363" spans="1:56" x14ac:dyDescent="0.2">
      <c r="A363" t="s">
        <v>353</v>
      </c>
      <c r="B363" t="s">
        <v>107</v>
      </c>
      <c r="C363">
        <v>40.744999999999997</v>
      </c>
      <c r="D363">
        <v>-123.8695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A363">
        <v>0</v>
      </c>
      <c r="BB363">
        <v>0</v>
      </c>
      <c r="BC363">
        <v>0</v>
      </c>
      <c r="BD363">
        <v>0</v>
      </c>
    </row>
    <row r="364" spans="1:56" x14ac:dyDescent="0.2">
      <c r="A364" t="s">
        <v>354</v>
      </c>
      <c r="B364" t="s">
        <v>107</v>
      </c>
      <c r="C364">
        <v>38.474699999999999</v>
      </c>
      <c r="D364">
        <v>-121.35420000000001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2</v>
      </c>
      <c r="AP364">
        <v>2</v>
      </c>
      <c r="AQ364">
        <v>2</v>
      </c>
      <c r="AR364">
        <v>2</v>
      </c>
      <c r="AS364">
        <v>2</v>
      </c>
      <c r="AT364">
        <v>2</v>
      </c>
      <c r="AU364">
        <v>2</v>
      </c>
      <c r="AV364">
        <v>2</v>
      </c>
      <c r="AW364">
        <v>2</v>
      </c>
      <c r="AX364">
        <v>2</v>
      </c>
      <c r="AY364">
        <v>2</v>
      </c>
      <c r="AZ364">
        <v>2</v>
      </c>
      <c r="BA364">
        <v>0</v>
      </c>
      <c r="BB364">
        <v>0</v>
      </c>
      <c r="BC364">
        <v>0</v>
      </c>
      <c r="BD364">
        <v>0</v>
      </c>
    </row>
    <row r="365" spans="1:56" x14ac:dyDescent="0.2">
      <c r="A365" t="s">
        <v>355</v>
      </c>
      <c r="B365" t="s">
        <v>107</v>
      </c>
      <c r="C365">
        <v>32.715699999999998</v>
      </c>
      <c r="D365">
        <v>-117.1611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>
        <v>2</v>
      </c>
      <c r="AB365">
        <v>2</v>
      </c>
      <c r="AC365">
        <v>2</v>
      </c>
      <c r="AD365">
        <v>2</v>
      </c>
      <c r="AE365">
        <v>2</v>
      </c>
      <c r="AF365">
        <v>2</v>
      </c>
      <c r="AG365">
        <v>2</v>
      </c>
      <c r="AH365">
        <v>2</v>
      </c>
      <c r="AI365">
        <v>2</v>
      </c>
      <c r="AJ365">
        <v>2</v>
      </c>
      <c r="AK365">
        <v>2</v>
      </c>
      <c r="AL365">
        <v>2</v>
      </c>
      <c r="AM365">
        <v>2</v>
      </c>
      <c r="AN365">
        <v>2</v>
      </c>
      <c r="AO365">
        <v>2</v>
      </c>
      <c r="AP365">
        <v>2</v>
      </c>
      <c r="AQ365">
        <v>2</v>
      </c>
      <c r="AR365">
        <v>2</v>
      </c>
      <c r="AS365">
        <v>2</v>
      </c>
      <c r="AT365">
        <v>2</v>
      </c>
      <c r="AU365">
        <v>2</v>
      </c>
      <c r="AV365">
        <v>3</v>
      </c>
      <c r="AW365">
        <v>3</v>
      </c>
      <c r="AX365">
        <v>3</v>
      </c>
      <c r="AY365">
        <v>3</v>
      </c>
      <c r="AZ365">
        <v>3</v>
      </c>
      <c r="BA365">
        <v>0</v>
      </c>
      <c r="BB365">
        <v>0</v>
      </c>
      <c r="BC365">
        <v>0</v>
      </c>
      <c r="BD365">
        <v>0</v>
      </c>
    </row>
    <row r="366" spans="1:56" x14ac:dyDescent="0.2">
      <c r="A366" t="s">
        <v>356</v>
      </c>
      <c r="B366" t="s">
        <v>107</v>
      </c>
      <c r="C366">
        <v>36.576099999999997</v>
      </c>
      <c r="D366">
        <v>-120.9876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  <c r="Y366">
        <v>2</v>
      </c>
      <c r="Z366">
        <v>2</v>
      </c>
      <c r="AA366">
        <v>2</v>
      </c>
      <c r="AB366">
        <v>2</v>
      </c>
      <c r="AC366">
        <v>2</v>
      </c>
      <c r="AD366">
        <v>2</v>
      </c>
      <c r="AE366">
        <v>2</v>
      </c>
      <c r="AF366">
        <v>2</v>
      </c>
      <c r="AG366">
        <v>2</v>
      </c>
      <c r="AH366">
        <v>2</v>
      </c>
      <c r="AI366">
        <v>2</v>
      </c>
      <c r="AJ366">
        <v>2</v>
      </c>
      <c r="AK366">
        <v>2</v>
      </c>
      <c r="AL366">
        <v>2</v>
      </c>
      <c r="AM366">
        <v>2</v>
      </c>
      <c r="AN366">
        <v>2</v>
      </c>
      <c r="AO366">
        <v>2</v>
      </c>
      <c r="AP366">
        <v>2</v>
      </c>
      <c r="AQ366">
        <v>2</v>
      </c>
      <c r="AR366">
        <v>2</v>
      </c>
      <c r="AS366">
        <v>2</v>
      </c>
      <c r="AT366">
        <v>2</v>
      </c>
      <c r="AU366">
        <v>2</v>
      </c>
      <c r="AV366">
        <v>2</v>
      </c>
      <c r="AW366">
        <v>2</v>
      </c>
      <c r="AX366">
        <v>2</v>
      </c>
      <c r="AY366">
        <v>2</v>
      </c>
      <c r="AZ366">
        <v>2</v>
      </c>
      <c r="BA366">
        <v>0</v>
      </c>
      <c r="BB366">
        <v>0</v>
      </c>
      <c r="BC366">
        <v>0</v>
      </c>
      <c r="BD366">
        <v>0</v>
      </c>
    </row>
    <row r="367" spans="1:56" x14ac:dyDescent="0.2">
      <c r="A367" t="s">
        <v>357</v>
      </c>
      <c r="B367" t="s">
        <v>107</v>
      </c>
      <c r="C367">
        <v>34.052199999999999</v>
      </c>
      <c r="D367">
        <v>-118.2437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7</v>
      </c>
      <c r="AV367">
        <v>11</v>
      </c>
      <c r="AW367">
        <v>13</v>
      </c>
      <c r="AX367">
        <v>14</v>
      </c>
      <c r="AY367">
        <v>14</v>
      </c>
      <c r="AZ367">
        <v>14</v>
      </c>
      <c r="BA367">
        <v>0</v>
      </c>
      <c r="BB367">
        <v>0</v>
      </c>
      <c r="BC367">
        <v>0</v>
      </c>
      <c r="BD367">
        <v>0</v>
      </c>
    </row>
    <row r="368" spans="1:56" x14ac:dyDescent="0.2">
      <c r="A368" t="s">
        <v>358</v>
      </c>
      <c r="B368" t="s">
        <v>107</v>
      </c>
      <c r="C368">
        <v>47.606200000000001</v>
      </c>
      <c r="D368">
        <v>-122.3321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6</v>
      </c>
      <c r="AR368">
        <v>9</v>
      </c>
      <c r="AS368">
        <v>14</v>
      </c>
      <c r="AT368">
        <v>21</v>
      </c>
      <c r="AU368">
        <v>31</v>
      </c>
      <c r="AV368">
        <v>51</v>
      </c>
      <c r="AW368">
        <v>58</v>
      </c>
      <c r="AX368">
        <v>71</v>
      </c>
      <c r="AY368">
        <v>83</v>
      </c>
      <c r="AZ368">
        <v>83</v>
      </c>
      <c r="BA368">
        <v>0</v>
      </c>
      <c r="BB368">
        <v>0</v>
      </c>
      <c r="BC368">
        <v>0</v>
      </c>
      <c r="BD368">
        <v>0</v>
      </c>
    </row>
    <row r="369" spans="1:56" x14ac:dyDescent="0.2">
      <c r="A369" t="s">
        <v>359</v>
      </c>
      <c r="B369" t="s">
        <v>107</v>
      </c>
      <c r="C369">
        <v>41.737699999999997</v>
      </c>
      <c r="D369">
        <v>-87.697599999999994</v>
      </c>
      <c r="E369">
        <v>0</v>
      </c>
      <c r="F369">
        <v>0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2</v>
      </c>
      <c r="O369">
        <v>2</v>
      </c>
      <c r="P369">
        <v>2</v>
      </c>
      <c r="Q369">
        <v>2</v>
      </c>
      <c r="R369">
        <v>2</v>
      </c>
      <c r="S369">
        <v>2</v>
      </c>
      <c r="T369">
        <v>2</v>
      </c>
      <c r="U369">
        <v>2</v>
      </c>
      <c r="V369">
        <v>2</v>
      </c>
      <c r="W369">
        <v>2</v>
      </c>
      <c r="X369">
        <v>2</v>
      </c>
      <c r="Y369">
        <v>2</v>
      </c>
      <c r="Z369">
        <v>2</v>
      </c>
      <c r="AA369">
        <v>2</v>
      </c>
      <c r="AB369">
        <v>2</v>
      </c>
      <c r="AC369">
        <v>2</v>
      </c>
      <c r="AD369">
        <v>2</v>
      </c>
      <c r="AE369">
        <v>2</v>
      </c>
      <c r="AF369">
        <v>2</v>
      </c>
      <c r="AG369">
        <v>2</v>
      </c>
      <c r="AH369">
        <v>2</v>
      </c>
      <c r="AI369">
        <v>2</v>
      </c>
      <c r="AJ369">
        <v>2</v>
      </c>
      <c r="AK369">
        <v>2</v>
      </c>
      <c r="AL369">
        <v>2</v>
      </c>
      <c r="AM369">
        <v>2</v>
      </c>
      <c r="AN369">
        <v>2</v>
      </c>
      <c r="AO369">
        <v>2</v>
      </c>
      <c r="AP369">
        <v>2</v>
      </c>
      <c r="AQ369">
        <v>2</v>
      </c>
      <c r="AR369">
        <v>3</v>
      </c>
      <c r="AS369">
        <v>4</v>
      </c>
      <c r="AT369">
        <v>4</v>
      </c>
      <c r="AU369">
        <v>4</v>
      </c>
      <c r="AV369">
        <v>5</v>
      </c>
      <c r="AW369">
        <v>5</v>
      </c>
      <c r="AX369">
        <v>6</v>
      </c>
      <c r="AY369">
        <v>7</v>
      </c>
      <c r="AZ369">
        <v>7</v>
      </c>
      <c r="BA369">
        <v>0</v>
      </c>
      <c r="BB369">
        <v>0</v>
      </c>
      <c r="BC369">
        <v>0</v>
      </c>
      <c r="BD369">
        <v>0</v>
      </c>
    </row>
    <row r="370" spans="1:56" x14ac:dyDescent="0.2">
      <c r="A370" t="s">
        <v>360</v>
      </c>
      <c r="B370" t="s">
        <v>107</v>
      </c>
      <c r="C370">
        <v>48.424199999999999</v>
      </c>
      <c r="D370">
        <v>-121.7114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</row>
    <row r="371" spans="1:56" x14ac:dyDescent="0.2">
      <c r="A371" t="s">
        <v>361</v>
      </c>
      <c r="B371" t="s">
        <v>107</v>
      </c>
      <c r="C371">
        <v>46.864600000000003</v>
      </c>
      <c r="D371">
        <v>-122.7696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</row>
    <row r="372" spans="1:56" x14ac:dyDescent="0.2">
      <c r="A372" t="s">
        <v>362</v>
      </c>
      <c r="B372" t="s">
        <v>107</v>
      </c>
      <c r="C372">
        <v>48.197600000000001</v>
      </c>
      <c r="D372">
        <v>-122.5795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</row>
    <row r="373" spans="1:56" x14ac:dyDescent="0.2">
      <c r="A373" t="s">
        <v>363</v>
      </c>
      <c r="B373" t="s">
        <v>107</v>
      </c>
      <c r="C373">
        <v>48.878700000000002</v>
      </c>
      <c r="D373">
        <v>-121.97190000000001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</row>
    <row r="374" spans="1:56" x14ac:dyDescent="0.2">
      <c r="A374" t="s">
        <v>364</v>
      </c>
      <c r="B374" t="s">
        <v>107</v>
      </c>
      <c r="C374">
        <v>38.083399999999997</v>
      </c>
      <c r="D374">
        <v>-122.7633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</row>
    <row r="375" spans="1:56" x14ac:dyDescent="0.2">
      <c r="A375" t="s">
        <v>365</v>
      </c>
      <c r="B375" t="s">
        <v>107</v>
      </c>
      <c r="C375">
        <v>38.195999999999998</v>
      </c>
      <c r="D375">
        <v>-120.68049999999999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</row>
    <row r="376" spans="1:56" x14ac:dyDescent="0.2">
      <c r="A376" t="s">
        <v>366</v>
      </c>
      <c r="B376" t="s">
        <v>107</v>
      </c>
      <c r="C376">
        <v>37.509099999999997</v>
      </c>
      <c r="D376">
        <v>-120.9876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</row>
    <row r="377" spans="1:56" x14ac:dyDescent="0.2">
      <c r="A377" t="s">
        <v>367</v>
      </c>
      <c r="B377" t="s">
        <v>107</v>
      </c>
      <c r="C377">
        <v>36.6066</v>
      </c>
      <c r="D377">
        <v>-120.18899999999999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</row>
    <row r="378" spans="1:56" x14ac:dyDescent="0.2">
      <c r="A378" t="s">
        <v>368</v>
      </c>
      <c r="B378" t="s">
        <v>107</v>
      </c>
      <c r="C378">
        <v>42.631999999999998</v>
      </c>
      <c r="D378">
        <v>-70.782899999999998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</row>
    <row r="379" spans="1:56" x14ac:dyDescent="0.2">
      <c r="A379" t="s">
        <v>369</v>
      </c>
      <c r="B379" t="s">
        <v>107</v>
      </c>
      <c r="C379">
        <v>30.791699999999999</v>
      </c>
      <c r="D379">
        <v>-82.084299999999999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</row>
    <row r="380" spans="1:56" x14ac:dyDescent="0.2">
      <c r="A380" t="s">
        <v>370</v>
      </c>
      <c r="B380" t="s">
        <v>107</v>
      </c>
      <c r="C380">
        <v>26.07</v>
      </c>
      <c r="D380">
        <v>-81.427899999999994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</row>
    <row r="381" spans="1:56" x14ac:dyDescent="0.2">
      <c r="A381" t="s">
        <v>371</v>
      </c>
      <c r="B381" t="s">
        <v>107</v>
      </c>
      <c r="C381">
        <v>27.8764</v>
      </c>
      <c r="D381">
        <v>-82.777900000000002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</row>
    <row r="382" spans="1:56" x14ac:dyDescent="0.2">
      <c r="A382" t="s">
        <v>372</v>
      </c>
      <c r="B382" t="s">
        <v>107</v>
      </c>
      <c r="C382">
        <v>29.793800000000001</v>
      </c>
      <c r="D382">
        <v>-82.494399999999999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</row>
    <row r="383" spans="1:56" x14ac:dyDescent="0.2">
      <c r="A383" t="s">
        <v>373</v>
      </c>
      <c r="B383" t="s">
        <v>107</v>
      </c>
      <c r="C383">
        <v>30.592700000000001</v>
      </c>
      <c r="D383">
        <v>-81.822400000000002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</row>
    <row r="384" spans="1:56" x14ac:dyDescent="0.2">
      <c r="A384" t="s">
        <v>374</v>
      </c>
      <c r="B384" t="s">
        <v>107</v>
      </c>
      <c r="C384">
        <v>28.3232</v>
      </c>
      <c r="D384">
        <v>-82.431899999999999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</row>
    <row r="385" spans="1:56" x14ac:dyDescent="0.2">
      <c r="A385" t="s">
        <v>375</v>
      </c>
      <c r="B385" t="s">
        <v>107</v>
      </c>
      <c r="C385">
        <v>32.776699999999998</v>
      </c>
      <c r="D385">
        <v>-96.796999999999997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</row>
    <row r="386" spans="1:56" x14ac:dyDescent="0.2">
      <c r="A386" t="s">
        <v>376</v>
      </c>
      <c r="B386" t="s">
        <v>107</v>
      </c>
      <c r="C386">
        <v>32.773200000000003</v>
      </c>
      <c r="D386">
        <v>-97.351699999999994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</row>
    <row r="387" spans="1:56" x14ac:dyDescent="0.2">
      <c r="A387" t="s">
        <v>377</v>
      </c>
      <c r="B387" t="s">
        <v>107</v>
      </c>
      <c r="C387">
        <v>30.388300000000001</v>
      </c>
      <c r="D387">
        <v>-95.696299999999994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</row>
    <row r="388" spans="1:56" x14ac:dyDescent="0.2">
      <c r="A388" t="s">
        <v>378</v>
      </c>
      <c r="B388" t="s">
        <v>107</v>
      </c>
      <c r="C388">
        <v>40.572600000000001</v>
      </c>
      <c r="D388">
        <v>-74.492699999999999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</row>
    <row r="389" spans="1:56" x14ac:dyDescent="0.2">
      <c r="A389" t="s">
        <v>379</v>
      </c>
      <c r="B389" t="s">
        <v>107</v>
      </c>
      <c r="C389">
        <v>39.58</v>
      </c>
      <c r="D389">
        <v>-105.2663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</row>
    <row r="390" spans="1:56" x14ac:dyDescent="0.2">
      <c r="A390" t="s">
        <v>380</v>
      </c>
      <c r="B390" t="s">
        <v>107</v>
      </c>
      <c r="C390">
        <v>45.514600000000002</v>
      </c>
      <c r="D390">
        <v>-122.58629999999999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</row>
    <row r="391" spans="1:56" x14ac:dyDescent="0.2">
      <c r="A391" t="s">
        <v>381</v>
      </c>
      <c r="B391" t="s">
        <v>107</v>
      </c>
      <c r="C391">
        <v>44.926699999999997</v>
      </c>
      <c r="D391">
        <v>-123.4919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</row>
    <row r="392" spans="1:56" x14ac:dyDescent="0.2">
      <c r="A392" t="s">
        <v>382</v>
      </c>
      <c r="B392" t="s">
        <v>107</v>
      </c>
      <c r="C392">
        <v>43.832500000000003</v>
      </c>
      <c r="D392">
        <v>-121.2617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</row>
    <row r="393" spans="1:56" x14ac:dyDescent="0.2">
      <c r="A393" t="s">
        <v>383</v>
      </c>
      <c r="B393" t="s">
        <v>107</v>
      </c>
      <c r="C393">
        <v>42.333399999999997</v>
      </c>
      <c r="D393">
        <v>-88.266800000000003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</row>
    <row r="394" spans="1:56" x14ac:dyDescent="0.2">
      <c r="A394" t="s">
        <v>384</v>
      </c>
      <c r="B394" t="s">
        <v>107</v>
      </c>
      <c r="C394">
        <v>42.368899999999996</v>
      </c>
      <c r="D394">
        <v>-87.827200000000005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</row>
    <row r="395" spans="1:56" x14ac:dyDescent="0.2">
      <c r="A395" t="s">
        <v>385</v>
      </c>
      <c r="B395" t="s">
        <v>107</v>
      </c>
      <c r="C395">
        <v>40.410800000000002</v>
      </c>
      <c r="D395">
        <v>-75.247900000000001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</row>
    <row r="396" spans="1:56" x14ac:dyDescent="0.2">
      <c r="A396" t="s">
        <v>386</v>
      </c>
      <c r="B396" t="s">
        <v>107</v>
      </c>
      <c r="C396">
        <v>37.777200000000001</v>
      </c>
      <c r="D396">
        <v>-77.516099999999994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</row>
    <row r="397" spans="1:56" x14ac:dyDescent="0.2">
      <c r="A397" t="s">
        <v>387</v>
      </c>
      <c r="B397" t="s">
        <v>107</v>
      </c>
      <c r="C397">
        <v>34.725299999999997</v>
      </c>
      <c r="D397">
        <v>-80.677099999999996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</row>
    <row r="398" spans="1:56" x14ac:dyDescent="0.2">
      <c r="A398" t="s">
        <v>388</v>
      </c>
      <c r="B398" t="s">
        <v>107</v>
      </c>
      <c r="C398">
        <v>36.493299999999998</v>
      </c>
      <c r="D398">
        <v>-82.345200000000006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</row>
    <row r="399" spans="1:56" x14ac:dyDescent="0.2">
      <c r="A399" t="s">
        <v>389</v>
      </c>
      <c r="B399" t="s">
        <v>107</v>
      </c>
      <c r="C399">
        <v>39.463799999999999</v>
      </c>
      <c r="D399">
        <v>-86.134500000000003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</row>
    <row r="400" spans="1:56" x14ac:dyDescent="0.2">
      <c r="A400" t="s">
        <v>390</v>
      </c>
      <c r="B400" t="s">
        <v>107</v>
      </c>
      <c r="C400">
        <v>40.448300000000003</v>
      </c>
      <c r="D400">
        <v>-86.134500000000003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</row>
    <row r="401" spans="1:56" x14ac:dyDescent="0.2">
      <c r="A401" t="s">
        <v>391</v>
      </c>
      <c r="B401" t="s">
        <v>107</v>
      </c>
      <c r="C401">
        <v>41.622799999999998</v>
      </c>
      <c r="D401">
        <v>-86.337699999999998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</row>
    <row r="402" spans="1:56" x14ac:dyDescent="0.2">
      <c r="A402" t="s">
        <v>392</v>
      </c>
      <c r="B402" t="s">
        <v>107</v>
      </c>
      <c r="C402">
        <v>42.671199999999999</v>
      </c>
      <c r="D402">
        <v>-97.872200000000007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</row>
    <row r="403" spans="1:56" x14ac:dyDescent="0.2">
      <c r="A403" t="s">
        <v>393</v>
      </c>
      <c r="B403" t="s">
        <v>107</v>
      </c>
      <c r="C403">
        <v>40.868499999999997</v>
      </c>
      <c r="D403">
        <v>-81.251900000000006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</row>
    <row r="404" spans="1:56" x14ac:dyDescent="0.2">
      <c r="A404" t="s">
        <v>394</v>
      </c>
      <c r="B404" t="s">
        <v>107</v>
      </c>
      <c r="C404">
        <v>45.329300000000003</v>
      </c>
      <c r="D404">
        <v>-93.219700000000003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</row>
    <row r="405" spans="1:56" x14ac:dyDescent="0.2">
      <c r="A405" t="s">
        <v>395</v>
      </c>
      <c r="B405" t="s">
        <v>107</v>
      </c>
      <c r="C405">
        <v>43.995199999999997</v>
      </c>
      <c r="D405">
        <v>-92.381399999999999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</row>
    <row r="406" spans="1:56" x14ac:dyDescent="0.2">
      <c r="A406" t="s">
        <v>396</v>
      </c>
      <c r="B406" t="s">
        <v>107</v>
      </c>
      <c r="C406">
        <v>40.829799999999999</v>
      </c>
      <c r="D406">
        <v>-110.9984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</row>
    <row r="407" spans="1:56" x14ac:dyDescent="0.2">
      <c r="A407" t="s">
        <v>397</v>
      </c>
      <c r="B407" t="s">
        <v>107</v>
      </c>
      <c r="C407">
        <v>41.256</v>
      </c>
      <c r="D407">
        <v>-73.370900000000006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</row>
    <row r="408" spans="1:56" x14ac:dyDescent="0.2">
      <c r="A408" t="s">
        <v>398</v>
      </c>
      <c r="B408" t="s">
        <v>107</v>
      </c>
      <c r="C408">
        <v>41.7866</v>
      </c>
      <c r="D408">
        <v>-73.276499999999999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</row>
    <row r="409" spans="1:56" x14ac:dyDescent="0.2">
      <c r="A409" t="s">
        <v>399</v>
      </c>
      <c r="B409" t="s">
        <v>107</v>
      </c>
      <c r="C409">
        <v>29.9511</v>
      </c>
      <c r="D409">
        <v>-90.0715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</row>
    <row r="410" spans="1:56" x14ac:dyDescent="0.2">
      <c r="A410" t="s">
        <v>400</v>
      </c>
      <c r="B410" t="s">
        <v>107</v>
      </c>
      <c r="C410">
        <v>43.890099999999997</v>
      </c>
      <c r="D410">
        <v>-102.2548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</row>
    <row r="411" spans="1:56" x14ac:dyDescent="0.2">
      <c r="A411" t="s">
        <v>401</v>
      </c>
      <c r="B411" t="s">
        <v>107</v>
      </c>
      <c r="C411">
        <v>44.479700000000001</v>
      </c>
      <c r="D411">
        <v>-98.221299999999999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</row>
    <row r="412" spans="1:56" x14ac:dyDescent="0.2">
      <c r="A412" t="s">
        <v>402</v>
      </c>
      <c r="B412" t="s">
        <v>107</v>
      </c>
      <c r="C412">
        <v>43.098500000000001</v>
      </c>
      <c r="D412">
        <v>-98.396500000000003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</row>
    <row r="413" spans="1:56" x14ac:dyDescent="0.2">
      <c r="A413" t="s">
        <v>403</v>
      </c>
      <c r="B413" t="s">
        <v>107</v>
      </c>
      <c r="C413">
        <v>43.724200000000003</v>
      </c>
      <c r="D413">
        <v>-98.221299999999999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</row>
    <row r="414" spans="1:56" x14ac:dyDescent="0.2">
      <c r="A414" t="s">
        <v>404</v>
      </c>
      <c r="B414" t="s">
        <v>107</v>
      </c>
      <c r="C414">
        <v>43.663200000000003</v>
      </c>
      <c r="D414">
        <v>-96.835099999999997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</row>
    <row r="415" spans="1:56" x14ac:dyDescent="0.2">
      <c r="A415" t="s">
        <v>405</v>
      </c>
      <c r="B415" t="s">
        <v>107</v>
      </c>
      <c r="C415">
        <v>42.981499999999997</v>
      </c>
      <c r="D415">
        <v>-97.872200000000007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</row>
    <row r="416" spans="1:56" x14ac:dyDescent="0.2">
      <c r="A416" t="s">
        <v>406</v>
      </c>
      <c r="B416" t="s">
        <v>107</v>
      </c>
      <c r="C416">
        <v>33.883699999999997</v>
      </c>
      <c r="D416">
        <v>-106.7235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</row>
    <row r="417" spans="1:56" x14ac:dyDescent="0.2">
      <c r="A417" t="s">
        <v>407</v>
      </c>
      <c r="B417" t="s">
        <v>107</v>
      </c>
      <c r="C417">
        <v>35.017800000000001</v>
      </c>
      <c r="D417">
        <v>-106.62909999999999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</row>
    <row r="418" spans="1:56" x14ac:dyDescent="0.2">
      <c r="A418" t="s">
        <v>408</v>
      </c>
      <c r="B418" t="s">
        <v>107</v>
      </c>
      <c r="C418">
        <v>42.592199999999998</v>
      </c>
      <c r="D418">
        <v>-83.336200000000005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</row>
    <row r="419" spans="1:56" x14ac:dyDescent="0.2">
      <c r="A419" t="s">
        <v>409</v>
      </c>
      <c r="B419" t="s">
        <v>107</v>
      </c>
      <c r="C419">
        <v>42.2791</v>
      </c>
      <c r="D419">
        <v>-83.336200000000005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</row>
    <row r="420" spans="1:56" x14ac:dyDescent="0.2">
      <c r="A420" t="s">
        <v>410</v>
      </c>
      <c r="B420" t="s">
        <v>107</v>
      </c>
      <c r="C420">
        <v>39.539299999999997</v>
      </c>
      <c r="D420">
        <v>-75.667400000000001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</row>
    <row r="421" spans="1:56" x14ac:dyDescent="0.2">
      <c r="A421" t="s">
        <v>426</v>
      </c>
      <c r="B421" t="s">
        <v>107</v>
      </c>
      <c r="C421">
        <v>32.318199999999997</v>
      </c>
      <c r="D421">
        <v>-86.902299999999997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5</v>
      </c>
    </row>
    <row r="422" spans="1:56" x14ac:dyDescent="0.2">
      <c r="B422" t="s">
        <v>200</v>
      </c>
      <c r="C422">
        <v>16</v>
      </c>
      <c r="D422">
        <v>108</v>
      </c>
      <c r="E422">
        <v>0</v>
      </c>
      <c r="F422">
        <v>2</v>
      </c>
      <c r="G422">
        <v>2</v>
      </c>
      <c r="H422">
        <v>2</v>
      </c>
      <c r="I422">
        <v>2</v>
      </c>
      <c r="J422">
        <v>2</v>
      </c>
      <c r="K422">
        <v>2</v>
      </c>
      <c r="L422">
        <v>2</v>
      </c>
      <c r="M422">
        <v>2</v>
      </c>
      <c r="N422">
        <v>2</v>
      </c>
      <c r="O422">
        <v>6</v>
      </c>
      <c r="P422">
        <v>6</v>
      </c>
      <c r="Q422">
        <v>8</v>
      </c>
      <c r="R422">
        <v>8</v>
      </c>
      <c r="S422">
        <v>8</v>
      </c>
      <c r="T422">
        <v>10</v>
      </c>
      <c r="U422">
        <v>10</v>
      </c>
      <c r="V422">
        <v>13</v>
      </c>
      <c r="W422">
        <v>13</v>
      </c>
      <c r="X422">
        <v>14</v>
      </c>
      <c r="Y422">
        <v>15</v>
      </c>
      <c r="Z422">
        <v>15</v>
      </c>
      <c r="AA422">
        <v>16</v>
      </c>
      <c r="AB422">
        <v>16</v>
      </c>
      <c r="AC422">
        <v>16</v>
      </c>
      <c r="AD422">
        <v>16</v>
      </c>
      <c r="AE422">
        <v>16</v>
      </c>
      <c r="AF422">
        <v>16</v>
      </c>
      <c r="AG422">
        <v>16</v>
      </c>
      <c r="AH422">
        <v>16</v>
      </c>
      <c r="AI422">
        <v>16</v>
      </c>
      <c r="AJ422">
        <v>16</v>
      </c>
      <c r="AK422">
        <v>16</v>
      </c>
      <c r="AL422">
        <v>16</v>
      </c>
      <c r="AM422">
        <v>16</v>
      </c>
      <c r="AN422">
        <v>16</v>
      </c>
      <c r="AO422">
        <v>16</v>
      </c>
      <c r="AP422">
        <v>16</v>
      </c>
      <c r="AQ422">
        <v>16</v>
      </c>
      <c r="AR422">
        <v>16</v>
      </c>
      <c r="AS422">
        <v>16</v>
      </c>
      <c r="AT422">
        <v>16</v>
      </c>
      <c r="AU422">
        <v>16</v>
      </c>
      <c r="AV422">
        <v>16</v>
      </c>
      <c r="AW422">
        <v>16</v>
      </c>
      <c r="AX422">
        <v>18</v>
      </c>
      <c r="AY422">
        <v>30</v>
      </c>
      <c r="AZ422">
        <v>30</v>
      </c>
      <c r="BA422">
        <v>31</v>
      </c>
      <c r="BB422">
        <v>38</v>
      </c>
      <c r="BC422">
        <v>39</v>
      </c>
      <c r="BD422">
        <v>47</v>
      </c>
    </row>
  </sheetData>
  <sortState xmlns:xlrd2="http://schemas.microsoft.com/office/spreadsheetml/2017/richdata2" ref="A2:BD422">
    <sortCondition ref="B2:B422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D245"/>
  <sheetViews>
    <sheetView topLeftCell="AN222" workbookViewId="0">
      <selection activeCell="BD245" sqref="BD245"/>
    </sheetView>
  </sheetViews>
  <sheetFormatPr baseColWidth="10" defaultRowHeight="16" x14ac:dyDescent="0.2"/>
  <cols>
    <col min="1" max="1" width="21.83203125" bestFit="1" customWidth="1"/>
  </cols>
  <sheetData>
    <row r="1" spans="1:56" x14ac:dyDescent="0.2">
      <c r="A1" t="s">
        <v>106</v>
      </c>
      <c r="B1" t="s">
        <v>107</v>
      </c>
      <c r="C1">
        <v>47.4009</v>
      </c>
      <c r="D1">
        <v>-121.4905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267</v>
      </c>
      <c r="BB1">
        <v>366</v>
      </c>
      <c r="BC1">
        <v>442</v>
      </c>
      <c r="BD1">
        <v>568</v>
      </c>
    </row>
    <row r="2" spans="1:56" x14ac:dyDescent="0.2">
      <c r="A2" t="s">
        <v>108</v>
      </c>
      <c r="B2" t="s">
        <v>107</v>
      </c>
      <c r="C2">
        <v>42.165700000000001</v>
      </c>
      <c r="D2">
        <v>-74.948099999999997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173</v>
      </c>
      <c r="BB2">
        <v>220</v>
      </c>
      <c r="BC2">
        <v>328</v>
      </c>
      <c r="BD2">
        <v>421</v>
      </c>
    </row>
    <row r="3" spans="1:56" x14ac:dyDescent="0.2">
      <c r="A3" t="s">
        <v>109</v>
      </c>
      <c r="B3" t="s">
        <v>107</v>
      </c>
      <c r="C3">
        <v>36.116199999999999</v>
      </c>
      <c r="D3">
        <v>-119.6816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144</v>
      </c>
      <c r="BB3">
        <v>177</v>
      </c>
      <c r="BC3">
        <v>221</v>
      </c>
      <c r="BD3">
        <v>282</v>
      </c>
    </row>
    <row r="4" spans="1:56" x14ac:dyDescent="0.2">
      <c r="A4" t="s">
        <v>110</v>
      </c>
      <c r="B4" t="s">
        <v>107</v>
      </c>
      <c r="C4">
        <v>42.230200000000004</v>
      </c>
      <c r="D4">
        <v>-71.530100000000004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92</v>
      </c>
      <c r="BB4">
        <v>95</v>
      </c>
      <c r="BC4">
        <v>108</v>
      </c>
      <c r="BD4">
        <v>123</v>
      </c>
    </row>
    <row r="5" spans="1:56" x14ac:dyDescent="0.2">
      <c r="A5" t="s">
        <v>111</v>
      </c>
      <c r="B5" t="s">
        <v>107</v>
      </c>
      <c r="C5">
        <v>35.4437</v>
      </c>
      <c r="D5">
        <v>139.63800000000001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36</v>
      </c>
      <c r="AM5">
        <v>36</v>
      </c>
      <c r="AN5">
        <v>42</v>
      </c>
      <c r="AO5">
        <v>42</v>
      </c>
      <c r="AP5">
        <v>44</v>
      </c>
      <c r="AQ5">
        <v>44</v>
      </c>
      <c r="AR5">
        <v>44</v>
      </c>
      <c r="AS5">
        <v>45</v>
      </c>
      <c r="AT5">
        <v>45</v>
      </c>
      <c r="AU5">
        <v>45</v>
      </c>
      <c r="AV5">
        <v>45</v>
      </c>
      <c r="AW5">
        <v>45</v>
      </c>
      <c r="AX5">
        <v>45</v>
      </c>
      <c r="AY5">
        <v>45</v>
      </c>
      <c r="AZ5">
        <v>45</v>
      </c>
      <c r="BA5">
        <v>46</v>
      </c>
      <c r="BB5">
        <v>46</v>
      </c>
      <c r="BC5">
        <v>46</v>
      </c>
      <c r="BD5">
        <v>46</v>
      </c>
    </row>
    <row r="6" spans="1:56" x14ac:dyDescent="0.2">
      <c r="A6" t="s">
        <v>112</v>
      </c>
      <c r="B6" t="s">
        <v>107</v>
      </c>
      <c r="C6">
        <v>37.648899999999998</v>
      </c>
      <c r="D6">
        <v>-122.66549999999999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21</v>
      </c>
      <c r="AY6">
        <v>21</v>
      </c>
      <c r="AZ6">
        <v>21</v>
      </c>
      <c r="BA6">
        <v>21</v>
      </c>
      <c r="BB6">
        <v>21</v>
      </c>
      <c r="BC6">
        <v>21</v>
      </c>
      <c r="BD6">
        <v>21</v>
      </c>
    </row>
    <row r="7" spans="1:56" x14ac:dyDescent="0.2">
      <c r="A7" t="s">
        <v>42</v>
      </c>
      <c r="B7" t="s">
        <v>107</v>
      </c>
      <c r="C7">
        <v>33.040599999999998</v>
      </c>
      <c r="D7">
        <v>-83.643100000000004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17</v>
      </c>
      <c r="BB7">
        <v>23</v>
      </c>
      <c r="BC7">
        <v>31</v>
      </c>
      <c r="BD7">
        <v>42</v>
      </c>
    </row>
    <row r="8" spans="1:56" x14ac:dyDescent="0.2">
      <c r="A8" t="s">
        <v>113</v>
      </c>
      <c r="B8" t="s">
        <v>107</v>
      </c>
      <c r="C8">
        <v>39.059800000000003</v>
      </c>
      <c r="D8">
        <v>-105.3111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15</v>
      </c>
      <c r="BB8">
        <v>34</v>
      </c>
      <c r="BC8">
        <v>45</v>
      </c>
      <c r="BD8">
        <v>49</v>
      </c>
    </row>
    <row r="9" spans="1:56" x14ac:dyDescent="0.2">
      <c r="A9" t="s">
        <v>114</v>
      </c>
      <c r="B9" t="s">
        <v>107</v>
      </c>
      <c r="C9">
        <v>27.766300000000001</v>
      </c>
      <c r="D9">
        <v>-81.686800000000005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15</v>
      </c>
      <c r="BB9">
        <v>28</v>
      </c>
      <c r="BC9">
        <v>35</v>
      </c>
      <c r="BD9">
        <v>50</v>
      </c>
    </row>
    <row r="10" spans="1:56" x14ac:dyDescent="0.2">
      <c r="A10" t="s">
        <v>115</v>
      </c>
      <c r="B10" t="s">
        <v>107</v>
      </c>
      <c r="C10">
        <v>40.298900000000003</v>
      </c>
      <c r="D10">
        <v>-74.521000000000001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15</v>
      </c>
      <c r="BB10">
        <v>23</v>
      </c>
      <c r="BC10">
        <v>29</v>
      </c>
      <c r="BD10">
        <v>29</v>
      </c>
    </row>
    <row r="11" spans="1:56" x14ac:dyDescent="0.2">
      <c r="A11" t="s">
        <v>116</v>
      </c>
      <c r="B11" t="s">
        <v>107</v>
      </c>
      <c r="C11">
        <v>44.572000000000003</v>
      </c>
      <c r="D11">
        <v>-122.07089999999999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15</v>
      </c>
      <c r="BB11">
        <v>19</v>
      </c>
      <c r="BC11">
        <v>24</v>
      </c>
      <c r="BD11">
        <v>30</v>
      </c>
    </row>
    <row r="12" spans="1:56" x14ac:dyDescent="0.2">
      <c r="A12" t="s">
        <v>117</v>
      </c>
      <c r="B12" t="s">
        <v>107</v>
      </c>
      <c r="C12">
        <v>31.054500000000001</v>
      </c>
      <c r="D12">
        <v>-97.563500000000005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13</v>
      </c>
      <c r="BB12">
        <v>21</v>
      </c>
      <c r="BC12">
        <v>27</v>
      </c>
      <c r="BD12">
        <v>43</v>
      </c>
    </row>
    <row r="13" spans="1:56" x14ac:dyDescent="0.2">
      <c r="A13" t="s">
        <v>118</v>
      </c>
      <c r="B13" t="s">
        <v>107</v>
      </c>
      <c r="C13">
        <v>40.349499999999999</v>
      </c>
      <c r="D13">
        <v>-88.986099999999993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12</v>
      </c>
      <c r="BB13">
        <v>25</v>
      </c>
      <c r="BC13">
        <v>32</v>
      </c>
      <c r="BD13">
        <v>46</v>
      </c>
    </row>
    <row r="14" spans="1:56" x14ac:dyDescent="0.2">
      <c r="A14" t="s">
        <v>119</v>
      </c>
      <c r="B14" t="s">
        <v>107</v>
      </c>
      <c r="C14">
        <v>40.590800000000002</v>
      </c>
      <c r="D14">
        <v>-77.209800000000001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12</v>
      </c>
      <c r="BB14">
        <v>16</v>
      </c>
      <c r="BC14">
        <v>22</v>
      </c>
      <c r="BD14">
        <v>41</v>
      </c>
    </row>
    <row r="15" spans="1:56" x14ac:dyDescent="0.2">
      <c r="A15" t="s">
        <v>120</v>
      </c>
      <c r="B15" t="s">
        <v>107</v>
      </c>
      <c r="C15">
        <v>42.011499999999998</v>
      </c>
      <c r="D15">
        <v>-93.210499999999996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8</v>
      </c>
      <c r="BB15">
        <v>13</v>
      </c>
      <c r="BC15">
        <v>16</v>
      </c>
      <c r="BD15">
        <v>17</v>
      </c>
    </row>
    <row r="16" spans="1:56" x14ac:dyDescent="0.2">
      <c r="A16" t="s">
        <v>121</v>
      </c>
      <c r="B16" t="s">
        <v>107</v>
      </c>
      <c r="C16">
        <v>39.063899999999997</v>
      </c>
      <c r="D16">
        <v>-76.802099999999996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8</v>
      </c>
      <c r="BB16">
        <v>9</v>
      </c>
      <c r="BC16">
        <v>12</v>
      </c>
      <c r="BD16">
        <v>18</v>
      </c>
    </row>
    <row r="17" spans="1:56" x14ac:dyDescent="0.2">
      <c r="A17" t="s">
        <v>122</v>
      </c>
      <c r="B17" t="s">
        <v>107</v>
      </c>
      <c r="C17">
        <v>35.630099999999999</v>
      </c>
      <c r="D17">
        <v>-79.806399999999996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</v>
      </c>
      <c r="BB17">
        <v>7</v>
      </c>
      <c r="BC17">
        <v>15</v>
      </c>
      <c r="BD17">
        <v>17</v>
      </c>
    </row>
    <row r="18" spans="1:56" x14ac:dyDescent="0.2">
      <c r="A18" t="s">
        <v>123</v>
      </c>
      <c r="B18" t="s">
        <v>107</v>
      </c>
      <c r="C18">
        <v>33.856900000000003</v>
      </c>
      <c r="D18">
        <v>-80.944999999999993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7</v>
      </c>
      <c r="BB18">
        <v>10</v>
      </c>
      <c r="BC18">
        <v>12</v>
      </c>
      <c r="BD18">
        <v>13</v>
      </c>
    </row>
    <row r="19" spans="1:56" x14ac:dyDescent="0.2">
      <c r="A19" t="s">
        <v>124</v>
      </c>
      <c r="B19" t="s">
        <v>107</v>
      </c>
      <c r="C19">
        <v>35.747799999999998</v>
      </c>
      <c r="D19">
        <v>-86.692300000000003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7</v>
      </c>
      <c r="BB19">
        <v>9</v>
      </c>
      <c r="BC19">
        <v>18</v>
      </c>
      <c r="BD19">
        <v>26</v>
      </c>
    </row>
    <row r="20" spans="1:56" x14ac:dyDescent="0.2">
      <c r="A20" t="s">
        <v>125</v>
      </c>
      <c r="B20" t="s">
        <v>107</v>
      </c>
      <c r="C20">
        <v>37.769300000000001</v>
      </c>
      <c r="D20">
        <v>-78.17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7</v>
      </c>
      <c r="BB20">
        <v>9</v>
      </c>
      <c r="BC20">
        <v>17</v>
      </c>
      <c r="BD20">
        <v>30</v>
      </c>
    </row>
    <row r="21" spans="1:56" x14ac:dyDescent="0.2">
      <c r="A21" t="s">
        <v>126</v>
      </c>
      <c r="B21" t="s">
        <v>107</v>
      </c>
      <c r="C21">
        <v>33.729799999999997</v>
      </c>
      <c r="D21">
        <v>-111.4312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6</v>
      </c>
      <c r="BB21">
        <v>9</v>
      </c>
      <c r="BC21">
        <v>9</v>
      </c>
      <c r="BD21">
        <v>9</v>
      </c>
    </row>
    <row r="22" spans="1:56" x14ac:dyDescent="0.2">
      <c r="A22" t="s">
        <v>127</v>
      </c>
      <c r="B22" t="s">
        <v>107</v>
      </c>
      <c r="C22">
        <v>39.849400000000003</v>
      </c>
      <c r="D22">
        <v>-86.258300000000006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6</v>
      </c>
      <c r="BB22">
        <v>11</v>
      </c>
      <c r="BC22">
        <v>13</v>
      </c>
      <c r="BD22">
        <v>13</v>
      </c>
    </row>
    <row r="23" spans="1:56" x14ac:dyDescent="0.2">
      <c r="A23" t="s">
        <v>128</v>
      </c>
      <c r="B23" t="s">
        <v>107</v>
      </c>
      <c r="C23">
        <v>37.668100000000003</v>
      </c>
      <c r="D23">
        <v>-84.670100000000005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6</v>
      </c>
      <c r="BB23">
        <v>8</v>
      </c>
      <c r="BC23">
        <v>10</v>
      </c>
      <c r="BD23">
        <v>14</v>
      </c>
    </row>
    <row r="24" spans="1:56" x14ac:dyDescent="0.2">
      <c r="A24" t="s">
        <v>129</v>
      </c>
      <c r="B24" t="s">
        <v>107</v>
      </c>
      <c r="C24">
        <v>38.897399999999998</v>
      </c>
      <c r="D24">
        <v>-77.026799999999994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5</v>
      </c>
      <c r="BB24">
        <v>10</v>
      </c>
      <c r="BC24">
        <v>10</v>
      </c>
      <c r="BD24">
        <v>10</v>
      </c>
    </row>
    <row r="25" spans="1:56" x14ac:dyDescent="0.2">
      <c r="A25" t="s">
        <v>130</v>
      </c>
      <c r="B25" t="s">
        <v>107</v>
      </c>
      <c r="C25">
        <v>38.313499999999998</v>
      </c>
      <c r="D25">
        <v>-117.05540000000001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4</v>
      </c>
      <c r="BB25">
        <v>7</v>
      </c>
      <c r="BC25">
        <v>14</v>
      </c>
      <c r="BD25">
        <v>17</v>
      </c>
    </row>
    <row r="26" spans="1:56" x14ac:dyDescent="0.2">
      <c r="A26" t="s">
        <v>131</v>
      </c>
      <c r="B26" t="s">
        <v>107</v>
      </c>
      <c r="C26">
        <v>43.452500000000001</v>
      </c>
      <c r="D26">
        <v>-71.563900000000004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4</v>
      </c>
      <c r="BB26">
        <v>5</v>
      </c>
      <c r="BC26">
        <v>6</v>
      </c>
      <c r="BD26">
        <v>6</v>
      </c>
    </row>
    <row r="27" spans="1:56" x14ac:dyDescent="0.2">
      <c r="A27" t="s">
        <v>132</v>
      </c>
      <c r="B27" t="s">
        <v>107</v>
      </c>
      <c r="C27">
        <v>45.694499999999998</v>
      </c>
      <c r="D27">
        <v>-93.900199999999998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</v>
      </c>
      <c r="BB27">
        <v>5</v>
      </c>
      <c r="BC27">
        <v>9</v>
      </c>
      <c r="BD27">
        <v>14</v>
      </c>
    </row>
    <row r="28" spans="1:56" x14ac:dyDescent="0.2">
      <c r="A28" t="s">
        <v>133</v>
      </c>
      <c r="B28" t="s">
        <v>107</v>
      </c>
      <c r="C28">
        <v>41.125399999999999</v>
      </c>
      <c r="D28">
        <v>-98.268100000000004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3</v>
      </c>
      <c r="BB28">
        <v>5</v>
      </c>
      <c r="BC28">
        <v>10</v>
      </c>
      <c r="BD28">
        <v>13</v>
      </c>
    </row>
    <row r="29" spans="1:56" x14ac:dyDescent="0.2">
      <c r="A29" t="s">
        <v>134</v>
      </c>
      <c r="B29" t="s">
        <v>107</v>
      </c>
      <c r="C29">
        <v>40.388800000000003</v>
      </c>
      <c r="D29">
        <v>-82.764899999999997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</v>
      </c>
      <c r="BB29">
        <v>4</v>
      </c>
      <c r="BC29">
        <v>5</v>
      </c>
      <c r="BD29">
        <v>13</v>
      </c>
    </row>
    <row r="30" spans="1:56" x14ac:dyDescent="0.2">
      <c r="A30" t="s">
        <v>135</v>
      </c>
      <c r="B30" t="s">
        <v>107</v>
      </c>
      <c r="C30">
        <v>41.680900000000001</v>
      </c>
      <c r="D30">
        <v>-71.511799999999994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</v>
      </c>
      <c r="BB30">
        <v>5</v>
      </c>
      <c r="BC30">
        <v>5</v>
      </c>
      <c r="BD30">
        <v>14</v>
      </c>
    </row>
    <row r="31" spans="1:56" x14ac:dyDescent="0.2">
      <c r="A31" t="s">
        <v>136</v>
      </c>
      <c r="B31" t="s">
        <v>107</v>
      </c>
      <c r="C31">
        <v>44.268500000000003</v>
      </c>
      <c r="D31">
        <v>-89.616500000000002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</v>
      </c>
      <c r="BB31">
        <v>6</v>
      </c>
      <c r="BC31">
        <v>8</v>
      </c>
      <c r="BD31">
        <v>19</v>
      </c>
    </row>
    <row r="32" spans="1:56" x14ac:dyDescent="0.2">
      <c r="A32" t="s">
        <v>137</v>
      </c>
      <c r="B32" t="s">
        <v>107</v>
      </c>
      <c r="C32">
        <v>41.597799999999999</v>
      </c>
      <c r="D32">
        <v>-72.755399999999995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3</v>
      </c>
      <c r="BC32">
        <v>5</v>
      </c>
      <c r="BD32">
        <v>11</v>
      </c>
    </row>
    <row r="33" spans="1:56" x14ac:dyDescent="0.2">
      <c r="A33" t="s">
        <v>138</v>
      </c>
      <c r="B33" t="s">
        <v>107</v>
      </c>
      <c r="C33">
        <v>21.0943</v>
      </c>
      <c r="D33">
        <v>-157.4983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</v>
      </c>
      <c r="BB33">
        <v>2</v>
      </c>
      <c r="BC33">
        <v>2</v>
      </c>
      <c r="BD33">
        <v>2</v>
      </c>
    </row>
    <row r="34" spans="1:56" x14ac:dyDescent="0.2">
      <c r="A34" t="s">
        <v>139</v>
      </c>
      <c r="B34" t="s">
        <v>107</v>
      </c>
      <c r="C34">
        <v>35.565300000000001</v>
      </c>
      <c r="D34">
        <v>-96.928899999999999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</v>
      </c>
      <c r="BB34">
        <v>2</v>
      </c>
      <c r="BC34">
        <v>2</v>
      </c>
      <c r="BD34">
        <v>2</v>
      </c>
    </row>
    <row r="35" spans="1:56" x14ac:dyDescent="0.2">
      <c r="A35" t="s">
        <v>140</v>
      </c>
      <c r="B35" t="s">
        <v>107</v>
      </c>
      <c r="C35">
        <v>40.15</v>
      </c>
      <c r="D35">
        <v>-111.86239999999999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</v>
      </c>
      <c r="BB35">
        <v>3</v>
      </c>
      <c r="BC35">
        <v>5</v>
      </c>
      <c r="BD35">
        <v>9</v>
      </c>
    </row>
    <row r="36" spans="1:56" x14ac:dyDescent="0.2">
      <c r="A36" t="s">
        <v>145</v>
      </c>
      <c r="B36" t="s">
        <v>107</v>
      </c>
      <c r="C36">
        <v>38.526600000000002</v>
      </c>
      <c r="D36">
        <v>-96.726500000000001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1</v>
      </c>
      <c r="BD36">
        <v>5</v>
      </c>
    </row>
    <row r="37" spans="1:56" x14ac:dyDescent="0.2">
      <c r="A37" t="s">
        <v>146</v>
      </c>
      <c r="B37" t="s">
        <v>107</v>
      </c>
      <c r="C37">
        <v>31.169499999999999</v>
      </c>
      <c r="D37">
        <v>-91.867800000000003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6</v>
      </c>
      <c r="BC37">
        <v>19</v>
      </c>
      <c r="BD37">
        <v>36</v>
      </c>
    </row>
    <row r="38" spans="1:56" x14ac:dyDescent="0.2">
      <c r="A38" t="s">
        <v>147</v>
      </c>
      <c r="B38" t="s">
        <v>107</v>
      </c>
      <c r="C38">
        <v>38.456099999999999</v>
      </c>
      <c r="D38">
        <v>-92.288399999999996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1</v>
      </c>
      <c r="BD38">
        <v>2</v>
      </c>
    </row>
    <row r="39" spans="1:56" x14ac:dyDescent="0.2">
      <c r="A39" t="s">
        <v>148</v>
      </c>
      <c r="B39" t="s">
        <v>107</v>
      </c>
      <c r="C39">
        <v>44.045900000000003</v>
      </c>
      <c r="D39">
        <v>-72.710700000000003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2</v>
      </c>
      <c r="BD39">
        <v>2</v>
      </c>
    </row>
    <row r="40" spans="1:56" x14ac:dyDescent="0.2">
      <c r="A40" t="s">
        <v>149</v>
      </c>
      <c r="B40" t="s">
        <v>107</v>
      </c>
      <c r="C40">
        <v>61.370699999999999</v>
      </c>
      <c r="D40">
        <v>-152.40440000000001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</row>
    <row r="41" spans="1:56" x14ac:dyDescent="0.2">
      <c r="A41" t="s">
        <v>150</v>
      </c>
      <c r="B41" t="s">
        <v>107</v>
      </c>
      <c r="C41">
        <v>34.969700000000003</v>
      </c>
      <c r="D41">
        <v>-92.373099999999994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6</v>
      </c>
      <c r="BD41">
        <v>6</v>
      </c>
    </row>
    <row r="42" spans="1:56" x14ac:dyDescent="0.2">
      <c r="A42" t="s">
        <v>151</v>
      </c>
      <c r="B42" t="s">
        <v>107</v>
      </c>
      <c r="C42">
        <v>39.3185</v>
      </c>
      <c r="D42">
        <v>-75.507099999999994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4</v>
      </c>
    </row>
    <row r="43" spans="1:56" x14ac:dyDescent="0.2">
      <c r="A43" t="s">
        <v>152</v>
      </c>
      <c r="B43" t="s">
        <v>107</v>
      </c>
      <c r="C43">
        <v>44.240499999999997</v>
      </c>
      <c r="D43">
        <v>-114.47880000000001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</row>
    <row r="44" spans="1:56" x14ac:dyDescent="0.2">
      <c r="A44" t="s">
        <v>153</v>
      </c>
      <c r="B44" t="s">
        <v>107</v>
      </c>
      <c r="C44">
        <v>44.693899999999999</v>
      </c>
      <c r="D44">
        <v>-69.381900000000002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</row>
    <row r="45" spans="1:56" x14ac:dyDescent="0.2">
      <c r="A45" t="s">
        <v>154</v>
      </c>
      <c r="B45" t="s">
        <v>107</v>
      </c>
      <c r="C45">
        <v>43.326599999999999</v>
      </c>
      <c r="D45">
        <v>-84.536100000000005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</v>
      </c>
      <c r="BC45">
        <v>2</v>
      </c>
      <c r="BD45">
        <v>16</v>
      </c>
    </row>
    <row r="46" spans="1:56" x14ac:dyDescent="0.2">
      <c r="A46" t="s">
        <v>155</v>
      </c>
      <c r="B46" t="s">
        <v>107</v>
      </c>
      <c r="C46">
        <v>32.741599999999998</v>
      </c>
      <c r="D46">
        <v>-89.678700000000006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1</v>
      </c>
    </row>
    <row r="47" spans="1:56" x14ac:dyDescent="0.2">
      <c r="A47" t="s">
        <v>156</v>
      </c>
      <c r="B47" t="s">
        <v>107</v>
      </c>
      <c r="C47">
        <v>46.921900000000001</v>
      </c>
      <c r="D47">
        <v>-110.45440000000001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1</v>
      </c>
      <c r="BD47">
        <v>1</v>
      </c>
    </row>
    <row r="48" spans="1:56" x14ac:dyDescent="0.2">
      <c r="A48" t="s">
        <v>157</v>
      </c>
      <c r="B48" t="s">
        <v>107</v>
      </c>
      <c r="C48">
        <v>34.840499999999999</v>
      </c>
      <c r="D48">
        <v>-106.24850000000001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3</v>
      </c>
      <c r="BC48">
        <v>5</v>
      </c>
      <c r="BD48">
        <v>10</v>
      </c>
    </row>
    <row r="49" spans="1:56" x14ac:dyDescent="0.2">
      <c r="A49" t="s">
        <v>158</v>
      </c>
      <c r="B49" t="s">
        <v>107</v>
      </c>
      <c r="C49">
        <v>47.5289</v>
      </c>
      <c r="D49">
        <v>-99.784000000000006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1</v>
      </c>
    </row>
    <row r="50" spans="1:56" x14ac:dyDescent="0.2">
      <c r="A50" t="s">
        <v>159</v>
      </c>
      <c r="B50" t="s">
        <v>107</v>
      </c>
      <c r="C50">
        <v>44.299799999999998</v>
      </c>
      <c r="D50">
        <v>-99.438800000000001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8</v>
      </c>
      <c r="BC50">
        <v>8</v>
      </c>
      <c r="BD50">
        <v>8</v>
      </c>
    </row>
    <row r="51" spans="1:56" x14ac:dyDescent="0.2">
      <c r="A51" t="s">
        <v>160</v>
      </c>
      <c r="B51" t="s">
        <v>107</v>
      </c>
      <c r="C51">
        <v>38.491199999999999</v>
      </c>
      <c r="D51">
        <v>-80.954499999999996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2">
      <c r="A52" t="s">
        <v>161</v>
      </c>
      <c r="B52" t="s">
        <v>107</v>
      </c>
      <c r="C52">
        <v>42.756</v>
      </c>
      <c r="D52">
        <v>-107.30249999999999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1</v>
      </c>
    </row>
    <row r="53" spans="1:56" x14ac:dyDescent="0.2">
      <c r="A53" t="s">
        <v>220</v>
      </c>
      <c r="B53" t="s">
        <v>107</v>
      </c>
      <c r="C53">
        <v>47.6477</v>
      </c>
      <c r="D53">
        <v>-122.6413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 x14ac:dyDescent="0.2">
      <c r="A54" t="s">
        <v>221</v>
      </c>
      <c r="B54" t="s">
        <v>107</v>
      </c>
      <c r="C54">
        <v>38.310499999999998</v>
      </c>
      <c r="D54">
        <v>-121.90179999999999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 x14ac:dyDescent="0.2">
      <c r="A55" t="s">
        <v>222</v>
      </c>
      <c r="B55" t="s">
        <v>107</v>
      </c>
      <c r="C55">
        <v>37.045400000000001</v>
      </c>
      <c r="D55">
        <v>-121.958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 x14ac:dyDescent="0.2">
      <c r="A56" t="s">
        <v>223</v>
      </c>
      <c r="B56" t="s">
        <v>107</v>
      </c>
      <c r="C56">
        <v>38.502499999999998</v>
      </c>
      <c r="D56">
        <v>-122.2654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 x14ac:dyDescent="0.2">
      <c r="A57" t="s">
        <v>224</v>
      </c>
      <c r="B57" t="s">
        <v>107</v>
      </c>
      <c r="C57">
        <v>34.3705</v>
      </c>
      <c r="D57">
        <v>-119.1391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 x14ac:dyDescent="0.2">
      <c r="A58" t="s">
        <v>225</v>
      </c>
      <c r="B58" t="s">
        <v>107</v>
      </c>
      <c r="C58">
        <v>42.409700000000001</v>
      </c>
      <c r="D58">
        <v>-71.857100000000003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 x14ac:dyDescent="0.2">
      <c r="A59" t="s">
        <v>226</v>
      </c>
      <c r="B59" t="s">
        <v>107</v>
      </c>
      <c r="C59">
        <v>33.9191</v>
      </c>
      <c r="D59">
        <v>-84.0167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 x14ac:dyDescent="0.2">
      <c r="A60" t="s">
        <v>227</v>
      </c>
      <c r="B60" t="s">
        <v>107</v>
      </c>
      <c r="C60">
        <v>33.7956</v>
      </c>
      <c r="D60">
        <v>-84.227900000000005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 x14ac:dyDescent="0.2">
      <c r="A61" t="s">
        <v>228</v>
      </c>
      <c r="B61" t="s">
        <v>107</v>
      </c>
      <c r="C61">
        <v>37.545499999999997</v>
      </c>
      <c r="D61">
        <v>-82.777900000000002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 x14ac:dyDescent="0.2">
      <c r="A62" t="s">
        <v>229</v>
      </c>
      <c r="B62" t="s">
        <v>107</v>
      </c>
      <c r="C62">
        <v>33.450200000000002</v>
      </c>
      <c r="D62">
        <v>-84.4803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 x14ac:dyDescent="0.2">
      <c r="A63" t="s">
        <v>230</v>
      </c>
      <c r="B63" t="s">
        <v>107</v>
      </c>
      <c r="C63">
        <v>32.4893</v>
      </c>
      <c r="D63">
        <v>-94.852099999999993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 x14ac:dyDescent="0.2">
      <c r="A64" t="s">
        <v>231</v>
      </c>
      <c r="B64" t="s">
        <v>107</v>
      </c>
      <c r="C64">
        <v>40.258899999999997</v>
      </c>
      <c r="D64">
        <v>-74.123999999999995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 x14ac:dyDescent="0.2">
      <c r="A65" t="s">
        <v>232</v>
      </c>
      <c r="B65" t="s">
        <v>107</v>
      </c>
      <c r="C65">
        <v>40.071199999999997</v>
      </c>
      <c r="D65">
        <v>-74.864900000000006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 x14ac:dyDescent="0.2">
      <c r="A66" t="s">
        <v>233</v>
      </c>
      <c r="B66" t="s">
        <v>107</v>
      </c>
      <c r="C66">
        <v>39.925899999999999</v>
      </c>
      <c r="D66">
        <v>-75.119600000000005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 x14ac:dyDescent="0.2">
      <c r="A67" t="s">
        <v>234</v>
      </c>
      <c r="B67" t="s">
        <v>107</v>
      </c>
      <c r="C67">
        <v>40.8568</v>
      </c>
      <c r="D67">
        <v>-74.128500000000003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 x14ac:dyDescent="0.2">
      <c r="A68" t="s">
        <v>235</v>
      </c>
      <c r="B68" t="s">
        <v>107</v>
      </c>
      <c r="C68">
        <v>40.697600000000001</v>
      </c>
      <c r="D68">
        <v>-74.263199999999998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 x14ac:dyDescent="0.2">
      <c r="A69" t="s">
        <v>236</v>
      </c>
      <c r="B69" t="s">
        <v>107</v>
      </c>
      <c r="C69">
        <v>39.655299999999997</v>
      </c>
      <c r="D69">
        <v>-106.8287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 x14ac:dyDescent="0.2">
      <c r="A70" t="s">
        <v>237</v>
      </c>
      <c r="B70" t="s">
        <v>107</v>
      </c>
      <c r="C70">
        <v>40.695599999999999</v>
      </c>
      <c r="D70">
        <v>-105.5943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 x14ac:dyDescent="0.2">
      <c r="A71" t="s">
        <v>238</v>
      </c>
      <c r="B71" t="s">
        <v>107</v>
      </c>
      <c r="C71">
        <v>39.6203</v>
      </c>
      <c r="D71">
        <v>-104.3326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 x14ac:dyDescent="0.2">
      <c r="A72" t="s">
        <v>239</v>
      </c>
      <c r="B72" t="s">
        <v>107</v>
      </c>
      <c r="C72">
        <v>38.5458</v>
      </c>
      <c r="D72">
        <v>-106.92529999999999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 x14ac:dyDescent="0.2">
      <c r="A73" t="s">
        <v>240</v>
      </c>
      <c r="B73" t="s">
        <v>107</v>
      </c>
      <c r="C73">
        <v>41.987900000000003</v>
      </c>
      <c r="D73">
        <v>-88.401600000000002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 x14ac:dyDescent="0.2">
      <c r="A74" t="s">
        <v>241</v>
      </c>
      <c r="B74" t="s">
        <v>107</v>
      </c>
      <c r="C74">
        <v>41.0458</v>
      </c>
      <c r="D74">
        <v>-75.247900000000001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 x14ac:dyDescent="0.2">
      <c r="A75" t="s">
        <v>242</v>
      </c>
      <c r="B75" t="s">
        <v>107</v>
      </c>
      <c r="C75">
        <v>39.952599999999997</v>
      </c>
      <c r="D75">
        <v>-75.165199999999999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 x14ac:dyDescent="0.2">
      <c r="A76" t="s">
        <v>243</v>
      </c>
      <c r="B76" t="s">
        <v>107</v>
      </c>
      <c r="C76">
        <v>36.8508</v>
      </c>
      <c r="D76">
        <v>-76.285899999999998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 x14ac:dyDescent="0.2">
      <c r="A77" t="s">
        <v>244</v>
      </c>
      <c r="B77" t="s">
        <v>107</v>
      </c>
      <c r="C77">
        <v>38.881599999999999</v>
      </c>
      <c r="D77">
        <v>-77.090999999999994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 x14ac:dyDescent="0.2">
      <c r="A78" t="s">
        <v>245</v>
      </c>
      <c r="B78" t="s">
        <v>107</v>
      </c>
      <c r="C78">
        <v>38.2042</v>
      </c>
      <c r="D78">
        <v>-77.607799999999997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 x14ac:dyDescent="0.2">
      <c r="A79" t="s">
        <v>246</v>
      </c>
      <c r="B79" t="s">
        <v>107</v>
      </c>
      <c r="C79">
        <v>39.076799999999999</v>
      </c>
      <c r="D79">
        <v>-77.653599999999997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 x14ac:dyDescent="0.2">
      <c r="A80" t="s">
        <v>247</v>
      </c>
      <c r="B80" t="s">
        <v>107</v>
      </c>
      <c r="C80">
        <v>38.7849</v>
      </c>
      <c r="D80">
        <v>-76.872100000000003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 x14ac:dyDescent="0.2">
      <c r="A81" t="s">
        <v>248</v>
      </c>
      <c r="B81" t="s">
        <v>107</v>
      </c>
      <c r="C81">
        <v>41.391199999999998</v>
      </c>
      <c r="D81">
        <v>-95.477800000000002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 x14ac:dyDescent="0.2">
      <c r="A82" t="s">
        <v>249</v>
      </c>
      <c r="B82" t="s">
        <v>107</v>
      </c>
      <c r="C82">
        <v>34.246499999999997</v>
      </c>
      <c r="D82">
        <v>-80.606999999999999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 x14ac:dyDescent="0.2">
      <c r="A83" t="s">
        <v>250</v>
      </c>
      <c r="B83" t="s">
        <v>107</v>
      </c>
      <c r="C83">
        <v>32.057499999999997</v>
      </c>
      <c r="D83">
        <v>-111.6661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 x14ac:dyDescent="0.2">
      <c r="A84" t="s">
        <v>251</v>
      </c>
      <c r="B84" t="s">
        <v>107</v>
      </c>
      <c r="C84">
        <v>41.427700000000002</v>
      </c>
      <c r="D84">
        <v>-85.355000000000004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 x14ac:dyDescent="0.2">
      <c r="A85" t="s">
        <v>252</v>
      </c>
      <c r="B85" t="s">
        <v>107</v>
      </c>
      <c r="C85">
        <v>39.852200000000003</v>
      </c>
      <c r="D85">
        <v>-77.286500000000004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 x14ac:dyDescent="0.2">
      <c r="A86" t="s">
        <v>253</v>
      </c>
      <c r="B86" t="s">
        <v>107</v>
      </c>
      <c r="C86">
        <v>40.010599999999997</v>
      </c>
      <c r="D86">
        <v>-86.499700000000004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 x14ac:dyDescent="0.2">
      <c r="A87" t="s">
        <v>254</v>
      </c>
      <c r="B87" t="s">
        <v>107</v>
      </c>
      <c r="C87">
        <v>43.018599999999999</v>
      </c>
      <c r="D87">
        <v>-89.549800000000005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 x14ac:dyDescent="0.2">
      <c r="A88" t="s">
        <v>255</v>
      </c>
      <c r="B88" t="s">
        <v>107</v>
      </c>
      <c r="C88">
        <v>44.750900000000001</v>
      </c>
      <c r="D88">
        <v>-92.381399999999999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 x14ac:dyDescent="0.2">
      <c r="A89" t="s">
        <v>256</v>
      </c>
      <c r="B89" t="s">
        <v>107</v>
      </c>
      <c r="C89">
        <v>41.433900000000001</v>
      </c>
      <c r="D89">
        <v>-81.675799999999995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 x14ac:dyDescent="0.2">
      <c r="A90" t="s">
        <v>257</v>
      </c>
      <c r="B90" t="s">
        <v>107</v>
      </c>
      <c r="C90">
        <v>41.260300000000001</v>
      </c>
      <c r="D90">
        <v>-111.9522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 x14ac:dyDescent="0.2">
      <c r="A91" t="s">
        <v>258</v>
      </c>
      <c r="B91" t="s">
        <v>107</v>
      </c>
      <c r="C91">
        <v>43.027900000000002</v>
      </c>
      <c r="D91">
        <v>-73.135000000000005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0</v>
      </c>
      <c r="BB91">
        <v>0</v>
      </c>
      <c r="BC91">
        <v>0</v>
      </c>
      <c r="BD91">
        <v>0</v>
      </c>
    </row>
    <row r="92" spans="1:56" x14ac:dyDescent="0.2">
      <c r="A92" t="s">
        <v>259</v>
      </c>
      <c r="B92" t="s">
        <v>107</v>
      </c>
      <c r="C92">
        <v>44.825400000000002</v>
      </c>
      <c r="D92">
        <v>-93.784199999999998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0</v>
      </c>
    </row>
    <row r="93" spans="1:56" x14ac:dyDescent="0.2">
      <c r="A93" t="s">
        <v>260</v>
      </c>
      <c r="B93" t="s">
        <v>107</v>
      </c>
      <c r="C93">
        <v>26.894600000000001</v>
      </c>
      <c r="D93">
        <v>-81.909800000000004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</row>
    <row r="94" spans="1:56" x14ac:dyDescent="0.2">
      <c r="A94" t="s">
        <v>261</v>
      </c>
      <c r="B94" t="s">
        <v>107</v>
      </c>
      <c r="C94">
        <v>34.2515</v>
      </c>
      <c r="D94">
        <v>-84.4803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</row>
    <row r="95" spans="1:56" x14ac:dyDescent="0.2">
      <c r="A95" t="s">
        <v>262</v>
      </c>
      <c r="B95" t="s">
        <v>107</v>
      </c>
      <c r="C95">
        <v>33.179499999999997</v>
      </c>
      <c r="D95">
        <v>-96.492999999999995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0</v>
      </c>
      <c r="BB95">
        <v>0</v>
      </c>
      <c r="BC95">
        <v>0</v>
      </c>
      <c r="BD95">
        <v>0</v>
      </c>
    </row>
    <row r="96" spans="1:56" x14ac:dyDescent="0.2">
      <c r="A96" t="s">
        <v>263</v>
      </c>
      <c r="B96" t="s">
        <v>107</v>
      </c>
      <c r="C96">
        <v>38.193800000000003</v>
      </c>
      <c r="D96">
        <v>-85.643500000000003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</row>
    <row r="97" spans="1:56" x14ac:dyDescent="0.2">
      <c r="A97" t="s">
        <v>264</v>
      </c>
      <c r="B97" t="s">
        <v>107</v>
      </c>
      <c r="C97">
        <v>29.649899999999999</v>
      </c>
      <c r="D97">
        <v>-90.112099999999998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</row>
    <row r="98" spans="1:56" x14ac:dyDescent="0.2">
      <c r="A98" t="s">
        <v>265</v>
      </c>
      <c r="B98" t="s">
        <v>107</v>
      </c>
      <c r="C98">
        <v>40.790900000000001</v>
      </c>
      <c r="D98">
        <v>-121.84739999999999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</row>
    <row r="99" spans="1:56" x14ac:dyDescent="0.2">
      <c r="A99" t="s">
        <v>266</v>
      </c>
      <c r="B99" t="s">
        <v>107</v>
      </c>
      <c r="C99">
        <v>34.860599999999998</v>
      </c>
      <c r="D99">
        <v>-81.953500000000005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</row>
    <row r="100" spans="1:56" x14ac:dyDescent="0.2">
      <c r="A100" t="s">
        <v>267</v>
      </c>
      <c r="B100" t="s">
        <v>107</v>
      </c>
      <c r="C100">
        <v>38.433300000000003</v>
      </c>
      <c r="D100">
        <v>-84.354200000000006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2</v>
      </c>
      <c r="BA100">
        <v>0</v>
      </c>
      <c r="BB100">
        <v>0</v>
      </c>
      <c r="BC100">
        <v>0</v>
      </c>
      <c r="BD100">
        <v>0</v>
      </c>
    </row>
    <row r="101" spans="1:56" x14ac:dyDescent="0.2">
      <c r="A101" t="s">
        <v>268</v>
      </c>
      <c r="B101" t="s">
        <v>107</v>
      </c>
      <c r="C101">
        <v>41.669899999999998</v>
      </c>
      <c r="D101">
        <v>-91.598399999999998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3</v>
      </c>
      <c r="BA101">
        <v>0</v>
      </c>
      <c r="BB101">
        <v>0</v>
      </c>
      <c r="BC101">
        <v>0</v>
      </c>
      <c r="BD101">
        <v>0</v>
      </c>
    </row>
    <row r="102" spans="1:56" x14ac:dyDescent="0.2">
      <c r="A102" t="s">
        <v>269</v>
      </c>
      <c r="B102" t="s">
        <v>107</v>
      </c>
      <c r="C102">
        <v>42.311799999999998</v>
      </c>
      <c r="D102">
        <v>-73.182199999999995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</v>
      </c>
      <c r="AZ102">
        <v>1</v>
      </c>
      <c r="BA102">
        <v>0</v>
      </c>
      <c r="BB102">
        <v>0</v>
      </c>
      <c r="BC102">
        <v>0</v>
      </c>
      <c r="BD102">
        <v>0</v>
      </c>
    </row>
    <row r="103" spans="1:56" x14ac:dyDescent="0.2">
      <c r="A103" t="s">
        <v>270</v>
      </c>
      <c r="B103" t="s">
        <v>107</v>
      </c>
      <c r="C103">
        <v>36.134300000000003</v>
      </c>
      <c r="D103">
        <v>-86.822000000000003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1</v>
      </c>
      <c r="BA103">
        <v>0</v>
      </c>
      <c r="BB103">
        <v>0</v>
      </c>
      <c r="BC103">
        <v>0</v>
      </c>
      <c r="BD103">
        <v>0</v>
      </c>
    </row>
    <row r="104" spans="1:56" x14ac:dyDescent="0.2">
      <c r="A104" t="s">
        <v>271</v>
      </c>
      <c r="B104" t="s">
        <v>107</v>
      </c>
      <c r="C104">
        <v>43.126100000000001</v>
      </c>
      <c r="D104">
        <v>-123.2492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1</v>
      </c>
      <c r="BA104">
        <v>0</v>
      </c>
      <c r="BB104">
        <v>0</v>
      </c>
      <c r="BC104">
        <v>0</v>
      </c>
      <c r="BD104">
        <v>0</v>
      </c>
    </row>
    <row r="105" spans="1:56" x14ac:dyDescent="0.2">
      <c r="A105" t="s">
        <v>272</v>
      </c>
      <c r="B105" t="s">
        <v>107</v>
      </c>
      <c r="C105">
        <v>36.985900000000001</v>
      </c>
      <c r="D105">
        <v>-119.2321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  <c r="AZ105">
        <v>1</v>
      </c>
      <c r="BA105">
        <v>0</v>
      </c>
      <c r="BB105">
        <v>0</v>
      </c>
      <c r="BC105">
        <v>0</v>
      </c>
      <c r="BD105">
        <v>0</v>
      </c>
    </row>
    <row r="106" spans="1:56" x14ac:dyDescent="0.2">
      <c r="A106" t="s">
        <v>273</v>
      </c>
      <c r="B106" t="s">
        <v>107</v>
      </c>
      <c r="C106">
        <v>39.5839</v>
      </c>
      <c r="D106">
        <v>-76.363699999999994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1</v>
      </c>
      <c r="BA106">
        <v>0</v>
      </c>
      <c r="BB106">
        <v>0</v>
      </c>
      <c r="BC106">
        <v>0</v>
      </c>
      <c r="BD106">
        <v>0</v>
      </c>
    </row>
    <row r="107" spans="1:56" x14ac:dyDescent="0.2">
      <c r="A107" t="s">
        <v>274</v>
      </c>
      <c r="B107" t="s">
        <v>107</v>
      </c>
      <c r="C107">
        <v>39.8065</v>
      </c>
      <c r="D107">
        <v>-86.540099999999995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2</v>
      </c>
      <c r="BA107">
        <v>0</v>
      </c>
      <c r="BB107">
        <v>0</v>
      </c>
      <c r="BC107">
        <v>0</v>
      </c>
      <c r="BD107">
        <v>0</v>
      </c>
    </row>
    <row r="108" spans="1:56" x14ac:dyDescent="0.2">
      <c r="A108" t="s">
        <v>275</v>
      </c>
      <c r="B108" t="s">
        <v>107</v>
      </c>
      <c r="C108">
        <v>40.7453</v>
      </c>
      <c r="D108">
        <v>-74.0535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1</v>
      </c>
      <c r="BA108">
        <v>0</v>
      </c>
      <c r="BB108">
        <v>0</v>
      </c>
      <c r="BC108">
        <v>0</v>
      </c>
      <c r="BD108">
        <v>0</v>
      </c>
    </row>
    <row r="109" spans="1:56" x14ac:dyDescent="0.2">
      <c r="A109" t="s">
        <v>276</v>
      </c>
      <c r="B109" t="s">
        <v>107</v>
      </c>
      <c r="C109">
        <v>38.845399999999998</v>
      </c>
      <c r="D109">
        <v>-94.852099999999993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0</v>
      </c>
      <c r="BB109">
        <v>0</v>
      </c>
      <c r="BC109">
        <v>0</v>
      </c>
      <c r="BD109">
        <v>0</v>
      </c>
    </row>
    <row r="110" spans="1:56" x14ac:dyDescent="0.2">
      <c r="A110" t="s">
        <v>277</v>
      </c>
      <c r="B110" t="s">
        <v>107</v>
      </c>
      <c r="C110">
        <v>47.174999999999997</v>
      </c>
      <c r="D110">
        <v>-120.9319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1</v>
      </c>
      <c r="BA110">
        <v>0</v>
      </c>
      <c r="BB110">
        <v>0</v>
      </c>
      <c r="BC110">
        <v>0</v>
      </c>
      <c r="BD110">
        <v>0</v>
      </c>
    </row>
    <row r="111" spans="1:56" x14ac:dyDescent="0.2">
      <c r="A111" t="s">
        <v>278</v>
      </c>
      <c r="B111" t="s">
        <v>107</v>
      </c>
      <c r="C111">
        <v>27.479900000000001</v>
      </c>
      <c r="D111">
        <v>-82.345200000000006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2</v>
      </c>
      <c r="BA111">
        <v>0</v>
      </c>
      <c r="BB111">
        <v>0</v>
      </c>
      <c r="BC111">
        <v>0</v>
      </c>
      <c r="BD111">
        <v>0</v>
      </c>
    </row>
    <row r="112" spans="1:56" x14ac:dyDescent="0.2">
      <c r="A112" t="s">
        <v>279</v>
      </c>
      <c r="B112" t="s">
        <v>107</v>
      </c>
      <c r="C112">
        <v>44.8446</v>
      </c>
      <c r="D112">
        <v>-122.59269999999999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1</v>
      </c>
      <c r="BA112">
        <v>0</v>
      </c>
      <c r="BB112">
        <v>0</v>
      </c>
      <c r="BC112">
        <v>0</v>
      </c>
      <c r="BD112">
        <v>0</v>
      </c>
    </row>
    <row r="113" spans="1:56" x14ac:dyDescent="0.2">
      <c r="A113" t="s">
        <v>280</v>
      </c>
      <c r="B113" t="s">
        <v>107</v>
      </c>
      <c r="C113">
        <v>30.577300000000001</v>
      </c>
      <c r="D113">
        <v>-86.661100000000005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1</v>
      </c>
      <c r="BA113">
        <v>0</v>
      </c>
      <c r="BB113">
        <v>0</v>
      </c>
      <c r="BC113">
        <v>0</v>
      </c>
      <c r="BD113">
        <v>0</v>
      </c>
    </row>
    <row r="114" spans="1:56" x14ac:dyDescent="0.2">
      <c r="A114" t="s">
        <v>281</v>
      </c>
      <c r="B114" t="s">
        <v>107</v>
      </c>
      <c r="C114">
        <v>34.013199999999998</v>
      </c>
      <c r="D114">
        <v>-85.147900000000007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</v>
      </c>
      <c r="AX114">
        <v>1</v>
      </c>
      <c r="AY114">
        <v>1</v>
      </c>
      <c r="AZ114">
        <v>1</v>
      </c>
      <c r="BA114">
        <v>0</v>
      </c>
      <c r="BB114">
        <v>0</v>
      </c>
      <c r="BC114">
        <v>0</v>
      </c>
      <c r="BD114">
        <v>0</v>
      </c>
    </row>
    <row r="115" spans="1:56" x14ac:dyDescent="0.2">
      <c r="A115" t="s">
        <v>282</v>
      </c>
      <c r="B115" t="s">
        <v>107</v>
      </c>
      <c r="C115">
        <v>33.953299999999999</v>
      </c>
      <c r="D115">
        <v>-117.3961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1</v>
      </c>
      <c r="BA115">
        <v>0</v>
      </c>
      <c r="BB115">
        <v>0</v>
      </c>
      <c r="BC115">
        <v>0</v>
      </c>
      <c r="BD115">
        <v>0</v>
      </c>
    </row>
    <row r="116" spans="1:56" x14ac:dyDescent="0.2">
      <c r="A116" t="s">
        <v>283</v>
      </c>
      <c r="B116" t="s">
        <v>107</v>
      </c>
      <c r="C116">
        <v>35.126899999999999</v>
      </c>
      <c r="D116">
        <v>-89.925299999999993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1</v>
      </c>
      <c r="BA116">
        <v>0</v>
      </c>
      <c r="BB116">
        <v>0</v>
      </c>
      <c r="BC116">
        <v>0</v>
      </c>
      <c r="BD116">
        <v>0</v>
      </c>
    </row>
    <row r="117" spans="1:56" x14ac:dyDescent="0.2">
      <c r="A117" t="s">
        <v>284</v>
      </c>
      <c r="B117" t="s">
        <v>107</v>
      </c>
      <c r="C117">
        <v>38.610300000000002</v>
      </c>
      <c r="D117">
        <v>-90.412499999999994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1</v>
      </c>
      <c r="BA117">
        <v>0</v>
      </c>
      <c r="BB117">
        <v>0</v>
      </c>
      <c r="BC117">
        <v>0</v>
      </c>
      <c r="BD117">
        <v>0</v>
      </c>
    </row>
    <row r="118" spans="1:56" x14ac:dyDescent="0.2">
      <c r="A118" t="s">
        <v>285</v>
      </c>
      <c r="B118" t="s">
        <v>107</v>
      </c>
      <c r="C118">
        <v>40.984900000000003</v>
      </c>
      <c r="D118">
        <v>-72.615099999999998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1</v>
      </c>
      <c r="BA118">
        <v>0</v>
      </c>
      <c r="BB118">
        <v>0</v>
      </c>
      <c r="BC118">
        <v>0</v>
      </c>
      <c r="BD118">
        <v>0</v>
      </c>
    </row>
    <row r="119" spans="1:56" x14ac:dyDescent="0.2">
      <c r="A119" t="s">
        <v>286</v>
      </c>
      <c r="B119" t="s">
        <v>107</v>
      </c>
      <c r="C119">
        <v>41.858600000000003</v>
      </c>
      <c r="D119">
        <v>-74.311800000000005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1</v>
      </c>
      <c r="BA119">
        <v>0</v>
      </c>
      <c r="BB119">
        <v>0</v>
      </c>
      <c r="BC119">
        <v>0</v>
      </c>
      <c r="BD119">
        <v>0</v>
      </c>
    </row>
    <row r="120" spans="1:56" x14ac:dyDescent="0.2">
      <c r="A120" t="s">
        <v>287</v>
      </c>
      <c r="B120" t="s">
        <v>107</v>
      </c>
      <c r="C120">
        <v>29.027999999999999</v>
      </c>
      <c r="D120">
        <v>-81.075500000000005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1</v>
      </c>
      <c r="BA120">
        <v>0</v>
      </c>
      <c r="BB120">
        <v>0</v>
      </c>
      <c r="BC120">
        <v>0</v>
      </c>
      <c r="BD120">
        <v>0</v>
      </c>
    </row>
    <row r="121" spans="1:56" x14ac:dyDescent="0.2">
      <c r="A121" t="s">
        <v>288</v>
      </c>
      <c r="B121" t="s">
        <v>107</v>
      </c>
      <c r="C121">
        <v>38.908499999999997</v>
      </c>
      <c r="D121">
        <v>-77.240499999999997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2</v>
      </c>
      <c r="AZ121">
        <v>2</v>
      </c>
      <c r="BA121">
        <v>0</v>
      </c>
      <c r="BB121">
        <v>0</v>
      </c>
      <c r="BC121">
        <v>0</v>
      </c>
      <c r="BD121">
        <v>0</v>
      </c>
    </row>
    <row r="122" spans="1:56" x14ac:dyDescent="0.2">
      <c r="A122" t="s">
        <v>289</v>
      </c>
      <c r="B122" t="s">
        <v>107</v>
      </c>
      <c r="C122">
        <v>42.993099999999998</v>
      </c>
      <c r="D122">
        <v>-71.049800000000005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1</v>
      </c>
      <c r="BA122">
        <v>0</v>
      </c>
      <c r="BB122">
        <v>0</v>
      </c>
      <c r="BC122">
        <v>0</v>
      </c>
      <c r="BD122">
        <v>0</v>
      </c>
    </row>
    <row r="123" spans="1:56" x14ac:dyDescent="0.2">
      <c r="A123" t="s">
        <v>290</v>
      </c>
      <c r="B123" t="s">
        <v>107</v>
      </c>
      <c r="C123">
        <v>38.907200000000003</v>
      </c>
      <c r="D123">
        <v>-77.036900000000003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2</v>
      </c>
      <c r="AZ123">
        <v>2</v>
      </c>
      <c r="BA123">
        <v>0</v>
      </c>
      <c r="BB123">
        <v>0</v>
      </c>
      <c r="BC123">
        <v>0</v>
      </c>
      <c r="BD123">
        <v>0</v>
      </c>
    </row>
    <row r="124" spans="1:56" x14ac:dyDescent="0.2">
      <c r="A124" t="s">
        <v>291</v>
      </c>
      <c r="B124" t="s">
        <v>107</v>
      </c>
      <c r="C124">
        <v>40.228999999999999</v>
      </c>
      <c r="D124">
        <v>-75.387900000000002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4</v>
      </c>
      <c r="AZ124">
        <v>5</v>
      </c>
      <c r="BA124">
        <v>0</v>
      </c>
      <c r="BB124">
        <v>0</v>
      </c>
      <c r="BC124">
        <v>0</v>
      </c>
      <c r="BD124">
        <v>0</v>
      </c>
    </row>
    <row r="125" spans="1:56" x14ac:dyDescent="0.2">
      <c r="A125" t="s">
        <v>292</v>
      </c>
      <c r="B125" t="s">
        <v>107</v>
      </c>
      <c r="C125">
        <v>37.601700000000001</v>
      </c>
      <c r="D125">
        <v>-121.7195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1</v>
      </c>
      <c r="AV125">
        <v>1</v>
      </c>
      <c r="AW125">
        <v>1</v>
      </c>
      <c r="AX125">
        <v>2</v>
      </c>
      <c r="AY125">
        <v>2</v>
      </c>
      <c r="AZ125">
        <v>2</v>
      </c>
      <c r="BA125">
        <v>0</v>
      </c>
      <c r="BB125">
        <v>0</v>
      </c>
      <c r="BC125">
        <v>0</v>
      </c>
      <c r="BD125">
        <v>0</v>
      </c>
    </row>
    <row r="126" spans="1:56" x14ac:dyDescent="0.2">
      <c r="A126" t="s">
        <v>293</v>
      </c>
      <c r="B126" t="s">
        <v>107</v>
      </c>
      <c r="C126">
        <v>26.190100000000001</v>
      </c>
      <c r="D126">
        <v>-80.365899999999996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</v>
      </c>
      <c r="AY126">
        <v>2</v>
      </c>
      <c r="AZ126">
        <v>3</v>
      </c>
      <c r="BA126">
        <v>0</v>
      </c>
      <c r="BB126">
        <v>0</v>
      </c>
      <c r="BC126">
        <v>0</v>
      </c>
      <c r="BD126">
        <v>0</v>
      </c>
    </row>
    <row r="127" spans="1:56" x14ac:dyDescent="0.2">
      <c r="A127" t="s">
        <v>294</v>
      </c>
      <c r="B127" t="s">
        <v>107</v>
      </c>
      <c r="C127">
        <v>26.663</v>
      </c>
      <c r="D127">
        <v>-81.953500000000005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</v>
      </c>
      <c r="AY127">
        <v>2</v>
      </c>
      <c r="AZ127">
        <v>2</v>
      </c>
      <c r="BA127">
        <v>0</v>
      </c>
      <c r="BB127">
        <v>0</v>
      </c>
      <c r="BC127">
        <v>0</v>
      </c>
      <c r="BD127">
        <v>0</v>
      </c>
    </row>
    <row r="128" spans="1:56" x14ac:dyDescent="0.2">
      <c r="A128" t="s">
        <v>295</v>
      </c>
      <c r="B128" t="s">
        <v>107</v>
      </c>
      <c r="C128">
        <v>32.816200000000002</v>
      </c>
      <c r="D128">
        <v>-111.28449999999999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</v>
      </c>
      <c r="AY128">
        <v>2</v>
      </c>
      <c r="AZ128">
        <v>2</v>
      </c>
      <c r="BA128">
        <v>0</v>
      </c>
      <c r="BB128">
        <v>0</v>
      </c>
      <c r="BC128">
        <v>0</v>
      </c>
      <c r="BD128">
        <v>0</v>
      </c>
    </row>
    <row r="129" spans="1:56" x14ac:dyDescent="0.2">
      <c r="A129" t="s">
        <v>296</v>
      </c>
      <c r="B129" t="s">
        <v>107</v>
      </c>
      <c r="C129">
        <v>41.148899999999998</v>
      </c>
      <c r="D129">
        <v>-73.983000000000004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</v>
      </c>
      <c r="AY129">
        <v>2</v>
      </c>
      <c r="AZ129">
        <v>4</v>
      </c>
      <c r="BA129">
        <v>0</v>
      </c>
      <c r="BB129">
        <v>0</v>
      </c>
      <c r="BC129">
        <v>0</v>
      </c>
      <c r="BD129">
        <v>0</v>
      </c>
    </row>
    <row r="130" spans="1:56" x14ac:dyDescent="0.2">
      <c r="A130" t="s">
        <v>297</v>
      </c>
      <c r="B130" t="s">
        <v>107</v>
      </c>
      <c r="C130">
        <v>43.032400000000003</v>
      </c>
      <c r="D130">
        <v>-73.936000000000007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</v>
      </c>
      <c r="AY130">
        <v>2</v>
      </c>
      <c r="AZ130">
        <v>2</v>
      </c>
      <c r="BA130">
        <v>0</v>
      </c>
      <c r="BB130">
        <v>0</v>
      </c>
      <c r="BC130">
        <v>0</v>
      </c>
      <c r="BD130">
        <v>0</v>
      </c>
    </row>
    <row r="131" spans="1:56" x14ac:dyDescent="0.2">
      <c r="A131" t="s">
        <v>298</v>
      </c>
      <c r="B131" t="s">
        <v>107</v>
      </c>
      <c r="C131">
        <v>32.795699999999997</v>
      </c>
      <c r="D131">
        <v>-79.784800000000004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1</v>
      </c>
      <c r="BA131">
        <v>0</v>
      </c>
      <c r="BB131">
        <v>0</v>
      </c>
      <c r="BC131">
        <v>0</v>
      </c>
      <c r="BD131">
        <v>0</v>
      </c>
    </row>
    <row r="132" spans="1:56" x14ac:dyDescent="0.2">
      <c r="A132" t="s">
        <v>299</v>
      </c>
      <c r="B132" t="s">
        <v>107</v>
      </c>
      <c r="C132">
        <v>45.746600000000001</v>
      </c>
      <c r="D132">
        <v>-122.5194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1</v>
      </c>
      <c r="AZ132">
        <v>1</v>
      </c>
      <c r="BA132">
        <v>0</v>
      </c>
      <c r="BB132">
        <v>0</v>
      </c>
      <c r="BC132">
        <v>0</v>
      </c>
      <c r="BD132">
        <v>0</v>
      </c>
    </row>
    <row r="133" spans="1:56" x14ac:dyDescent="0.2">
      <c r="A133" t="s">
        <v>300</v>
      </c>
      <c r="B133" t="s">
        <v>107</v>
      </c>
      <c r="C133">
        <v>33.899900000000002</v>
      </c>
      <c r="D133">
        <v>-84.564099999999996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3</v>
      </c>
      <c r="BA133">
        <v>0</v>
      </c>
      <c r="BB133">
        <v>0</v>
      </c>
      <c r="BC133">
        <v>0</v>
      </c>
      <c r="BD133">
        <v>0</v>
      </c>
    </row>
    <row r="134" spans="1:56" x14ac:dyDescent="0.2">
      <c r="A134" t="s">
        <v>301</v>
      </c>
      <c r="B134" t="s">
        <v>107</v>
      </c>
      <c r="C134">
        <v>40.962899999999998</v>
      </c>
      <c r="D134">
        <v>-112.09529999999999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1</v>
      </c>
      <c r="BA134">
        <v>0</v>
      </c>
      <c r="BB134">
        <v>0</v>
      </c>
      <c r="BC134">
        <v>0</v>
      </c>
      <c r="BD134">
        <v>0</v>
      </c>
    </row>
    <row r="135" spans="1:56" x14ac:dyDescent="0.2">
      <c r="A135" t="s">
        <v>302</v>
      </c>
      <c r="B135" t="s">
        <v>107</v>
      </c>
      <c r="C135">
        <v>38.910800000000002</v>
      </c>
      <c r="D135">
        <v>-104.4723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1</v>
      </c>
      <c r="AZ135">
        <v>1</v>
      </c>
      <c r="BA135">
        <v>0</v>
      </c>
      <c r="BB135">
        <v>0</v>
      </c>
      <c r="BC135">
        <v>0</v>
      </c>
      <c r="BD135">
        <v>0</v>
      </c>
    </row>
    <row r="136" spans="1:56" x14ac:dyDescent="0.2">
      <c r="A136" t="s">
        <v>303</v>
      </c>
      <c r="B136" t="s">
        <v>107</v>
      </c>
      <c r="C136">
        <v>21.306999999999999</v>
      </c>
      <c r="D136">
        <v>-157.85839999999999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1</v>
      </c>
      <c r="BA136">
        <v>0</v>
      </c>
      <c r="BB136">
        <v>0</v>
      </c>
      <c r="BC136">
        <v>0</v>
      </c>
      <c r="BD136">
        <v>0</v>
      </c>
    </row>
    <row r="137" spans="1:56" x14ac:dyDescent="0.2">
      <c r="A137" t="s">
        <v>304</v>
      </c>
      <c r="B137" t="s">
        <v>107</v>
      </c>
      <c r="C137">
        <v>42.334499999999998</v>
      </c>
      <c r="D137">
        <v>-122.7647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2</v>
      </c>
      <c r="AZ137">
        <v>2</v>
      </c>
      <c r="BA137">
        <v>0</v>
      </c>
      <c r="BB137">
        <v>0</v>
      </c>
      <c r="BC137">
        <v>0</v>
      </c>
      <c r="BD137">
        <v>0</v>
      </c>
    </row>
    <row r="138" spans="1:56" x14ac:dyDescent="0.2">
      <c r="A138" t="s">
        <v>305</v>
      </c>
      <c r="B138" t="s">
        <v>107</v>
      </c>
      <c r="C138">
        <v>47.7425</v>
      </c>
      <c r="D138">
        <v>-123.304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1</v>
      </c>
      <c r="AZ138">
        <v>1</v>
      </c>
      <c r="BA138">
        <v>0</v>
      </c>
      <c r="BB138">
        <v>0</v>
      </c>
      <c r="BC138">
        <v>0</v>
      </c>
      <c r="BD138">
        <v>0</v>
      </c>
    </row>
    <row r="139" spans="1:56" x14ac:dyDescent="0.2">
      <c r="A139" t="s">
        <v>306</v>
      </c>
      <c r="B139" t="s">
        <v>107</v>
      </c>
      <c r="C139">
        <v>34.367199999999997</v>
      </c>
      <c r="D139">
        <v>-80.588300000000004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1</v>
      </c>
      <c r="BA139">
        <v>0</v>
      </c>
      <c r="BB139">
        <v>0</v>
      </c>
      <c r="BC139">
        <v>0</v>
      </c>
      <c r="BD139">
        <v>0</v>
      </c>
    </row>
    <row r="140" spans="1:56" x14ac:dyDescent="0.2">
      <c r="A140" t="s">
        <v>307</v>
      </c>
      <c r="B140" t="s">
        <v>107</v>
      </c>
      <c r="C140">
        <v>42.695300000000003</v>
      </c>
      <c r="D140">
        <v>-121.6142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1</v>
      </c>
      <c r="BA140">
        <v>0</v>
      </c>
      <c r="BB140">
        <v>0</v>
      </c>
      <c r="BC140">
        <v>0</v>
      </c>
      <c r="BD140">
        <v>0</v>
      </c>
    </row>
    <row r="141" spans="1:56" x14ac:dyDescent="0.2">
      <c r="A141" t="s">
        <v>308</v>
      </c>
      <c r="B141" t="s">
        <v>107</v>
      </c>
      <c r="C141">
        <v>37.251899999999999</v>
      </c>
      <c r="D141">
        <v>-119.69629999999999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1</v>
      </c>
      <c r="BA141">
        <v>0</v>
      </c>
      <c r="BB141">
        <v>0</v>
      </c>
      <c r="BC141">
        <v>0</v>
      </c>
      <c r="BD141">
        <v>0</v>
      </c>
    </row>
    <row r="142" spans="1:56" x14ac:dyDescent="0.2">
      <c r="A142" t="s">
        <v>309</v>
      </c>
      <c r="B142" t="s">
        <v>107</v>
      </c>
      <c r="C142">
        <v>47.067599999999999</v>
      </c>
      <c r="D142">
        <v>-122.12949999999999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4</v>
      </c>
      <c r="AZ142">
        <v>4</v>
      </c>
      <c r="BA142">
        <v>0</v>
      </c>
      <c r="BB142">
        <v>0</v>
      </c>
      <c r="BC142">
        <v>0</v>
      </c>
      <c r="BD142">
        <v>0</v>
      </c>
    </row>
    <row r="143" spans="1:56" x14ac:dyDescent="0.2">
      <c r="A143" t="s">
        <v>310</v>
      </c>
      <c r="B143" t="s">
        <v>107</v>
      </c>
      <c r="C143">
        <v>36.159300000000002</v>
      </c>
      <c r="D143">
        <v>-95.941000000000003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0</v>
      </c>
    </row>
    <row r="144" spans="1:56" x14ac:dyDescent="0.2">
      <c r="A144" t="s">
        <v>311</v>
      </c>
      <c r="B144" t="s">
        <v>107</v>
      </c>
      <c r="C144">
        <v>39.258699999999997</v>
      </c>
      <c r="D144">
        <v>-104.9389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</v>
      </c>
      <c r="AY144">
        <v>3</v>
      </c>
      <c r="AZ144">
        <v>3</v>
      </c>
      <c r="BA144">
        <v>0</v>
      </c>
      <c r="BB144">
        <v>0</v>
      </c>
      <c r="BC144">
        <v>0</v>
      </c>
      <c r="BD144">
        <v>0</v>
      </c>
    </row>
    <row r="145" spans="1:56" x14ac:dyDescent="0.2">
      <c r="A145" t="s">
        <v>312</v>
      </c>
      <c r="B145" t="s">
        <v>107</v>
      </c>
      <c r="C145">
        <v>41.888199999999998</v>
      </c>
      <c r="D145">
        <v>-71.477400000000003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1</v>
      </c>
      <c r="AS145">
        <v>2</v>
      </c>
      <c r="AT145">
        <v>2</v>
      </c>
      <c r="AU145">
        <v>2</v>
      </c>
      <c r="AV145">
        <v>2</v>
      </c>
      <c r="AW145">
        <v>2</v>
      </c>
      <c r="AX145">
        <v>3</v>
      </c>
      <c r="AY145">
        <v>3</v>
      </c>
      <c r="AZ145">
        <v>3</v>
      </c>
      <c r="BA145">
        <v>0</v>
      </c>
      <c r="BB145">
        <v>0</v>
      </c>
      <c r="BC145">
        <v>0</v>
      </c>
      <c r="BD145">
        <v>0</v>
      </c>
    </row>
    <row r="146" spans="1:56" x14ac:dyDescent="0.2">
      <c r="A146" t="s">
        <v>313</v>
      </c>
      <c r="B146" t="s">
        <v>107</v>
      </c>
      <c r="C146">
        <v>35.7211</v>
      </c>
      <c r="D146">
        <v>-79.178100000000001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1</v>
      </c>
      <c r="AY146">
        <v>1</v>
      </c>
      <c r="AZ146">
        <v>1</v>
      </c>
      <c r="BA146">
        <v>0</v>
      </c>
      <c r="BB146">
        <v>0</v>
      </c>
      <c r="BC146">
        <v>0</v>
      </c>
      <c r="BD146">
        <v>0</v>
      </c>
    </row>
    <row r="147" spans="1:56" x14ac:dyDescent="0.2">
      <c r="A147" t="s">
        <v>314</v>
      </c>
      <c r="B147" t="s">
        <v>107</v>
      </c>
      <c r="C147">
        <v>39.907800000000002</v>
      </c>
      <c r="D147">
        <v>-75.387900000000002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1</v>
      </c>
      <c r="AY147">
        <v>1</v>
      </c>
      <c r="AZ147">
        <v>1</v>
      </c>
      <c r="BA147">
        <v>0</v>
      </c>
      <c r="BB147">
        <v>0</v>
      </c>
      <c r="BC147">
        <v>0</v>
      </c>
      <c r="BD147">
        <v>0</v>
      </c>
    </row>
    <row r="148" spans="1:56" x14ac:dyDescent="0.2">
      <c r="A148" t="s">
        <v>315</v>
      </c>
      <c r="B148" t="s">
        <v>107</v>
      </c>
      <c r="C148">
        <v>41.314799999999998</v>
      </c>
      <c r="D148">
        <v>-96.195099999999996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1</v>
      </c>
      <c r="AZ148">
        <v>3</v>
      </c>
      <c r="BA148">
        <v>0</v>
      </c>
      <c r="BB148">
        <v>0</v>
      </c>
      <c r="BC148">
        <v>0</v>
      </c>
      <c r="BD148">
        <v>0</v>
      </c>
    </row>
    <row r="149" spans="1:56" x14ac:dyDescent="0.2">
      <c r="A149" t="s">
        <v>316</v>
      </c>
      <c r="B149" t="s">
        <v>107</v>
      </c>
      <c r="C149">
        <v>38.060600000000001</v>
      </c>
      <c r="D149">
        <v>-84.4803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1</v>
      </c>
      <c r="AY149">
        <v>1</v>
      </c>
      <c r="AZ149">
        <v>1</v>
      </c>
      <c r="BA149">
        <v>0</v>
      </c>
      <c r="BB149">
        <v>0</v>
      </c>
      <c r="BC149">
        <v>0</v>
      </c>
      <c r="BD149">
        <v>0</v>
      </c>
    </row>
    <row r="150" spans="1:56" x14ac:dyDescent="0.2">
      <c r="A150" t="s">
        <v>317</v>
      </c>
      <c r="B150" t="s">
        <v>107</v>
      </c>
      <c r="C150">
        <v>39.836199999999998</v>
      </c>
      <c r="D150">
        <v>-86.175200000000004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1</v>
      </c>
      <c r="AY150">
        <v>1</v>
      </c>
      <c r="AZ150">
        <v>1</v>
      </c>
      <c r="BA150">
        <v>0</v>
      </c>
      <c r="BB150">
        <v>0</v>
      </c>
      <c r="BC150">
        <v>0</v>
      </c>
      <c r="BD150">
        <v>0</v>
      </c>
    </row>
    <row r="151" spans="1:56" x14ac:dyDescent="0.2">
      <c r="A151" t="s">
        <v>318</v>
      </c>
      <c r="B151" t="s">
        <v>107</v>
      </c>
      <c r="C151">
        <v>42.467199999999998</v>
      </c>
      <c r="D151">
        <v>-71.287400000000005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1</v>
      </c>
      <c r="AY151">
        <v>7</v>
      </c>
      <c r="AZ151">
        <v>7</v>
      </c>
      <c r="BA151">
        <v>0</v>
      </c>
      <c r="BB151">
        <v>0</v>
      </c>
      <c r="BC151">
        <v>0</v>
      </c>
      <c r="BD151">
        <v>0</v>
      </c>
    </row>
    <row r="152" spans="1:56" x14ac:dyDescent="0.2">
      <c r="A152" t="s">
        <v>319</v>
      </c>
      <c r="B152" t="s">
        <v>107</v>
      </c>
      <c r="C152">
        <v>40.654600000000002</v>
      </c>
      <c r="D152">
        <v>-73.559399999999997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1</v>
      </c>
      <c r="AX152">
        <v>4</v>
      </c>
      <c r="AY152">
        <v>5</v>
      </c>
      <c r="AZ152">
        <v>17</v>
      </c>
      <c r="BA152">
        <v>0</v>
      </c>
      <c r="BB152">
        <v>0</v>
      </c>
      <c r="BC152">
        <v>0</v>
      </c>
      <c r="BD152">
        <v>0</v>
      </c>
    </row>
    <row r="153" spans="1:56" x14ac:dyDescent="0.2">
      <c r="A153" t="s">
        <v>320</v>
      </c>
      <c r="B153" t="s">
        <v>107</v>
      </c>
      <c r="C153">
        <v>44.996400000000001</v>
      </c>
      <c r="D153">
        <v>-93.061599999999999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1</v>
      </c>
      <c r="AZ153">
        <v>1</v>
      </c>
      <c r="BA153">
        <v>0</v>
      </c>
      <c r="BB153">
        <v>0</v>
      </c>
      <c r="BC153">
        <v>0</v>
      </c>
      <c r="BD153">
        <v>0</v>
      </c>
    </row>
    <row r="154" spans="1:56" x14ac:dyDescent="0.2">
      <c r="A154" t="s">
        <v>321</v>
      </c>
      <c r="B154" t="s">
        <v>107</v>
      </c>
      <c r="C154">
        <v>40.5608</v>
      </c>
      <c r="D154">
        <v>-119.6035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2</v>
      </c>
      <c r="AZ154">
        <v>2</v>
      </c>
      <c r="BA154">
        <v>0</v>
      </c>
      <c r="BB154">
        <v>0</v>
      </c>
      <c r="BC154">
        <v>0</v>
      </c>
      <c r="BD154">
        <v>0</v>
      </c>
    </row>
    <row r="155" spans="1:56" x14ac:dyDescent="0.2">
      <c r="A155" t="s">
        <v>322</v>
      </c>
      <c r="B155" t="s">
        <v>107</v>
      </c>
      <c r="C155">
        <v>41.673900000000003</v>
      </c>
      <c r="D155">
        <v>-75.247900000000001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1</v>
      </c>
      <c r="AZ155">
        <v>1</v>
      </c>
      <c r="BA155">
        <v>0</v>
      </c>
      <c r="BB155">
        <v>0</v>
      </c>
      <c r="BC155">
        <v>0</v>
      </c>
      <c r="BD155">
        <v>0</v>
      </c>
    </row>
    <row r="156" spans="1:56" x14ac:dyDescent="0.2">
      <c r="A156" t="s">
        <v>323</v>
      </c>
      <c r="B156" t="s">
        <v>107</v>
      </c>
      <c r="C156">
        <v>38.764600000000002</v>
      </c>
      <c r="D156">
        <v>-121.90179999999999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1</v>
      </c>
      <c r="AY156">
        <v>1</v>
      </c>
      <c r="AZ156">
        <v>1</v>
      </c>
      <c r="BA156">
        <v>0</v>
      </c>
      <c r="BB156">
        <v>0</v>
      </c>
      <c r="BC156">
        <v>0</v>
      </c>
      <c r="BD156">
        <v>0</v>
      </c>
    </row>
    <row r="157" spans="1:56" x14ac:dyDescent="0.2">
      <c r="A157" t="s">
        <v>324</v>
      </c>
      <c r="B157" t="s">
        <v>107</v>
      </c>
      <c r="C157">
        <v>37.354100000000003</v>
      </c>
      <c r="D157">
        <v>-121.9552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2</v>
      </c>
      <c r="AQ157">
        <v>3</v>
      </c>
      <c r="AR157">
        <v>3</v>
      </c>
      <c r="AS157">
        <v>9</v>
      </c>
      <c r="AT157">
        <v>11</v>
      </c>
      <c r="AU157">
        <v>11</v>
      </c>
      <c r="AV157">
        <v>20</v>
      </c>
      <c r="AW157">
        <v>20</v>
      </c>
      <c r="AX157">
        <v>32</v>
      </c>
      <c r="AY157">
        <v>38</v>
      </c>
      <c r="AZ157">
        <v>38</v>
      </c>
      <c r="BA157">
        <v>0</v>
      </c>
      <c r="BB157">
        <v>0</v>
      </c>
      <c r="BC157">
        <v>0</v>
      </c>
      <c r="BD157">
        <v>0</v>
      </c>
    </row>
    <row r="158" spans="1:56" x14ac:dyDescent="0.2">
      <c r="A158" t="s">
        <v>325</v>
      </c>
      <c r="B158" t="s">
        <v>107</v>
      </c>
      <c r="C158">
        <v>36.079599999999999</v>
      </c>
      <c r="D158">
        <v>-115.09399999999999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1</v>
      </c>
      <c r="AX158">
        <v>1</v>
      </c>
      <c r="AY158">
        <v>2</v>
      </c>
      <c r="AZ158">
        <v>2</v>
      </c>
      <c r="BA158">
        <v>0</v>
      </c>
      <c r="BB158">
        <v>0</v>
      </c>
      <c r="BC158">
        <v>0</v>
      </c>
      <c r="BD158">
        <v>0</v>
      </c>
    </row>
    <row r="159" spans="1:56" x14ac:dyDescent="0.2">
      <c r="A159" t="s">
        <v>326</v>
      </c>
      <c r="B159" t="s">
        <v>107</v>
      </c>
      <c r="C159">
        <v>29.569299999999998</v>
      </c>
      <c r="D159">
        <v>-95.814300000000003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1</v>
      </c>
      <c r="AX159">
        <v>3</v>
      </c>
      <c r="AY159">
        <v>6</v>
      </c>
      <c r="AZ159">
        <v>6</v>
      </c>
      <c r="BA159">
        <v>0</v>
      </c>
      <c r="BB159">
        <v>0</v>
      </c>
      <c r="BC159">
        <v>0</v>
      </c>
      <c r="BD159">
        <v>0</v>
      </c>
    </row>
    <row r="160" spans="1:56" x14ac:dyDescent="0.2">
      <c r="A160" t="s">
        <v>327</v>
      </c>
      <c r="B160" t="s">
        <v>107</v>
      </c>
      <c r="C160">
        <v>47.198099999999997</v>
      </c>
      <c r="D160">
        <v>-119.3732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0</v>
      </c>
      <c r="BB160">
        <v>0</v>
      </c>
      <c r="BC160">
        <v>0</v>
      </c>
      <c r="BD160">
        <v>0</v>
      </c>
    </row>
    <row r="161" spans="1:56" x14ac:dyDescent="0.2">
      <c r="A161" t="s">
        <v>328</v>
      </c>
      <c r="B161" t="s">
        <v>107</v>
      </c>
      <c r="C161">
        <v>30.768999999999998</v>
      </c>
      <c r="D161">
        <v>-86.982399999999998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0</v>
      </c>
      <c r="BB161">
        <v>0</v>
      </c>
      <c r="BC161">
        <v>0</v>
      </c>
      <c r="BD161">
        <v>0</v>
      </c>
    </row>
    <row r="162" spans="1:56" x14ac:dyDescent="0.2">
      <c r="A162" t="s">
        <v>329</v>
      </c>
      <c r="B162" t="s">
        <v>107</v>
      </c>
      <c r="C162">
        <v>35.917900000000003</v>
      </c>
      <c r="D162">
        <v>-86.862200000000001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0</v>
      </c>
      <c r="BB162">
        <v>0</v>
      </c>
      <c r="BC162">
        <v>0</v>
      </c>
      <c r="BD162">
        <v>0</v>
      </c>
    </row>
    <row r="163" spans="1:56" x14ac:dyDescent="0.2">
      <c r="A163" t="s">
        <v>330</v>
      </c>
      <c r="B163" t="s">
        <v>107</v>
      </c>
      <c r="C163">
        <v>40.712800000000001</v>
      </c>
      <c r="D163">
        <v>-74.006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1</v>
      </c>
      <c r="AV163">
        <v>4</v>
      </c>
      <c r="AW163">
        <v>11</v>
      </c>
      <c r="AX163">
        <v>11</v>
      </c>
      <c r="AY163">
        <v>12</v>
      </c>
      <c r="AZ163">
        <v>19</v>
      </c>
      <c r="BA163">
        <v>0</v>
      </c>
      <c r="BB163">
        <v>0</v>
      </c>
      <c r="BC163">
        <v>0</v>
      </c>
      <c r="BD163">
        <v>0</v>
      </c>
    </row>
    <row r="164" spans="1:56" x14ac:dyDescent="0.2">
      <c r="A164" t="s">
        <v>331</v>
      </c>
      <c r="B164" t="s">
        <v>107</v>
      </c>
      <c r="C164">
        <v>39.154699999999998</v>
      </c>
      <c r="D164">
        <v>-77.240499999999997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3</v>
      </c>
      <c r="AX164">
        <v>3</v>
      </c>
      <c r="AY164">
        <v>4</v>
      </c>
      <c r="AZ164">
        <v>4</v>
      </c>
      <c r="BA164">
        <v>0</v>
      </c>
      <c r="BB164">
        <v>0</v>
      </c>
      <c r="BC164">
        <v>0</v>
      </c>
      <c r="BD164">
        <v>0</v>
      </c>
    </row>
    <row r="165" spans="1:56" x14ac:dyDescent="0.2">
      <c r="A165" t="s">
        <v>332</v>
      </c>
      <c r="B165" t="s">
        <v>107</v>
      </c>
      <c r="C165">
        <v>42.360100000000003</v>
      </c>
      <c r="D165">
        <v>-71.058899999999994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3</v>
      </c>
      <c r="AX165">
        <v>3</v>
      </c>
      <c r="AY165">
        <v>8</v>
      </c>
      <c r="AZ165">
        <v>8</v>
      </c>
      <c r="BA165">
        <v>0</v>
      </c>
      <c r="BB165">
        <v>0</v>
      </c>
      <c r="BC165">
        <v>0</v>
      </c>
      <c r="BD165">
        <v>0</v>
      </c>
    </row>
    <row r="166" spans="1:56" x14ac:dyDescent="0.2">
      <c r="A166" t="s">
        <v>333</v>
      </c>
      <c r="B166" t="s">
        <v>107</v>
      </c>
      <c r="C166">
        <v>39.739199999999997</v>
      </c>
      <c r="D166">
        <v>-104.9903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2</v>
      </c>
      <c r="AX166">
        <v>2</v>
      </c>
      <c r="AY166">
        <v>2</v>
      </c>
      <c r="AZ166">
        <v>2</v>
      </c>
      <c r="BA166">
        <v>0</v>
      </c>
      <c r="BB166">
        <v>0</v>
      </c>
      <c r="BC166">
        <v>0</v>
      </c>
      <c r="BD166">
        <v>0</v>
      </c>
    </row>
    <row r="167" spans="1:56" x14ac:dyDescent="0.2">
      <c r="A167" t="s">
        <v>334</v>
      </c>
      <c r="B167" t="s">
        <v>107</v>
      </c>
      <c r="C167">
        <v>39.591200000000001</v>
      </c>
      <c r="D167">
        <v>-106.06399999999999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</v>
      </c>
      <c r="AX167">
        <v>1</v>
      </c>
      <c r="AY167">
        <v>1</v>
      </c>
      <c r="AZ167">
        <v>1</v>
      </c>
      <c r="BA167">
        <v>0</v>
      </c>
      <c r="BB167">
        <v>0</v>
      </c>
      <c r="BC167">
        <v>0</v>
      </c>
      <c r="BD167">
        <v>0</v>
      </c>
    </row>
    <row r="168" spans="1:56" x14ac:dyDescent="0.2">
      <c r="A168" t="s">
        <v>335</v>
      </c>
      <c r="B168" t="s">
        <v>107</v>
      </c>
      <c r="C168">
        <v>40.926299999999998</v>
      </c>
      <c r="D168">
        <v>-74.076999999999998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2</v>
      </c>
      <c r="AW168">
        <v>2</v>
      </c>
      <c r="AX168">
        <v>4</v>
      </c>
      <c r="AY168">
        <v>4</v>
      </c>
      <c r="AZ168">
        <v>4</v>
      </c>
      <c r="BA168">
        <v>0</v>
      </c>
      <c r="BB168">
        <v>0</v>
      </c>
      <c r="BC168">
        <v>0</v>
      </c>
      <c r="BD168">
        <v>0</v>
      </c>
    </row>
    <row r="169" spans="1:56" x14ac:dyDescent="0.2">
      <c r="A169" t="s">
        <v>336</v>
      </c>
      <c r="B169" t="s">
        <v>107</v>
      </c>
      <c r="C169">
        <v>29.775200000000002</v>
      </c>
      <c r="D169">
        <v>-95.310299999999998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2</v>
      </c>
      <c r="AW169">
        <v>3</v>
      </c>
      <c r="AX169">
        <v>5</v>
      </c>
      <c r="AY169">
        <v>5</v>
      </c>
      <c r="AZ169">
        <v>6</v>
      </c>
      <c r="BA169">
        <v>0</v>
      </c>
      <c r="BB169">
        <v>0</v>
      </c>
      <c r="BC169">
        <v>0</v>
      </c>
      <c r="BD169">
        <v>0</v>
      </c>
    </row>
    <row r="170" spans="1:56" x14ac:dyDescent="0.2">
      <c r="A170" t="s">
        <v>337</v>
      </c>
      <c r="B170" t="s">
        <v>107</v>
      </c>
      <c r="C170">
        <v>37.774900000000002</v>
      </c>
      <c r="D170">
        <v>-122.4194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2</v>
      </c>
      <c r="AW170">
        <v>2</v>
      </c>
      <c r="AX170">
        <v>9</v>
      </c>
      <c r="AY170">
        <v>9</v>
      </c>
      <c r="AZ170">
        <v>9</v>
      </c>
      <c r="BA170">
        <v>0</v>
      </c>
      <c r="BB170">
        <v>0</v>
      </c>
      <c r="BC170">
        <v>0</v>
      </c>
      <c r="BD170">
        <v>0</v>
      </c>
    </row>
    <row r="171" spans="1:56" x14ac:dyDescent="0.2">
      <c r="A171" t="s">
        <v>338</v>
      </c>
      <c r="B171" t="s">
        <v>107</v>
      </c>
      <c r="C171">
        <v>37.853400000000001</v>
      </c>
      <c r="D171">
        <v>-121.90179999999999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3</v>
      </c>
      <c r="AX171">
        <v>3</v>
      </c>
      <c r="AY171">
        <v>9</v>
      </c>
      <c r="AZ171">
        <v>9</v>
      </c>
      <c r="BA171">
        <v>0</v>
      </c>
      <c r="BB171">
        <v>0</v>
      </c>
      <c r="BC171">
        <v>0</v>
      </c>
      <c r="BD171">
        <v>0</v>
      </c>
    </row>
    <row r="172" spans="1:56" x14ac:dyDescent="0.2">
      <c r="A172" t="s">
        <v>339</v>
      </c>
      <c r="B172" t="s">
        <v>107</v>
      </c>
      <c r="C172">
        <v>33.7879</v>
      </c>
      <c r="D172">
        <v>-117.8531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4</v>
      </c>
      <c r="BA172">
        <v>0</v>
      </c>
      <c r="BB172">
        <v>0</v>
      </c>
      <c r="BC172">
        <v>0</v>
      </c>
      <c r="BD172">
        <v>0</v>
      </c>
    </row>
    <row r="173" spans="1:56" x14ac:dyDescent="0.2">
      <c r="A173" t="s">
        <v>340</v>
      </c>
      <c r="B173" t="s">
        <v>107</v>
      </c>
      <c r="C173">
        <v>42.176699999999997</v>
      </c>
      <c r="D173">
        <v>-71.144900000000007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1</v>
      </c>
      <c r="AV173">
        <v>1</v>
      </c>
      <c r="AW173">
        <v>2</v>
      </c>
      <c r="AX173">
        <v>2</v>
      </c>
      <c r="AY173">
        <v>6</v>
      </c>
      <c r="AZ173">
        <v>6</v>
      </c>
      <c r="BA173">
        <v>0</v>
      </c>
      <c r="BB173">
        <v>0</v>
      </c>
      <c r="BC173">
        <v>0</v>
      </c>
      <c r="BD173">
        <v>0</v>
      </c>
    </row>
    <row r="174" spans="1:56" x14ac:dyDescent="0.2">
      <c r="A174" t="s">
        <v>341</v>
      </c>
      <c r="B174" t="s">
        <v>107</v>
      </c>
      <c r="C174">
        <v>33.291800000000002</v>
      </c>
      <c r="D174">
        <v>-112.42910000000001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2</v>
      </c>
      <c r="AX174">
        <v>2</v>
      </c>
      <c r="AY174">
        <v>2</v>
      </c>
      <c r="AZ174">
        <v>2</v>
      </c>
      <c r="BA174">
        <v>0</v>
      </c>
      <c r="BB174">
        <v>0</v>
      </c>
      <c r="BC174">
        <v>0</v>
      </c>
      <c r="BD174">
        <v>0</v>
      </c>
    </row>
    <row r="175" spans="1:56" x14ac:dyDescent="0.2">
      <c r="A175" t="s">
        <v>342</v>
      </c>
      <c r="B175" t="s">
        <v>107</v>
      </c>
      <c r="C175">
        <v>35.803199999999997</v>
      </c>
      <c r="D175">
        <v>-78.566100000000006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0</v>
      </c>
      <c r="BB175">
        <v>0</v>
      </c>
      <c r="BC175">
        <v>0</v>
      </c>
      <c r="BD175">
        <v>0</v>
      </c>
    </row>
    <row r="176" spans="1:56" x14ac:dyDescent="0.2">
      <c r="A176" t="s">
        <v>343</v>
      </c>
      <c r="B176" t="s">
        <v>107</v>
      </c>
      <c r="C176">
        <v>41.122</v>
      </c>
      <c r="D176">
        <v>-73.794899999999998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10</v>
      </c>
      <c r="AV176">
        <v>18</v>
      </c>
      <c r="AW176">
        <v>19</v>
      </c>
      <c r="AX176">
        <v>57</v>
      </c>
      <c r="AY176">
        <v>83</v>
      </c>
      <c r="AZ176">
        <v>98</v>
      </c>
      <c r="BA176">
        <v>0</v>
      </c>
      <c r="BB176">
        <v>0</v>
      </c>
      <c r="BC176">
        <v>0</v>
      </c>
      <c r="BD176">
        <v>0</v>
      </c>
    </row>
    <row r="177" spans="1:56" x14ac:dyDescent="0.2">
      <c r="A177" t="s">
        <v>344</v>
      </c>
      <c r="B177" t="s">
        <v>107</v>
      </c>
      <c r="C177">
        <v>43.908799999999999</v>
      </c>
      <c r="D177">
        <v>-71.825999999999993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3</v>
      </c>
      <c r="AZ177">
        <v>3</v>
      </c>
      <c r="BA177">
        <v>0</v>
      </c>
      <c r="BB177">
        <v>0</v>
      </c>
      <c r="BC177">
        <v>0</v>
      </c>
      <c r="BD177">
        <v>0</v>
      </c>
    </row>
    <row r="178" spans="1:56" x14ac:dyDescent="0.2">
      <c r="A178" t="s">
        <v>345</v>
      </c>
      <c r="B178" t="s">
        <v>107</v>
      </c>
      <c r="C178">
        <v>27.990400000000001</v>
      </c>
      <c r="D178">
        <v>-82.3018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2</v>
      </c>
      <c r="AU178">
        <v>2</v>
      </c>
      <c r="AV178">
        <v>2</v>
      </c>
      <c r="AW178">
        <v>2</v>
      </c>
      <c r="AX178">
        <v>2</v>
      </c>
      <c r="AY178">
        <v>2</v>
      </c>
      <c r="AZ178">
        <v>2</v>
      </c>
      <c r="BA178">
        <v>0</v>
      </c>
      <c r="BB178">
        <v>0</v>
      </c>
      <c r="BC178">
        <v>0</v>
      </c>
      <c r="BD178">
        <v>0</v>
      </c>
    </row>
    <row r="179" spans="1:56" x14ac:dyDescent="0.2">
      <c r="A179" t="s">
        <v>346</v>
      </c>
      <c r="B179" t="s">
        <v>107</v>
      </c>
      <c r="C179">
        <v>39.0916</v>
      </c>
      <c r="D179">
        <v>-120.8039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1</v>
      </c>
      <c r="AU179">
        <v>2</v>
      </c>
      <c r="AV179">
        <v>2</v>
      </c>
      <c r="AW179">
        <v>5</v>
      </c>
      <c r="AX179">
        <v>5</v>
      </c>
      <c r="AY179">
        <v>5</v>
      </c>
      <c r="AZ179">
        <v>7</v>
      </c>
      <c r="BA179">
        <v>0</v>
      </c>
      <c r="BB179">
        <v>0</v>
      </c>
      <c r="BC179">
        <v>0</v>
      </c>
      <c r="BD179">
        <v>0</v>
      </c>
    </row>
    <row r="180" spans="1:56" x14ac:dyDescent="0.2">
      <c r="A180" t="s">
        <v>347</v>
      </c>
      <c r="B180" t="s">
        <v>107</v>
      </c>
      <c r="C180">
        <v>37.563000000000002</v>
      </c>
      <c r="D180">
        <v>-122.32550000000001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2</v>
      </c>
      <c r="AU180">
        <v>2</v>
      </c>
      <c r="AV180">
        <v>2</v>
      </c>
      <c r="AW180">
        <v>2</v>
      </c>
      <c r="AX180">
        <v>2</v>
      </c>
      <c r="AY180">
        <v>2</v>
      </c>
      <c r="AZ180">
        <v>2</v>
      </c>
      <c r="BA180">
        <v>0</v>
      </c>
      <c r="BB180">
        <v>0</v>
      </c>
      <c r="BC180">
        <v>0</v>
      </c>
      <c r="BD180">
        <v>0</v>
      </c>
    </row>
    <row r="181" spans="1:56" x14ac:dyDescent="0.2">
      <c r="A181" t="s">
        <v>348</v>
      </c>
      <c r="B181" t="s">
        <v>107</v>
      </c>
      <c r="C181">
        <v>38.578000000000003</v>
      </c>
      <c r="D181">
        <v>-122.9888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3</v>
      </c>
      <c r="BA181">
        <v>0</v>
      </c>
      <c r="BB181">
        <v>0</v>
      </c>
      <c r="BC181">
        <v>0</v>
      </c>
      <c r="BD181">
        <v>0</v>
      </c>
    </row>
    <row r="182" spans="1:56" x14ac:dyDescent="0.2">
      <c r="A182" t="s">
        <v>349</v>
      </c>
      <c r="B182" t="s">
        <v>107</v>
      </c>
      <c r="C182">
        <v>45.774999999999999</v>
      </c>
      <c r="D182">
        <v>-118.7606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0</v>
      </c>
      <c r="BB182">
        <v>0</v>
      </c>
      <c r="BC182">
        <v>0</v>
      </c>
      <c r="BD182">
        <v>0</v>
      </c>
    </row>
    <row r="183" spans="1:56" x14ac:dyDescent="0.2">
      <c r="A183" t="s">
        <v>350</v>
      </c>
      <c r="B183" t="s">
        <v>107</v>
      </c>
      <c r="C183">
        <v>33.803400000000003</v>
      </c>
      <c r="D183">
        <v>-84.396299999999997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2</v>
      </c>
      <c r="AU183">
        <v>2</v>
      </c>
      <c r="AV183">
        <v>2</v>
      </c>
      <c r="AW183">
        <v>2</v>
      </c>
      <c r="AX183">
        <v>3</v>
      </c>
      <c r="AY183">
        <v>3</v>
      </c>
      <c r="AZ183">
        <v>5</v>
      </c>
      <c r="BA183">
        <v>0</v>
      </c>
      <c r="BB183">
        <v>0</v>
      </c>
      <c r="BC183">
        <v>0</v>
      </c>
      <c r="BD183">
        <v>0</v>
      </c>
    </row>
    <row r="184" spans="1:56" x14ac:dyDescent="0.2">
      <c r="A184" t="s">
        <v>351</v>
      </c>
      <c r="B184" t="s">
        <v>107</v>
      </c>
      <c r="C184">
        <v>45.546999999999997</v>
      </c>
      <c r="D184">
        <v>-123.1386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2</v>
      </c>
      <c r="AT184">
        <v>2</v>
      </c>
      <c r="AU184">
        <v>2</v>
      </c>
      <c r="AV184">
        <v>2</v>
      </c>
      <c r="AW184">
        <v>2</v>
      </c>
      <c r="AX184">
        <v>3</v>
      </c>
      <c r="AY184">
        <v>8</v>
      </c>
      <c r="AZ184">
        <v>8</v>
      </c>
      <c r="BA184">
        <v>0</v>
      </c>
      <c r="BB184">
        <v>0</v>
      </c>
      <c r="BC184">
        <v>0</v>
      </c>
      <c r="BD184">
        <v>0</v>
      </c>
    </row>
    <row r="185" spans="1:56" x14ac:dyDescent="0.2">
      <c r="A185" t="s">
        <v>352</v>
      </c>
      <c r="B185" t="s">
        <v>107</v>
      </c>
      <c r="C185">
        <v>48.033000000000001</v>
      </c>
      <c r="D185">
        <v>-121.8339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2</v>
      </c>
      <c r="AS185">
        <v>4</v>
      </c>
      <c r="AT185">
        <v>6</v>
      </c>
      <c r="AU185">
        <v>8</v>
      </c>
      <c r="AV185">
        <v>18</v>
      </c>
      <c r="AW185">
        <v>19</v>
      </c>
      <c r="AX185">
        <v>27</v>
      </c>
      <c r="AY185">
        <v>31</v>
      </c>
      <c r="AZ185">
        <v>31</v>
      </c>
      <c r="BA185">
        <v>0</v>
      </c>
      <c r="BB185">
        <v>0</v>
      </c>
      <c r="BC185">
        <v>0</v>
      </c>
      <c r="BD185">
        <v>0</v>
      </c>
    </row>
    <row r="186" spans="1:56" x14ac:dyDescent="0.2">
      <c r="A186" t="s">
        <v>353</v>
      </c>
      <c r="B186" t="s">
        <v>107</v>
      </c>
      <c r="C186">
        <v>40.744999999999997</v>
      </c>
      <c r="D186">
        <v>-123.8695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0</v>
      </c>
      <c r="BB186">
        <v>0</v>
      </c>
      <c r="BC186">
        <v>0</v>
      </c>
      <c r="BD186">
        <v>0</v>
      </c>
    </row>
    <row r="187" spans="1:56" x14ac:dyDescent="0.2">
      <c r="A187" t="s">
        <v>354</v>
      </c>
      <c r="B187" t="s">
        <v>107</v>
      </c>
      <c r="C187">
        <v>38.474699999999999</v>
      </c>
      <c r="D187">
        <v>-121.35420000000001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0</v>
      </c>
      <c r="BB187">
        <v>0</v>
      </c>
      <c r="BC187">
        <v>0</v>
      </c>
      <c r="BD187">
        <v>0</v>
      </c>
    </row>
    <row r="188" spans="1:56" x14ac:dyDescent="0.2">
      <c r="A188" t="s">
        <v>355</v>
      </c>
      <c r="B188" t="s">
        <v>107</v>
      </c>
      <c r="C188">
        <v>32.715699999999998</v>
      </c>
      <c r="D188">
        <v>-117.1611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>
        <v>2</v>
      </c>
      <c r="AI188">
        <v>2</v>
      </c>
      <c r="AJ188">
        <v>2</v>
      </c>
      <c r="AK188">
        <v>2</v>
      </c>
      <c r="AL188">
        <v>2</v>
      </c>
      <c r="AM188">
        <v>2</v>
      </c>
      <c r="AN188">
        <v>2</v>
      </c>
      <c r="AO188">
        <v>2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2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0</v>
      </c>
      <c r="BB188">
        <v>0</v>
      </c>
      <c r="BC188">
        <v>0</v>
      </c>
      <c r="BD188">
        <v>0</v>
      </c>
    </row>
    <row r="189" spans="1:56" x14ac:dyDescent="0.2">
      <c r="A189" t="s">
        <v>356</v>
      </c>
      <c r="B189" t="s">
        <v>107</v>
      </c>
      <c r="C189">
        <v>36.576099999999997</v>
      </c>
      <c r="D189">
        <v>-120.9876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0</v>
      </c>
      <c r="BB189">
        <v>0</v>
      </c>
      <c r="BC189">
        <v>0</v>
      </c>
      <c r="BD189">
        <v>0</v>
      </c>
    </row>
    <row r="190" spans="1:56" x14ac:dyDescent="0.2">
      <c r="A190" t="s">
        <v>357</v>
      </c>
      <c r="B190" t="s">
        <v>107</v>
      </c>
      <c r="C190">
        <v>34.052199999999999</v>
      </c>
      <c r="D190">
        <v>-118.2437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7</v>
      </c>
      <c r="AV190">
        <v>11</v>
      </c>
      <c r="AW190">
        <v>13</v>
      </c>
      <c r="AX190">
        <v>14</v>
      </c>
      <c r="AY190">
        <v>14</v>
      </c>
      <c r="AZ190">
        <v>14</v>
      </c>
      <c r="BA190">
        <v>0</v>
      </c>
      <c r="BB190">
        <v>0</v>
      </c>
      <c r="BC190">
        <v>0</v>
      </c>
      <c r="BD190">
        <v>0</v>
      </c>
    </row>
    <row r="191" spans="1:56" x14ac:dyDescent="0.2">
      <c r="A191" t="s">
        <v>358</v>
      </c>
      <c r="B191" t="s">
        <v>107</v>
      </c>
      <c r="C191">
        <v>47.606200000000001</v>
      </c>
      <c r="D191">
        <v>-122.3321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6</v>
      </c>
      <c r="AR191">
        <v>9</v>
      </c>
      <c r="AS191">
        <v>14</v>
      </c>
      <c r="AT191">
        <v>21</v>
      </c>
      <c r="AU191">
        <v>31</v>
      </c>
      <c r="AV191">
        <v>51</v>
      </c>
      <c r="AW191">
        <v>58</v>
      </c>
      <c r="AX191">
        <v>71</v>
      </c>
      <c r="AY191">
        <v>83</v>
      </c>
      <c r="AZ191">
        <v>83</v>
      </c>
      <c r="BA191">
        <v>0</v>
      </c>
      <c r="BB191">
        <v>0</v>
      </c>
      <c r="BC191">
        <v>0</v>
      </c>
      <c r="BD191">
        <v>0</v>
      </c>
    </row>
    <row r="192" spans="1:56" x14ac:dyDescent="0.2">
      <c r="A192" t="s">
        <v>359</v>
      </c>
      <c r="B192" t="s">
        <v>107</v>
      </c>
      <c r="C192">
        <v>41.737699999999997</v>
      </c>
      <c r="D192">
        <v>-87.697599999999994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>
        <v>2</v>
      </c>
      <c r="AA192">
        <v>2</v>
      </c>
      <c r="AB192">
        <v>2</v>
      </c>
      <c r="AC192">
        <v>2</v>
      </c>
      <c r="AD192">
        <v>2</v>
      </c>
      <c r="AE192">
        <v>2</v>
      </c>
      <c r="AF192">
        <v>2</v>
      </c>
      <c r="AG192">
        <v>2</v>
      </c>
      <c r="AH192">
        <v>2</v>
      </c>
      <c r="AI192">
        <v>2</v>
      </c>
      <c r="AJ192">
        <v>2</v>
      </c>
      <c r="AK192">
        <v>2</v>
      </c>
      <c r="AL192">
        <v>2</v>
      </c>
      <c r="AM192">
        <v>2</v>
      </c>
      <c r="AN192">
        <v>2</v>
      </c>
      <c r="AO192">
        <v>2</v>
      </c>
      <c r="AP192">
        <v>2</v>
      </c>
      <c r="AQ192">
        <v>2</v>
      </c>
      <c r="AR192">
        <v>3</v>
      </c>
      <c r="AS192">
        <v>4</v>
      </c>
      <c r="AT192">
        <v>4</v>
      </c>
      <c r="AU192">
        <v>4</v>
      </c>
      <c r="AV192">
        <v>5</v>
      </c>
      <c r="AW192">
        <v>5</v>
      </c>
      <c r="AX192">
        <v>6</v>
      </c>
      <c r="AY192">
        <v>7</v>
      </c>
      <c r="AZ192">
        <v>7</v>
      </c>
      <c r="BA192">
        <v>0</v>
      </c>
      <c r="BB192">
        <v>0</v>
      </c>
      <c r="BC192">
        <v>0</v>
      </c>
      <c r="BD192">
        <v>0</v>
      </c>
    </row>
    <row r="193" spans="1:56" x14ac:dyDescent="0.2">
      <c r="A193" t="s">
        <v>360</v>
      </c>
      <c r="B193" t="s">
        <v>107</v>
      </c>
      <c r="C193">
        <v>48.424199999999999</v>
      </c>
      <c r="D193">
        <v>-121.7114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</row>
    <row r="194" spans="1:56" x14ac:dyDescent="0.2">
      <c r="A194" t="s">
        <v>361</v>
      </c>
      <c r="B194" t="s">
        <v>107</v>
      </c>
      <c r="C194">
        <v>46.864600000000003</v>
      </c>
      <c r="D194">
        <v>-122.7696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</row>
    <row r="195" spans="1:56" x14ac:dyDescent="0.2">
      <c r="A195" t="s">
        <v>362</v>
      </c>
      <c r="B195" t="s">
        <v>107</v>
      </c>
      <c r="C195">
        <v>48.197600000000001</v>
      </c>
      <c r="D195">
        <v>-122.5795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</row>
    <row r="196" spans="1:56" x14ac:dyDescent="0.2">
      <c r="A196" t="s">
        <v>363</v>
      </c>
      <c r="B196" t="s">
        <v>107</v>
      </c>
      <c r="C196">
        <v>48.878700000000002</v>
      </c>
      <c r="D196">
        <v>-121.97190000000001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</row>
    <row r="197" spans="1:56" x14ac:dyDescent="0.2">
      <c r="A197" t="s">
        <v>364</v>
      </c>
      <c r="B197" t="s">
        <v>107</v>
      </c>
      <c r="C197">
        <v>38.083399999999997</v>
      </c>
      <c r="D197">
        <v>-122.7633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</row>
    <row r="198" spans="1:56" x14ac:dyDescent="0.2">
      <c r="A198" t="s">
        <v>365</v>
      </c>
      <c r="B198" t="s">
        <v>107</v>
      </c>
      <c r="C198">
        <v>38.195999999999998</v>
      </c>
      <c r="D198">
        <v>-120.68049999999999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</row>
    <row r="199" spans="1:56" x14ac:dyDescent="0.2">
      <c r="A199" t="s">
        <v>366</v>
      </c>
      <c r="B199" t="s">
        <v>107</v>
      </c>
      <c r="C199">
        <v>37.509099999999997</v>
      </c>
      <c r="D199">
        <v>-120.9876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</row>
    <row r="200" spans="1:56" x14ac:dyDescent="0.2">
      <c r="A200" t="s">
        <v>367</v>
      </c>
      <c r="B200" t="s">
        <v>107</v>
      </c>
      <c r="C200">
        <v>36.6066</v>
      </c>
      <c r="D200">
        <v>-120.18899999999999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 x14ac:dyDescent="0.2">
      <c r="A201" t="s">
        <v>368</v>
      </c>
      <c r="B201" t="s">
        <v>107</v>
      </c>
      <c r="C201">
        <v>42.631999999999998</v>
      </c>
      <c r="D201">
        <v>-70.782899999999998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</row>
    <row r="202" spans="1:56" x14ac:dyDescent="0.2">
      <c r="A202" t="s">
        <v>369</v>
      </c>
      <c r="B202" t="s">
        <v>107</v>
      </c>
      <c r="C202">
        <v>30.791699999999999</v>
      </c>
      <c r="D202">
        <v>-82.084299999999999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</row>
    <row r="203" spans="1:56" x14ac:dyDescent="0.2">
      <c r="A203" t="s">
        <v>370</v>
      </c>
      <c r="B203" t="s">
        <v>107</v>
      </c>
      <c r="C203">
        <v>26.07</v>
      </c>
      <c r="D203">
        <v>-81.427899999999994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</row>
    <row r="204" spans="1:56" x14ac:dyDescent="0.2">
      <c r="A204" t="s">
        <v>371</v>
      </c>
      <c r="B204" t="s">
        <v>107</v>
      </c>
      <c r="C204">
        <v>27.8764</v>
      </c>
      <c r="D204">
        <v>-82.777900000000002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</row>
    <row r="205" spans="1:56" x14ac:dyDescent="0.2">
      <c r="A205" t="s">
        <v>372</v>
      </c>
      <c r="B205" t="s">
        <v>107</v>
      </c>
      <c r="C205">
        <v>29.793800000000001</v>
      </c>
      <c r="D205">
        <v>-82.494399999999999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</row>
    <row r="206" spans="1:56" x14ac:dyDescent="0.2">
      <c r="A206" t="s">
        <v>373</v>
      </c>
      <c r="B206" t="s">
        <v>107</v>
      </c>
      <c r="C206">
        <v>30.592700000000001</v>
      </c>
      <c r="D206">
        <v>-81.822400000000002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</row>
    <row r="207" spans="1:56" x14ac:dyDescent="0.2">
      <c r="A207" t="s">
        <v>374</v>
      </c>
      <c r="B207" t="s">
        <v>107</v>
      </c>
      <c r="C207">
        <v>28.3232</v>
      </c>
      <c r="D207">
        <v>-82.431899999999999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</row>
    <row r="208" spans="1:56" x14ac:dyDescent="0.2">
      <c r="A208" t="s">
        <v>375</v>
      </c>
      <c r="B208" t="s">
        <v>107</v>
      </c>
      <c r="C208">
        <v>32.776699999999998</v>
      </c>
      <c r="D208">
        <v>-96.796999999999997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</row>
    <row r="209" spans="1:56" x14ac:dyDescent="0.2">
      <c r="A209" t="s">
        <v>376</v>
      </c>
      <c r="B209" t="s">
        <v>107</v>
      </c>
      <c r="C209">
        <v>32.773200000000003</v>
      </c>
      <c r="D209">
        <v>-97.351699999999994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</row>
    <row r="210" spans="1:56" x14ac:dyDescent="0.2">
      <c r="A210" t="s">
        <v>377</v>
      </c>
      <c r="B210" t="s">
        <v>107</v>
      </c>
      <c r="C210">
        <v>30.388300000000001</v>
      </c>
      <c r="D210">
        <v>-95.696299999999994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</row>
    <row r="211" spans="1:56" x14ac:dyDescent="0.2">
      <c r="A211" t="s">
        <v>378</v>
      </c>
      <c r="B211" t="s">
        <v>107</v>
      </c>
      <c r="C211">
        <v>40.572600000000001</v>
      </c>
      <c r="D211">
        <v>-74.492699999999999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</row>
    <row r="212" spans="1:56" x14ac:dyDescent="0.2">
      <c r="A212" t="s">
        <v>379</v>
      </c>
      <c r="B212" t="s">
        <v>107</v>
      </c>
      <c r="C212">
        <v>39.58</v>
      </c>
      <c r="D212">
        <v>-105.2663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</row>
    <row r="213" spans="1:56" x14ac:dyDescent="0.2">
      <c r="A213" t="s">
        <v>380</v>
      </c>
      <c r="B213" t="s">
        <v>107</v>
      </c>
      <c r="C213">
        <v>45.514600000000002</v>
      </c>
      <c r="D213">
        <v>-122.58629999999999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</row>
    <row r="214" spans="1:56" x14ac:dyDescent="0.2">
      <c r="A214" t="s">
        <v>381</v>
      </c>
      <c r="B214" t="s">
        <v>107</v>
      </c>
      <c r="C214">
        <v>44.926699999999997</v>
      </c>
      <c r="D214">
        <v>-123.4919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</row>
    <row r="215" spans="1:56" x14ac:dyDescent="0.2">
      <c r="A215" t="s">
        <v>382</v>
      </c>
      <c r="B215" t="s">
        <v>107</v>
      </c>
      <c r="C215">
        <v>43.832500000000003</v>
      </c>
      <c r="D215">
        <v>-121.2617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</row>
    <row r="216" spans="1:56" x14ac:dyDescent="0.2">
      <c r="A216" t="s">
        <v>383</v>
      </c>
      <c r="B216" t="s">
        <v>107</v>
      </c>
      <c r="C216">
        <v>42.333399999999997</v>
      </c>
      <c r="D216">
        <v>-88.266800000000003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</row>
    <row r="217" spans="1:56" x14ac:dyDescent="0.2">
      <c r="A217" t="s">
        <v>384</v>
      </c>
      <c r="B217" t="s">
        <v>107</v>
      </c>
      <c r="C217">
        <v>42.368899999999996</v>
      </c>
      <c r="D217">
        <v>-87.827200000000005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</row>
    <row r="218" spans="1:56" x14ac:dyDescent="0.2">
      <c r="A218" t="s">
        <v>385</v>
      </c>
      <c r="B218" t="s">
        <v>107</v>
      </c>
      <c r="C218">
        <v>40.410800000000002</v>
      </c>
      <c r="D218">
        <v>-75.247900000000001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</row>
    <row r="219" spans="1:56" x14ac:dyDescent="0.2">
      <c r="A219" t="s">
        <v>386</v>
      </c>
      <c r="B219" t="s">
        <v>107</v>
      </c>
      <c r="C219">
        <v>37.777200000000001</v>
      </c>
      <c r="D219">
        <v>-77.516099999999994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</row>
    <row r="220" spans="1:56" x14ac:dyDescent="0.2">
      <c r="A220" t="s">
        <v>387</v>
      </c>
      <c r="B220" t="s">
        <v>107</v>
      </c>
      <c r="C220">
        <v>34.725299999999997</v>
      </c>
      <c r="D220">
        <v>-80.677099999999996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56" x14ac:dyDescent="0.2">
      <c r="A221" t="s">
        <v>388</v>
      </c>
      <c r="B221" t="s">
        <v>107</v>
      </c>
      <c r="C221">
        <v>36.493299999999998</v>
      </c>
      <c r="D221">
        <v>-82.345200000000006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56" x14ac:dyDescent="0.2">
      <c r="A222" t="s">
        <v>389</v>
      </c>
      <c r="B222" t="s">
        <v>107</v>
      </c>
      <c r="C222">
        <v>39.463799999999999</v>
      </c>
      <c r="D222">
        <v>-86.134500000000003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</row>
    <row r="223" spans="1:56" x14ac:dyDescent="0.2">
      <c r="A223" t="s">
        <v>390</v>
      </c>
      <c r="B223" t="s">
        <v>107</v>
      </c>
      <c r="C223">
        <v>40.448300000000003</v>
      </c>
      <c r="D223">
        <v>-86.134500000000003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56" x14ac:dyDescent="0.2">
      <c r="A224" t="s">
        <v>391</v>
      </c>
      <c r="B224" t="s">
        <v>107</v>
      </c>
      <c r="C224">
        <v>41.622799999999998</v>
      </c>
      <c r="D224">
        <v>-86.337699999999998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</row>
    <row r="225" spans="1:56" x14ac:dyDescent="0.2">
      <c r="A225" t="s">
        <v>392</v>
      </c>
      <c r="B225" t="s">
        <v>107</v>
      </c>
      <c r="C225">
        <v>42.671199999999999</v>
      </c>
      <c r="D225">
        <v>-97.872200000000007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 x14ac:dyDescent="0.2">
      <c r="A226" t="s">
        <v>393</v>
      </c>
      <c r="B226" t="s">
        <v>107</v>
      </c>
      <c r="C226">
        <v>40.868499999999997</v>
      </c>
      <c r="D226">
        <v>-81.251900000000006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 spans="1:56" x14ac:dyDescent="0.2">
      <c r="A227" t="s">
        <v>394</v>
      </c>
      <c r="B227" t="s">
        <v>107</v>
      </c>
      <c r="C227">
        <v>45.329300000000003</v>
      </c>
      <c r="D227">
        <v>-93.219700000000003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</row>
    <row r="228" spans="1:56" x14ac:dyDescent="0.2">
      <c r="A228" t="s">
        <v>395</v>
      </c>
      <c r="B228" t="s">
        <v>107</v>
      </c>
      <c r="C228">
        <v>43.995199999999997</v>
      </c>
      <c r="D228">
        <v>-92.381399999999999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</row>
    <row r="229" spans="1:56" x14ac:dyDescent="0.2">
      <c r="A229" t="s">
        <v>396</v>
      </c>
      <c r="B229" t="s">
        <v>107</v>
      </c>
      <c r="C229">
        <v>40.829799999999999</v>
      </c>
      <c r="D229">
        <v>-110.9984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</row>
    <row r="230" spans="1:56" x14ac:dyDescent="0.2">
      <c r="A230" t="s">
        <v>397</v>
      </c>
      <c r="B230" t="s">
        <v>107</v>
      </c>
      <c r="C230">
        <v>41.256</v>
      </c>
      <c r="D230">
        <v>-73.370900000000006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 x14ac:dyDescent="0.2">
      <c r="A231" t="s">
        <v>398</v>
      </c>
      <c r="B231" t="s">
        <v>107</v>
      </c>
      <c r="C231">
        <v>41.7866</v>
      </c>
      <c r="D231">
        <v>-73.276499999999999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 x14ac:dyDescent="0.2">
      <c r="A232" t="s">
        <v>399</v>
      </c>
      <c r="B232" t="s">
        <v>107</v>
      </c>
      <c r="C232">
        <v>29.9511</v>
      </c>
      <c r="D232">
        <v>-90.0715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</row>
    <row r="233" spans="1:56" x14ac:dyDescent="0.2">
      <c r="A233" t="s">
        <v>400</v>
      </c>
      <c r="B233" t="s">
        <v>107</v>
      </c>
      <c r="C233">
        <v>43.890099999999997</v>
      </c>
      <c r="D233">
        <v>-102.2548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</row>
    <row r="234" spans="1:56" x14ac:dyDescent="0.2">
      <c r="A234" t="s">
        <v>401</v>
      </c>
      <c r="B234" t="s">
        <v>107</v>
      </c>
      <c r="C234">
        <v>44.479700000000001</v>
      </c>
      <c r="D234">
        <v>-98.221299999999999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</row>
    <row r="235" spans="1:56" x14ac:dyDescent="0.2">
      <c r="A235" t="s">
        <v>402</v>
      </c>
      <c r="B235" t="s">
        <v>107</v>
      </c>
      <c r="C235">
        <v>43.098500000000001</v>
      </c>
      <c r="D235">
        <v>-98.396500000000003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</row>
    <row r="236" spans="1:56" x14ac:dyDescent="0.2">
      <c r="A236" t="s">
        <v>403</v>
      </c>
      <c r="B236" t="s">
        <v>107</v>
      </c>
      <c r="C236">
        <v>43.724200000000003</v>
      </c>
      <c r="D236">
        <v>-98.221299999999999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</row>
    <row r="237" spans="1:56" x14ac:dyDescent="0.2">
      <c r="A237" t="s">
        <v>404</v>
      </c>
      <c r="B237" t="s">
        <v>107</v>
      </c>
      <c r="C237">
        <v>43.663200000000003</v>
      </c>
      <c r="D237">
        <v>-96.835099999999997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</row>
    <row r="238" spans="1:56" x14ac:dyDescent="0.2">
      <c r="A238" t="s">
        <v>405</v>
      </c>
      <c r="B238" t="s">
        <v>107</v>
      </c>
      <c r="C238">
        <v>42.981499999999997</v>
      </c>
      <c r="D238">
        <v>-97.872200000000007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 spans="1:56" x14ac:dyDescent="0.2">
      <c r="A239" t="s">
        <v>406</v>
      </c>
      <c r="B239" t="s">
        <v>107</v>
      </c>
      <c r="C239">
        <v>33.883699999999997</v>
      </c>
      <c r="D239">
        <v>-106.7235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</row>
    <row r="240" spans="1:56" x14ac:dyDescent="0.2">
      <c r="A240" t="s">
        <v>407</v>
      </c>
      <c r="B240" t="s">
        <v>107</v>
      </c>
      <c r="C240">
        <v>35.017800000000001</v>
      </c>
      <c r="D240">
        <v>-106.62909999999999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</row>
    <row r="241" spans="1:56" x14ac:dyDescent="0.2">
      <c r="A241" t="s">
        <v>408</v>
      </c>
      <c r="B241" t="s">
        <v>107</v>
      </c>
      <c r="C241">
        <v>42.592199999999998</v>
      </c>
      <c r="D241">
        <v>-83.336200000000005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</row>
    <row r="242" spans="1:56" x14ac:dyDescent="0.2">
      <c r="A242" t="s">
        <v>409</v>
      </c>
      <c r="B242" t="s">
        <v>107</v>
      </c>
      <c r="C242">
        <v>42.2791</v>
      </c>
      <c r="D242">
        <v>-83.336200000000005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</row>
    <row r="243" spans="1:56" x14ac:dyDescent="0.2">
      <c r="A243" t="s">
        <v>410</v>
      </c>
      <c r="B243" t="s">
        <v>107</v>
      </c>
      <c r="C243">
        <v>39.539299999999997</v>
      </c>
      <c r="D243">
        <v>-75.667400000000001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</row>
    <row r="244" spans="1:56" x14ac:dyDescent="0.2">
      <c r="A244" t="s">
        <v>426</v>
      </c>
      <c r="B244" t="s">
        <v>107</v>
      </c>
      <c r="C244">
        <v>32.318199999999997</v>
      </c>
      <c r="D244">
        <v>-86.902299999999997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5</v>
      </c>
    </row>
    <row r="245" spans="1:56" x14ac:dyDescent="0.2">
      <c r="E245">
        <f>SUM(E1:E244)</f>
        <v>1</v>
      </c>
      <c r="F245">
        <f t="shared" ref="F245:BD245" si="0">SUM(F1:F244)</f>
        <v>1</v>
      </c>
      <c r="G245">
        <f t="shared" si="0"/>
        <v>2</v>
      </c>
      <c r="H245">
        <f t="shared" si="0"/>
        <v>2</v>
      </c>
      <c r="I245">
        <f t="shared" si="0"/>
        <v>5</v>
      </c>
      <c r="J245">
        <f t="shared" si="0"/>
        <v>5</v>
      </c>
      <c r="K245">
        <f t="shared" si="0"/>
        <v>5</v>
      </c>
      <c r="L245">
        <f t="shared" si="0"/>
        <v>5</v>
      </c>
      <c r="M245">
        <f t="shared" si="0"/>
        <v>5</v>
      </c>
      <c r="N245">
        <f t="shared" si="0"/>
        <v>7</v>
      </c>
      <c r="O245">
        <f t="shared" si="0"/>
        <v>8</v>
      </c>
      <c r="P245">
        <f t="shared" si="0"/>
        <v>8</v>
      </c>
      <c r="Q245">
        <f t="shared" si="0"/>
        <v>11</v>
      </c>
      <c r="R245">
        <f t="shared" si="0"/>
        <v>11</v>
      </c>
      <c r="S245">
        <f t="shared" si="0"/>
        <v>11</v>
      </c>
      <c r="T245">
        <f t="shared" si="0"/>
        <v>11</v>
      </c>
      <c r="U245">
        <f t="shared" si="0"/>
        <v>11</v>
      </c>
      <c r="V245">
        <f t="shared" si="0"/>
        <v>11</v>
      </c>
      <c r="W245">
        <f t="shared" si="0"/>
        <v>11</v>
      </c>
      <c r="X245">
        <f t="shared" si="0"/>
        <v>11</v>
      </c>
      <c r="Y245">
        <f t="shared" si="0"/>
        <v>12</v>
      </c>
      <c r="Z245">
        <f t="shared" si="0"/>
        <v>12</v>
      </c>
      <c r="AA245">
        <f t="shared" si="0"/>
        <v>13</v>
      </c>
      <c r="AB245">
        <f t="shared" si="0"/>
        <v>13</v>
      </c>
      <c r="AC245">
        <f t="shared" si="0"/>
        <v>13</v>
      </c>
      <c r="AD245">
        <f t="shared" si="0"/>
        <v>13</v>
      </c>
      <c r="AE245">
        <f t="shared" si="0"/>
        <v>13</v>
      </c>
      <c r="AF245">
        <f t="shared" si="0"/>
        <v>13</v>
      </c>
      <c r="AG245">
        <f t="shared" si="0"/>
        <v>13</v>
      </c>
      <c r="AH245">
        <f t="shared" si="0"/>
        <v>13</v>
      </c>
      <c r="AI245">
        <f t="shared" si="0"/>
        <v>15</v>
      </c>
      <c r="AJ245">
        <f t="shared" si="0"/>
        <v>15</v>
      </c>
      <c r="AK245">
        <f t="shared" si="0"/>
        <v>15</v>
      </c>
      <c r="AL245">
        <f t="shared" si="0"/>
        <v>51</v>
      </c>
      <c r="AM245">
        <f t="shared" si="0"/>
        <v>51</v>
      </c>
      <c r="AN245">
        <f t="shared" si="0"/>
        <v>57</v>
      </c>
      <c r="AO245">
        <f t="shared" si="0"/>
        <v>58</v>
      </c>
      <c r="AP245">
        <f t="shared" si="0"/>
        <v>60</v>
      </c>
      <c r="AQ245">
        <f t="shared" si="0"/>
        <v>68</v>
      </c>
      <c r="AR245">
        <f t="shared" si="0"/>
        <v>74</v>
      </c>
      <c r="AS245">
        <f t="shared" si="0"/>
        <v>98</v>
      </c>
      <c r="AT245">
        <f t="shared" si="0"/>
        <v>118</v>
      </c>
      <c r="AU245">
        <f t="shared" si="0"/>
        <v>149</v>
      </c>
      <c r="AV245">
        <f t="shared" si="0"/>
        <v>217</v>
      </c>
      <c r="AW245">
        <f t="shared" si="0"/>
        <v>262</v>
      </c>
      <c r="AX245">
        <f t="shared" si="0"/>
        <v>402</v>
      </c>
      <c r="AY245">
        <f t="shared" si="0"/>
        <v>518</v>
      </c>
      <c r="AZ245">
        <f t="shared" si="0"/>
        <v>583</v>
      </c>
      <c r="BA245">
        <f t="shared" si="0"/>
        <v>959</v>
      </c>
      <c r="BB245">
        <f t="shared" si="0"/>
        <v>1281</v>
      </c>
      <c r="BC245">
        <f t="shared" si="0"/>
        <v>1663</v>
      </c>
      <c r="BD245">
        <f t="shared" si="0"/>
        <v>2179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E254"/>
  <sheetViews>
    <sheetView topLeftCell="A27" workbookViewId="0">
      <selection activeCell="BC1" sqref="BC1:BE53"/>
    </sheetView>
  </sheetViews>
  <sheetFormatPr baseColWidth="10" defaultRowHeight="16" x14ac:dyDescent="0.2"/>
  <cols>
    <col min="1" max="1" width="21.83203125" bestFit="1" customWidth="1"/>
    <col min="6" max="7" width="0" hidden="1" customWidth="1"/>
    <col min="8" max="42" width="10.83203125" hidden="1" customWidth="1"/>
    <col min="43" max="47" width="10.83203125" customWidth="1"/>
  </cols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s="1" t="d">
        <v>2020-01-22</v>
      </c>
      <c r="F1" s="1" t="d">
        <v>2020-01-23</v>
      </c>
      <c r="G1" s="1" t="d">
        <v>2020-01-24</v>
      </c>
      <c r="H1" s="1" t="d">
        <v>2020-01-25</v>
      </c>
      <c r="I1" s="1" t="d">
        <v>2020-01-26</v>
      </c>
      <c r="J1" s="1" t="d">
        <v>2020-01-27</v>
      </c>
      <c r="K1" s="1" t="d">
        <v>2020-01-28</v>
      </c>
      <c r="L1" s="1" t="d">
        <v>2020-01-29</v>
      </c>
      <c r="M1" s="1" t="d">
        <v>2020-01-30</v>
      </c>
      <c r="N1" s="1" t="d">
        <v>2020-01-31</v>
      </c>
      <c r="O1" s="1" t="d">
        <v>2020-02-01</v>
      </c>
      <c r="P1" s="1" t="d">
        <v>2020-02-02</v>
      </c>
      <c r="Q1" s="1" t="d">
        <v>2020-02-03</v>
      </c>
      <c r="R1" s="1" t="d">
        <v>2020-02-04</v>
      </c>
      <c r="S1" s="1" t="d">
        <v>2020-02-05</v>
      </c>
      <c r="T1" s="1" t="d">
        <v>2020-02-06</v>
      </c>
      <c r="U1" s="1" t="d">
        <v>2020-02-07</v>
      </c>
      <c r="V1" s="1" t="d">
        <v>2020-02-08</v>
      </c>
      <c r="W1" s="1" t="d">
        <v>2020-02-09</v>
      </c>
      <c r="X1" s="1" t="d">
        <v>2020-02-10</v>
      </c>
      <c r="Y1" s="1" t="d">
        <v>2020-02-11</v>
      </c>
      <c r="Z1" s="1" t="d">
        <v>2020-02-12</v>
      </c>
      <c r="AA1" s="1" t="d">
        <v>2020-02-13</v>
      </c>
      <c r="AB1" s="1" t="d">
        <v>2020-02-14</v>
      </c>
      <c r="AC1" s="1" t="d">
        <v>2020-02-15</v>
      </c>
      <c r="AD1" s="1" t="d">
        <v>2020-02-16</v>
      </c>
      <c r="AE1" s="1" t="d">
        <v>2020-02-17</v>
      </c>
      <c r="AF1" s="1" t="d">
        <v>2020-02-18</v>
      </c>
      <c r="AG1" s="1" t="d">
        <v>2020-02-19</v>
      </c>
      <c r="AH1" s="1" t="d">
        <v>2020-02-20</v>
      </c>
      <c r="AI1" s="1" t="d">
        <v>2020-02-21</v>
      </c>
      <c r="AJ1" s="1" t="d">
        <v>2020-02-22</v>
      </c>
      <c r="AK1" s="1" t="d">
        <v>2020-02-23</v>
      </c>
      <c r="AL1" s="1" t="d">
        <v>2020-02-24</v>
      </c>
      <c r="AM1" s="1" t="d">
        <v>2020-02-25</v>
      </c>
      <c r="AN1" s="1" t="d">
        <v>2020-02-26</v>
      </c>
      <c r="AO1" s="1" t="d">
        <v>2020-02-27</v>
      </c>
      <c r="AP1" s="1" t="d">
        <v>2020-02-28</v>
      </c>
      <c r="AQ1" s="1" t="d">
        <v>2020-02-29</v>
      </c>
      <c r="AR1" s="1" t="d">
        <v>2020-03-01</v>
      </c>
      <c r="AS1" s="1" t="d">
        <v>2020-03-02</v>
      </c>
      <c r="AT1" s="1" t="d">
        <v>2020-03-03</v>
      </c>
      <c r="AU1" s="1" t="d">
        <v>2020-03-04</v>
      </c>
      <c r="AV1" s="1" t="d">
        <v>2020-03-05</v>
      </c>
      <c r="AW1" s="1" t="d">
        <v>2020-03-06</v>
      </c>
      <c r="AX1" s="1" t="d">
        <v>2020-03-07</v>
      </c>
      <c r="AY1" s="1" t="d">
        <v>2020-03-08</v>
      </c>
      <c r="AZ1" s="1" t="d">
        <v>2020-03-09</v>
      </c>
      <c r="BA1" s="1" t="d">
        <v>2020-03-10</v>
      </c>
      <c r="BB1" s="1" t="d">
        <v>2020-03-11</v>
      </c>
      <c r="BC1" s="1" t="d">
        <v>2020-03-12</v>
      </c>
      <c r="BD1" s="1" t="d">
        <v>2020-03-13</v>
      </c>
      <c r="BE1" t="s">
        <v>430</v>
      </c>
    </row>
    <row r="2" spans="1:57" x14ac:dyDescent="0.2">
      <c r="A2" t="s">
        <v>106</v>
      </c>
      <c r="B2" t="s">
        <v>107</v>
      </c>
      <c r="C2">
        <v>47.4009</v>
      </c>
      <c r="D2">
        <v>-121.4905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267</v>
      </c>
      <c r="BB2">
        <v>366</v>
      </c>
      <c r="BC2">
        <v>442</v>
      </c>
      <c r="BD2">
        <v>568</v>
      </c>
      <c r="BE2">
        <f>BD2-BC2</f>
        <v>126</v>
      </c>
    </row>
    <row r="3" spans="1:57" x14ac:dyDescent="0.2">
      <c r="A3" t="s">
        <v>108</v>
      </c>
      <c r="B3" t="s">
        <v>107</v>
      </c>
      <c r="C3">
        <v>42.165700000000001</v>
      </c>
      <c r="D3">
        <v>-74.948099999999997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173</v>
      </c>
      <c r="BB3">
        <v>220</v>
      </c>
      <c r="BC3">
        <v>328</v>
      </c>
      <c r="BD3">
        <v>421</v>
      </c>
      <c r="BE3">
        <f t="shared" ref="BE3:BE53" si="0">BD3-BC3</f>
        <v>93</v>
      </c>
    </row>
    <row r="4" spans="1:57" x14ac:dyDescent="0.2">
      <c r="A4" t="s">
        <v>109</v>
      </c>
      <c r="B4" t="s">
        <v>107</v>
      </c>
      <c r="C4">
        <v>36.116199999999999</v>
      </c>
      <c r="D4">
        <v>-119.6816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144</v>
      </c>
      <c r="BB4">
        <v>177</v>
      </c>
      <c r="BC4">
        <v>221</v>
      </c>
      <c r="BD4">
        <v>282</v>
      </c>
      <c r="BE4">
        <f t="shared" si="0"/>
        <v>61</v>
      </c>
    </row>
    <row r="5" spans="1:57" x14ac:dyDescent="0.2">
      <c r="A5" t="s">
        <v>110</v>
      </c>
      <c r="B5" t="s">
        <v>107</v>
      </c>
      <c r="C5">
        <v>42.230200000000004</v>
      </c>
      <c r="D5">
        <v>-71.530100000000004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92</v>
      </c>
      <c r="BB5">
        <v>95</v>
      </c>
      <c r="BC5">
        <v>108</v>
      </c>
      <c r="BD5">
        <v>123</v>
      </c>
      <c r="BE5">
        <f t="shared" si="0"/>
        <v>15</v>
      </c>
    </row>
    <row r="6" spans="1:57" x14ac:dyDescent="0.2">
      <c r="A6" t="s">
        <v>42</v>
      </c>
      <c r="B6" t="s">
        <v>107</v>
      </c>
      <c r="C6">
        <v>33.040599999999998</v>
      </c>
      <c r="D6">
        <v>-83.643100000000004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17</v>
      </c>
      <c r="BB6">
        <v>23</v>
      </c>
      <c r="BC6">
        <v>31</v>
      </c>
      <c r="BD6">
        <v>42</v>
      </c>
      <c r="BE6">
        <f t="shared" si="0"/>
        <v>11</v>
      </c>
    </row>
    <row r="7" spans="1:57" x14ac:dyDescent="0.2">
      <c r="A7" t="s">
        <v>113</v>
      </c>
      <c r="B7" t="s">
        <v>107</v>
      </c>
      <c r="C7">
        <v>39.059800000000003</v>
      </c>
      <c r="D7">
        <v>-105.3111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15</v>
      </c>
      <c r="BB7">
        <v>34</v>
      </c>
      <c r="BC7">
        <v>45</v>
      </c>
      <c r="BD7">
        <v>49</v>
      </c>
      <c r="BE7">
        <f t="shared" si="0"/>
        <v>4</v>
      </c>
    </row>
    <row r="8" spans="1:57" x14ac:dyDescent="0.2">
      <c r="A8" t="s">
        <v>114</v>
      </c>
      <c r="B8" t="s">
        <v>107</v>
      </c>
      <c r="C8">
        <v>27.766300000000001</v>
      </c>
      <c r="D8">
        <v>-81.686800000000005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15</v>
      </c>
      <c r="BB8">
        <v>28</v>
      </c>
      <c r="BC8">
        <v>35</v>
      </c>
      <c r="BD8">
        <v>50</v>
      </c>
      <c r="BE8">
        <f t="shared" si="0"/>
        <v>15</v>
      </c>
    </row>
    <row r="9" spans="1:57" x14ac:dyDescent="0.2">
      <c r="A9" t="s">
        <v>115</v>
      </c>
      <c r="B9" t="s">
        <v>107</v>
      </c>
      <c r="C9">
        <v>40.298900000000003</v>
      </c>
      <c r="D9">
        <v>-74.521000000000001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15</v>
      </c>
      <c r="BB9">
        <v>23</v>
      </c>
      <c r="BC9">
        <v>29</v>
      </c>
      <c r="BD9">
        <v>29</v>
      </c>
      <c r="BE9">
        <f t="shared" si="0"/>
        <v>0</v>
      </c>
    </row>
    <row r="10" spans="1:57" x14ac:dyDescent="0.2">
      <c r="A10" t="s">
        <v>116</v>
      </c>
      <c r="B10" t="s">
        <v>107</v>
      </c>
      <c r="C10">
        <v>44.572000000000003</v>
      </c>
      <c r="D10">
        <v>-122.07089999999999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15</v>
      </c>
      <c r="BB10">
        <v>19</v>
      </c>
      <c r="BC10">
        <v>24</v>
      </c>
      <c r="BD10">
        <v>30</v>
      </c>
      <c r="BE10">
        <f t="shared" si="0"/>
        <v>6</v>
      </c>
    </row>
    <row r="11" spans="1:57" x14ac:dyDescent="0.2">
      <c r="A11" t="s">
        <v>117</v>
      </c>
      <c r="B11" t="s">
        <v>107</v>
      </c>
      <c r="C11">
        <v>31.054500000000001</v>
      </c>
      <c r="D11">
        <v>-97.563500000000005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13</v>
      </c>
      <c r="BB11">
        <v>21</v>
      </c>
      <c r="BC11">
        <v>27</v>
      </c>
      <c r="BD11">
        <v>43</v>
      </c>
      <c r="BE11">
        <f t="shared" si="0"/>
        <v>16</v>
      </c>
    </row>
    <row r="12" spans="1:57" x14ac:dyDescent="0.2">
      <c r="A12" t="s">
        <v>118</v>
      </c>
      <c r="B12" t="s">
        <v>107</v>
      </c>
      <c r="C12">
        <v>40.349499999999999</v>
      </c>
      <c r="D12">
        <v>-88.986099999999993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12</v>
      </c>
      <c r="BB12">
        <v>25</v>
      </c>
      <c r="BC12">
        <v>32</v>
      </c>
      <c r="BD12">
        <v>46</v>
      </c>
      <c r="BE12">
        <f t="shared" si="0"/>
        <v>14</v>
      </c>
    </row>
    <row r="13" spans="1:57" x14ac:dyDescent="0.2">
      <c r="A13" t="s">
        <v>119</v>
      </c>
      <c r="B13" t="s">
        <v>107</v>
      </c>
      <c r="C13">
        <v>40.590800000000002</v>
      </c>
      <c r="D13">
        <v>-77.209800000000001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12</v>
      </c>
      <c r="BB13">
        <v>16</v>
      </c>
      <c r="BC13">
        <v>22</v>
      </c>
      <c r="BD13">
        <v>41</v>
      </c>
      <c r="BE13">
        <f t="shared" si="0"/>
        <v>19</v>
      </c>
    </row>
    <row r="14" spans="1:57" x14ac:dyDescent="0.2">
      <c r="A14" t="s">
        <v>120</v>
      </c>
      <c r="B14" t="s">
        <v>107</v>
      </c>
      <c r="C14">
        <v>42.011499999999998</v>
      </c>
      <c r="D14">
        <v>-93.210499999999996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8</v>
      </c>
      <c r="BB14">
        <v>13</v>
      </c>
      <c r="BC14">
        <v>16</v>
      </c>
      <c r="BD14">
        <v>17</v>
      </c>
      <c r="BE14">
        <f t="shared" si="0"/>
        <v>1</v>
      </c>
    </row>
    <row r="15" spans="1:57" x14ac:dyDescent="0.2">
      <c r="A15" t="s">
        <v>121</v>
      </c>
      <c r="B15" t="s">
        <v>107</v>
      </c>
      <c r="C15">
        <v>39.063899999999997</v>
      </c>
      <c r="D15">
        <v>-76.802099999999996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8</v>
      </c>
      <c r="BB15">
        <v>9</v>
      </c>
      <c r="BC15">
        <v>12</v>
      </c>
      <c r="BD15">
        <v>18</v>
      </c>
      <c r="BE15">
        <f t="shared" si="0"/>
        <v>6</v>
      </c>
    </row>
    <row r="16" spans="1:57" x14ac:dyDescent="0.2">
      <c r="A16" t="s">
        <v>122</v>
      </c>
      <c r="B16" t="s">
        <v>107</v>
      </c>
      <c r="C16">
        <v>35.630099999999999</v>
      </c>
      <c r="D16">
        <v>-79.806399999999996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7</v>
      </c>
      <c r="BB16">
        <v>7</v>
      </c>
      <c r="BC16">
        <v>15</v>
      </c>
      <c r="BD16">
        <v>17</v>
      </c>
      <c r="BE16">
        <f t="shared" si="0"/>
        <v>2</v>
      </c>
    </row>
    <row r="17" spans="1:57" x14ac:dyDescent="0.2">
      <c r="A17" t="s">
        <v>123</v>
      </c>
      <c r="B17" t="s">
        <v>107</v>
      </c>
      <c r="C17">
        <v>33.856900000000003</v>
      </c>
      <c r="D17">
        <v>-80.944999999999993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7</v>
      </c>
      <c r="BB17">
        <v>10</v>
      </c>
      <c r="BC17">
        <v>12</v>
      </c>
      <c r="BD17">
        <v>13</v>
      </c>
      <c r="BE17">
        <f t="shared" si="0"/>
        <v>1</v>
      </c>
    </row>
    <row r="18" spans="1:57" x14ac:dyDescent="0.2">
      <c r="A18" t="s">
        <v>124</v>
      </c>
      <c r="B18" t="s">
        <v>107</v>
      </c>
      <c r="C18">
        <v>35.747799999999998</v>
      </c>
      <c r="D18">
        <v>-86.692300000000003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7</v>
      </c>
      <c r="BB18">
        <v>9</v>
      </c>
      <c r="BC18">
        <v>18</v>
      </c>
      <c r="BD18">
        <v>26</v>
      </c>
      <c r="BE18">
        <f t="shared" si="0"/>
        <v>8</v>
      </c>
    </row>
    <row r="19" spans="1:57" x14ac:dyDescent="0.2">
      <c r="A19" t="s">
        <v>125</v>
      </c>
      <c r="B19" t="s">
        <v>107</v>
      </c>
      <c r="C19">
        <v>37.769300000000001</v>
      </c>
      <c r="D19">
        <v>-78.17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7</v>
      </c>
      <c r="BB19">
        <v>9</v>
      </c>
      <c r="BC19">
        <v>17</v>
      </c>
      <c r="BD19">
        <v>30</v>
      </c>
      <c r="BE19">
        <f t="shared" si="0"/>
        <v>13</v>
      </c>
    </row>
    <row r="20" spans="1:57" x14ac:dyDescent="0.2">
      <c r="A20" t="s">
        <v>126</v>
      </c>
      <c r="B20" t="s">
        <v>107</v>
      </c>
      <c r="C20">
        <v>33.729799999999997</v>
      </c>
      <c r="D20">
        <v>-111.4312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6</v>
      </c>
      <c r="BB20">
        <v>9</v>
      </c>
      <c r="BC20">
        <v>9</v>
      </c>
      <c r="BD20">
        <v>9</v>
      </c>
      <c r="BE20">
        <f t="shared" si="0"/>
        <v>0</v>
      </c>
    </row>
    <row r="21" spans="1:57" x14ac:dyDescent="0.2">
      <c r="A21" t="s">
        <v>127</v>
      </c>
      <c r="B21" t="s">
        <v>107</v>
      </c>
      <c r="C21">
        <v>39.849400000000003</v>
      </c>
      <c r="D21">
        <v>-86.258300000000006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6</v>
      </c>
      <c r="BB21">
        <v>11</v>
      </c>
      <c r="BC21">
        <v>13</v>
      </c>
      <c r="BD21">
        <v>13</v>
      </c>
      <c r="BE21">
        <f t="shared" si="0"/>
        <v>0</v>
      </c>
    </row>
    <row r="22" spans="1:57" x14ac:dyDescent="0.2">
      <c r="A22" t="s">
        <v>128</v>
      </c>
      <c r="B22" t="s">
        <v>107</v>
      </c>
      <c r="C22">
        <v>37.668100000000003</v>
      </c>
      <c r="D22">
        <v>-84.670100000000005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6</v>
      </c>
      <c r="BB22">
        <v>8</v>
      </c>
      <c r="BC22">
        <v>10</v>
      </c>
      <c r="BD22">
        <v>14</v>
      </c>
      <c r="BE22">
        <f t="shared" si="0"/>
        <v>4</v>
      </c>
    </row>
    <row r="23" spans="1:57" x14ac:dyDescent="0.2">
      <c r="A23" t="s">
        <v>129</v>
      </c>
      <c r="B23" t="s">
        <v>107</v>
      </c>
      <c r="C23">
        <v>38.897399999999998</v>
      </c>
      <c r="D23">
        <v>-77.026799999999994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5</v>
      </c>
      <c r="BB23">
        <v>10</v>
      </c>
      <c r="BC23">
        <v>10</v>
      </c>
      <c r="BD23">
        <v>10</v>
      </c>
      <c r="BE23">
        <f t="shared" si="0"/>
        <v>0</v>
      </c>
    </row>
    <row r="24" spans="1:57" x14ac:dyDescent="0.2">
      <c r="A24" t="s">
        <v>130</v>
      </c>
      <c r="B24" t="s">
        <v>107</v>
      </c>
      <c r="C24">
        <v>38.313499999999998</v>
      </c>
      <c r="D24">
        <v>-117.05540000000001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4</v>
      </c>
      <c r="BB24">
        <v>7</v>
      </c>
      <c r="BC24">
        <v>14</v>
      </c>
      <c r="BD24">
        <v>17</v>
      </c>
      <c r="BE24">
        <f t="shared" si="0"/>
        <v>3</v>
      </c>
    </row>
    <row r="25" spans="1:57" x14ac:dyDescent="0.2">
      <c r="A25" t="s">
        <v>131</v>
      </c>
      <c r="B25" t="s">
        <v>107</v>
      </c>
      <c r="C25">
        <v>43.452500000000001</v>
      </c>
      <c r="D25">
        <v>-71.563900000000004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4</v>
      </c>
      <c r="BB25">
        <v>5</v>
      </c>
      <c r="BC25">
        <v>6</v>
      </c>
      <c r="BD25">
        <v>6</v>
      </c>
      <c r="BE25">
        <f t="shared" si="0"/>
        <v>0</v>
      </c>
    </row>
    <row r="26" spans="1:57" x14ac:dyDescent="0.2">
      <c r="A26" t="s">
        <v>132</v>
      </c>
      <c r="B26" t="s">
        <v>107</v>
      </c>
      <c r="C26">
        <v>45.694499999999998</v>
      </c>
      <c r="D26">
        <v>-93.900199999999998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3</v>
      </c>
      <c r="BB26">
        <v>5</v>
      </c>
      <c r="BC26">
        <v>9</v>
      </c>
      <c r="BD26">
        <v>14</v>
      </c>
      <c r="BE26">
        <f t="shared" si="0"/>
        <v>5</v>
      </c>
    </row>
    <row r="27" spans="1:57" x14ac:dyDescent="0.2">
      <c r="A27" t="s">
        <v>133</v>
      </c>
      <c r="B27" t="s">
        <v>107</v>
      </c>
      <c r="C27">
        <v>41.125399999999999</v>
      </c>
      <c r="D27">
        <v>-98.268100000000004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</v>
      </c>
      <c r="BB27">
        <v>5</v>
      </c>
      <c r="BC27">
        <v>10</v>
      </c>
      <c r="BD27">
        <v>13</v>
      </c>
      <c r="BE27">
        <f t="shared" si="0"/>
        <v>3</v>
      </c>
    </row>
    <row r="28" spans="1:57" x14ac:dyDescent="0.2">
      <c r="A28" t="s">
        <v>134</v>
      </c>
      <c r="B28" t="s">
        <v>107</v>
      </c>
      <c r="C28">
        <v>40.388800000000003</v>
      </c>
      <c r="D28">
        <v>-82.764899999999997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3</v>
      </c>
      <c r="BB28">
        <v>4</v>
      </c>
      <c r="BC28">
        <v>5</v>
      </c>
      <c r="BD28">
        <v>13</v>
      </c>
      <c r="BE28">
        <f t="shared" si="0"/>
        <v>8</v>
      </c>
    </row>
    <row r="29" spans="1:57" x14ac:dyDescent="0.2">
      <c r="A29" t="s">
        <v>135</v>
      </c>
      <c r="B29" t="s">
        <v>107</v>
      </c>
      <c r="C29">
        <v>41.680900000000001</v>
      </c>
      <c r="D29">
        <v>-71.511799999999994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</v>
      </c>
      <c r="BB29">
        <v>5</v>
      </c>
      <c r="BC29">
        <v>5</v>
      </c>
      <c r="BD29">
        <v>14</v>
      </c>
      <c r="BE29">
        <f t="shared" si="0"/>
        <v>9</v>
      </c>
    </row>
    <row r="30" spans="1:57" x14ac:dyDescent="0.2">
      <c r="A30" t="s">
        <v>136</v>
      </c>
      <c r="B30" t="s">
        <v>107</v>
      </c>
      <c r="C30">
        <v>44.268500000000003</v>
      </c>
      <c r="D30">
        <v>-89.616500000000002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</v>
      </c>
      <c r="BB30">
        <v>6</v>
      </c>
      <c r="BC30">
        <v>8</v>
      </c>
      <c r="BD30">
        <v>19</v>
      </c>
      <c r="BE30">
        <f t="shared" si="0"/>
        <v>11</v>
      </c>
    </row>
    <row r="31" spans="1:57" x14ac:dyDescent="0.2">
      <c r="A31" t="s">
        <v>137</v>
      </c>
      <c r="B31" t="s">
        <v>107</v>
      </c>
      <c r="C31">
        <v>41.597799999999999</v>
      </c>
      <c r="D31">
        <v>-72.755399999999995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</v>
      </c>
      <c r="BB31">
        <v>3</v>
      </c>
      <c r="BC31">
        <v>5</v>
      </c>
      <c r="BD31">
        <v>11</v>
      </c>
      <c r="BE31">
        <f t="shared" si="0"/>
        <v>6</v>
      </c>
    </row>
    <row r="32" spans="1:57" x14ac:dyDescent="0.2">
      <c r="A32" t="s">
        <v>138</v>
      </c>
      <c r="B32" t="s">
        <v>107</v>
      </c>
      <c r="C32">
        <v>21.0943</v>
      </c>
      <c r="D32">
        <v>-157.4983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</v>
      </c>
      <c r="BB32">
        <v>2</v>
      </c>
      <c r="BC32">
        <v>2</v>
      </c>
      <c r="BD32">
        <v>2</v>
      </c>
      <c r="BE32">
        <f t="shared" si="0"/>
        <v>0</v>
      </c>
    </row>
    <row r="33" spans="1:57" x14ac:dyDescent="0.2">
      <c r="A33" t="s">
        <v>139</v>
      </c>
      <c r="B33" t="s">
        <v>107</v>
      </c>
      <c r="C33">
        <v>35.565300000000001</v>
      </c>
      <c r="D33">
        <v>-96.928899999999999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</v>
      </c>
      <c r="BB33">
        <v>2</v>
      </c>
      <c r="BC33">
        <v>2</v>
      </c>
      <c r="BD33">
        <v>2</v>
      </c>
      <c r="BE33">
        <f t="shared" si="0"/>
        <v>0</v>
      </c>
    </row>
    <row r="34" spans="1:57" x14ac:dyDescent="0.2">
      <c r="A34" t="s">
        <v>140</v>
      </c>
      <c r="B34" t="s">
        <v>107</v>
      </c>
      <c r="C34">
        <v>40.15</v>
      </c>
      <c r="D34">
        <v>-111.86239999999999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</v>
      </c>
      <c r="BB34">
        <v>3</v>
      </c>
      <c r="BC34">
        <v>5</v>
      </c>
      <c r="BD34">
        <v>9</v>
      </c>
      <c r="BE34">
        <f t="shared" si="0"/>
        <v>4</v>
      </c>
    </row>
    <row r="35" spans="1:57" x14ac:dyDescent="0.2">
      <c r="A35" t="s">
        <v>145</v>
      </c>
      <c r="B35" t="s">
        <v>107</v>
      </c>
      <c r="C35">
        <v>38.526600000000002</v>
      </c>
      <c r="D35">
        <v>-96.726500000000001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1</v>
      </c>
      <c r="BD35">
        <v>5</v>
      </c>
      <c r="BE35">
        <f t="shared" si="0"/>
        <v>4</v>
      </c>
    </row>
    <row r="36" spans="1:57" x14ac:dyDescent="0.2">
      <c r="A36" t="s">
        <v>146</v>
      </c>
      <c r="B36" t="s">
        <v>107</v>
      </c>
      <c r="C36">
        <v>31.169499999999999</v>
      </c>
      <c r="D36">
        <v>-91.867800000000003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6</v>
      </c>
      <c r="BC36">
        <v>19</v>
      </c>
      <c r="BD36">
        <v>36</v>
      </c>
      <c r="BE36">
        <f t="shared" si="0"/>
        <v>17</v>
      </c>
    </row>
    <row r="37" spans="1:57" x14ac:dyDescent="0.2">
      <c r="A37" t="s">
        <v>147</v>
      </c>
      <c r="B37" t="s">
        <v>107</v>
      </c>
      <c r="C37">
        <v>38.456099999999999</v>
      </c>
      <c r="D37">
        <v>-92.288399999999996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2</v>
      </c>
      <c r="BE37">
        <f t="shared" si="0"/>
        <v>1</v>
      </c>
    </row>
    <row r="38" spans="1:57" x14ac:dyDescent="0.2">
      <c r="A38" t="s">
        <v>148</v>
      </c>
      <c r="B38" t="s">
        <v>107</v>
      </c>
      <c r="C38">
        <v>44.045900000000003</v>
      </c>
      <c r="D38">
        <v>-72.710700000000003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1</v>
      </c>
      <c r="BC38">
        <v>2</v>
      </c>
      <c r="BD38">
        <v>2</v>
      </c>
      <c r="BE38">
        <f t="shared" si="0"/>
        <v>0</v>
      </c>
    </row>
    <row r="39" spans="1:57" x14ac:dyDescent="0.2">
      <c r="A39" t="s">
        <v>149</v>
      </c>
      <c r="B39" t="s">
        <v>107</v>
      </c>
      <c r="C39">
        <v>61.370699999999999</v>
      </c>
      <c r="D39">
        <v>-152.40440000000001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f t="shared" si="0"/>
        <v>1</v>
      </c>
    </row>
    <row r="40" spans="1:57" x14ac:dyDescent="0.2">
      <c r="A40" t="s">
        <v>150</v>
      </c>
      <c r="B40" t="s">
        <v>107</v>
      </c>
      <c r="C40">
        <v>34.969700000000003</v>
      </c>
      <c r="D40">
        <v>-92.373099999999994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6</v>
      </c>
      <c r="BD40">
        <v>6</v>
      </c>
      <c r="BE40">
        <f t="shared" si="0"/>
        <v>0</v>
      </c>
    </row>
    <row r="41" spans="1:57" x14ac:dyDescent="0.2">
      <c r="A41" t="s">
        <v>151</v>
      </c>
      <c r="B41" t="s">
        <v>107</v>
      </c>
      <c r="C41">
        <v>39.3185</v>
      </c>
      <c r="D41">
        <v>-75.507099999999994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4</v>
      </c>
      <c r="BE41">
        <f t="shared" si="0"/>
        <v>3</v>
      </c>
    </row>
    <row r="42" spans="1:57" x14ac:dyDescent="0.2">
      <c r="A42" t="s">
        <v>152</v>
      </c>
      <c r="B42" t="s">
        <v>107</v>
      </c>
      <c r="C42">
        <v>44.240499999999997</v>
      </c>
      <c r="D42">
        <v>-114.47880000000001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f t="shared" si="0"/>
        <v>1</v>
      </c>
    </row>
    <row r="43" spans="1:57" x14ac:dyDescent="0.2">
      <c r="A43" t="s">
        <v>153</v>
      </c>
      <c r="B43" t="s">
        <v>107</v>
      </c>
      <c r="C43">
        <v>44.693899999999999</v>
      </c>
      <c r="D43">
        <v>-69.381900000000002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f t="shared" si="0"/>
        <v>1</v>
      </c>
    </row>
    <row r="44" spans="1:57" x14ac:dyDescent="0.2">
      <c r="A44" t="s">
        <v>154</v>
      </c>
      <c r="B44" t="s">
        <v>107</v>
      </c>
      <c r="C44">
        <v>43.326599999999999</v>
      </c>
      <c r="D44">
        <v>-84.536100000000005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</v>
      </c>
      <c r="BC44">
        <v>2</v>
      </c>
      <c r="BD44">
        <v>16</v>
      </c>
      <c r="BE44">
        <f t="shared" si="0"/>
        <v>14</v>
      </c>
    </row>
    <row r="45" spans="1:57" x14ac:dyDescent="0.2">
      <c r="A45" t="s">
        <v>155</v>
      </c>
      <c r="B45" t="s">
        <v>107</v>
      </c>
      <c r="C45">
        <v>32.741599999999998</v>
      </c>
      <c r="D45">
        <v>-89.678700000000006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1</v>
      </c>
      <c r="BE45">
        <f t="shared" si="0"/>
        <v>0</v>
      </c>
    </row>
    <row r="46" spans="1:57" x14ac:dyDescent="0.2">
      <c r="A46" t="s">
        <v>156</v>
      </c>
      <c r="B46" t="s">
        <v>107</v>
      </c>
      <c r="C46">
        <v>46.921900000000001</v>
      </c>
      <c r="D46">
        <v>-110.45440000000001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1</v>
      </c>
      <c r="BD46">
        <v>1</v>
      </c>
      <c r="BE46">
        <f t="shared" si="0"/>
        <v>0</v>
      </c>
    </row>
    <row r="47" spans="1:57" x14ac:dyDescent="0.2">
      <c r="A47" t="s">
        <v>157</v>
      </c>
      <c r="B47" t="s">
        <v>107</v>
      </c>
      <c r="C47">
        <v>34.840499999999999</v>
      </c>
      <c r="D47">
        <v>-106.24850000000001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3</v>
      </c>
      <c r="BC47">
        <v>5</v>
      </c>
      <c r="BD47">
        <v>10</v>
      </c>
      <c r="BE47">
        <f t="shared" si="0"/>
        <v>5</v>
      </c>
    </row>
    <row r="48" spans="1:57" x14ac:dyDescent="0.2">
      <c r="A48" t="s">
        <v>158</v>
      </c>
      <c r="B48" t="s">
        <v>107</v>
      </c>
      <c r="C48">
        <v>47.5289</v>
      </c>
      <c r="D48">
        <v>-99.784000000000006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</v>
      </c>
      <c r="BE48">
        <f t="shared" si="0"/>
        <v>0</v>
      </c>
    </row>
    <row r="49" spans="1:57" x14ac:dyDescent="0.2">
      <c r="A49" t="s">
        <v>159</v>
      </c>
      <c r="B49" t="s">
        <v>107</v>
      </c>
      <c r="C49">
        <v>44.299799999999998</v>
      </c>
      <c r="D49">
        <v>-99.438800000000001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8</v>
      </c>
      <c r="BC49">
        <v>8</v>
      </c>
      <c r="BD49">
        <v>8</v>
      </c>
      <c r="BE49">
        <f t="shared" si="0"/>
        <v>0</v>
      </c>
    </row>
    <row r="50" spans="1:57" x14ac:dyDescent="0.2">
      <c r="A50" t="s">
        <v>160</v>
      </c>
      <c r="B50" t="s">
        <v>107</v>
      </c>
      <c r="C50">
        <v>38.491199999999999</v>
      </c>
      <c r="D50">
        <v>-80.954499999999996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f t="shared" si="0"/>
        <v>0</v>
      </c>
    </row>
    <row r="51" spans="1:57" x14ac:dyDescent="0.2">
      <c r="A51" t="s">
        <v>161</v>
      </c>
      <c r="B51" t="s">
        <v>107</v>
      </c>
      <c r="C51">
        <v>42.756</v>
      </c>
      <c r="D51">
        <v>-107.30249999999999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1</v>
      </c>
      <c r="BE51">
        <f t="shared" si="0"/>
        <v>0</v>
      </c>
    </row>
    <row r="52" spans="1:57" x14ac:dyDescent="0.2">
      <c r="A52" t="s">
        <v>426</v>
      </c>
      <c r="B52" t="s">
        <v>107</v>
      </c>
      <c r="C52">
        <v>32.318199999999997</v>
      </c>
      <c r="D52">
        <v>-86.902299999999997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5</v>
      </c>
      <c r="BE52">
        <f t="shared" si="0"/>
        <v>5</v>
      </c>
    </row>
    <row r="53" spans="1:57" x14ac:dyDescent="0.2">
      <c r="E53">
        <f>SUM(E2:E52)</f>
        <v>0</v>
      </c>
      <c r="F53">
        <f t="shared" ref="F53:BD53" si="1">SUM(F2:F52)</f>
        <v>0</v>
      </c>
      <c r="G53">
        <f t="shared" si="1"/>
        <v>0</v>
      </c>
      <c r="H53">
        <f t="shared" si="1"/>
        <v>0</v>
      </c>
      <c r="I53">
        <f t="shared" si="1"/>
        <v>0</v>
      </c>
      <c r="J53">
        <f t="shared" si="1"/>
        <v>0</v>
      </c>
      <c r="K53">
        <f t="shared" si="1"/>
        <v>0</v>
      </c>
      <c r="L53">
        <f t="shared" si="1"/>
        <v>0</v>
      </c>
      <c r="M53">
        <f t="shared" si="1"/>
        <v>0</v>
      </c>
      <c r="N53">
        <f t="shared" si="1"/>
        <v>0</v>
      </c>
      <c r="O53">
        <f t="shared" si="1"/>
        <v>0</v>
      </c>
      <c r="P53">
        <f t="shared" si="1"/>
        <v>0</v>
      </c>
      <c r="Q53">
        <f t="shared" si="1"/>
        <v>0</v>
      </c>
      <c r="R53">
        <f t="shared" si="1"/>
        <v>0</v>
      </c>
      <c r="S53">
        <f t="shared" si="1"/>
        <v>0</v>
      </c>
      <c r="T53">
        <f t="shared" si="1"/>
        <v>0</v>
      </c>
      <c r="U53">
        <f t="shared" si="1"/>
        <v>0</v>
      </c>
      <c r="V53">
        <f t="shared" si="1"/>
        <v>0</v>
      </c>
      <c r="W53">
        <f t="shared" si="1"/>
        <v>0</v>
      </c>
      <c r="X53">
        <f t="shared" si="1"/>
        <v>0</v>
      </c>
      <c r="Y53">
        <f t="shared" si="1"/>
        <v>0</v>
      </c>
      <c r="Z53">
        <f t="shared" si="1"/>
        <v>0</v>
      </c>
      <c r="AA53">
        <f t="shared" si="1"/>
        <v>0</v>
      </c>
      <c r="AB53">
        <f t="shared" si="1"/>
        <v>0</v>
      </c>
      <c r="AC53">
        <f t="shared" si="1"/>
        <v>0</v>
      </c>
      <c r="AD53">
        <f t="shared" si="1"/>
        <v>0</v>
      </c>
      <c r="AE53">
        <f t="shared" si="1"/>
        <v>0</v>
      </c>
      <c r="AF53">
        <f t="shared" si="1"/>
        <v>0</v>
      </c>
      <c r="AG53">
        <f t="shared" si="1"/>
        <v>0</v>
      </c>
      <c r="AH53">
        <f t="shared" si="1"/>
        <v>0</v>
      </c>
      <c r="AI53">
        <f t="shared" si="1"/>
        <v>0</v>
      </c>
      <c r="AJ53">
        <f t="shared" si="1"/>
        <v>0</v>
      </c>
      <c r="AK53">
        <f t="shared" si="1"/>
        <v>0</v>
      </c>
      <c r="AL53">
        <f t="shared" si="1"/>
        <v>0</v>
      </c>
      <c r="AM53">
        <f t="shared" si="1"/>
        <v>0</v>
      </c>
      <c r="AN53">
        <f t="shared" si="1"/>
        <v>0</v>
      </c>
      <c r="AO53">
        <f t="shared" si="1"/>
        <v>0</v>
      </c>
      <c r="AP53">
        <f t="shared" si="1"/>
        <v>0</v>
      </c>
      <c r="AQ53">
        <f t="shared" si="1"/>
        <v>0</v>
      </c>
      <c r="AR53">
        <f t="shared" si="1"/>
        <v>0</v>
      </c>
      <c r="AS53">
        <f t="shared" si="1"/>
        <v>0</v>
      </c>
      <c r="AT53">
        <f t="shared" si="1"/>
        <v>0</v>
      </c>
      <c r="AU53">
        <f t="shared" si="1"/>
        <v>0</v>
      </c>
      <c r="AV53">
        <f t="shared" si="1"/>
        <v>0</v>
      </c>
      <c r="AW53">
        <f t="shared" si="1"/>
        <v>0</v>
      </c>
      <c r="AX53">
        <f t="shared" si="1"/>
        <v>0</v>
      </c>
      <c r="AY53">
        <f t="shared" si="1"/>
        <v>0</v>
      </c>
      <c r="AZ53">
        <f t="shared" si="1"/>
        <v>0</v>
      </c>
      <c r="BA53">
        <f t="shared" si="1"/>
        <v>892</v>
      </c>
      <c r="BB53">
        <f t="shared" si="1"/>
        <v>1214</v>
      </c>
      <c r="BC53">
        <f t="shared" si="1"/>
        <v>1596</v>
      </c>
      <c r="BD53">
        <f t="shared" si="1"/>
        <v>2112</v>
      </c>
      <c r="BE53">
        <f t="shared" si="0"/>
        <v>516</v>
      </c>
    </row>
    <row r="57" spans="1:57" x14ac:dyDescent="0.2">
      <c r="A57" t="s">
        <v>220</v>
      </c>
      <c r="B57" t="s">
        <v>107</v>
      </c>
      <c r="C57">
        <v>47.6477</v>
      </c>
      <c r="D57">
        <v>-122.6413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7" x14ac:dyDescent="0.2">
      <c r="A58" t="s">
        <v>221</v>
      </c>
      <c r="B58" t="s">
        <v>107</v>
      </c>
      <c r="C58">
        <v>38.310499999999998</v>
      </c>
      <c r="D58">
        <v>-121.90179999999999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7" x14ac:dyDescent="0.2">
      <c r="A59" t="s">
        <v>222</v>
      </c>
      <c r="B59" t="s">
        <v>107</v>
      </c>
      <c r="C59">
        <v>37.045400000000001</v>
      </c>
      <c r="D59">
        <v>-121.958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7" x14ac:dyDescent="0.2">
      <c r="A60" t="s">
        <v>223</v>
      </c>
      <c r="B60" t="s">
        <v>107</v>
      </c>
      <c r="C60">
        <v>38.502499999999998</v>
      </c>
      <c r="D60">
        <v>-122.2654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7" x14ac:dyDescent="0.2">
      <c r="A61" t="s">
        <v>224</v>
      </c>
      <c r="B61" t="s">
        <v>107</v>
      </c>
      <c r="C61">
        <v>34.3705</v>
      </c>
      <c r="D61">
        <v>-119.1391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7" x14ac:dyDescent="0.2">
      <c r="A62" t="s">
        <v>225</v>
      </c>
      <c r="B62" t="s">
        <v>107</v>
      </c>
      <c r="C62">
        <v>42.409700000000001</v>
      </c>
      <c r="D62">
        <v>-71.857100000000003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7" x14ac:dyDescent="0.2">
      <c r="A63" t="s">
        <v>226</v>
      </c>
      <c r="B63" t="s">
        <v>107</v>
      </c>
      <c r="C63">
        <v>33.9191</v>
      </c>
      <c r="D63">
        <v>-84.0167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7" x14ac:dyDescent="0.2">
      <c r="A64" t="s">
        <v>227</v>
      </c>
      <c r="B64" t="s">
        <v>107</v>
      </c>
      <c r="C64">
        <v>33.7956</v>
      </c>
      <c r="D64">
        <v>-84.227900000000005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 x14ac:dyDescent="0.2">
      <c r="A65" t="s">
        <v>228</v>
      </c>
      <c r="B65" t="s">
        <v>107</v>
      </c>
      <c r="C65">
        <v>37.545499999999997</v>
      </c>
      <c r="D65">
        <v>-82.777900000000002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 x14ac:dyDescent="0.2">
      <c r="A66" t="s">
        <v>229</v>
      </c>
      <c r="B66" t="s">
        <v>107</v>
      </c>
      <c r="C66">
        <v>33.450200000000002</v>
      </c>
      <c r="D66">
        <v>-84.4803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 x14ac:dyDescent="0.2">
      <c r="A67" t="s">
        <v>230</v>
      </c>
      <c r="B67" t="s">
        <v>107</v>
      </c>
      <c r="C67">
        <v>32.4893</v>
      </c>
      <c r="D67">
        <v>-94.852099999999993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 x14ac:dyDescent="0.2">
      <c r="A68" t="s">
        <v>231</v>
      </c>
      <c r="B68" t="s">
        <v>107</v>
      </c>
      <c r="C68">
        <v>40.258899999999997</v>
      </c>
      <c r="D68">
        <v>-74.123999999999995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 x14ac:dyDescent="0.2">
      <c r="A69" t="s">
        <v>232</v>
      </c>
      <c r="B69" t="s">
        <v>107</v>
      </c>
      <c r="C69">
        <v>40.071199999999997</v>
      </c>
      <c r="D69">
        <v>-74.864900000000006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 x14ac:dyDescent="0.2">
      <c r="A70" t="s">
        <v>233</v>
      </c>
      <c r="B70" t="s">
        <v>107</v>
      </c>
      <c r="C70">
        <v>39.925899999999999</v>
      </c>
      <c r="D70">
        <v>-75.119600000000005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 x14ac:dyDescent="0.2">
      <c r="A71" t="s">
        <v>234</v>
      </c>
      <c r="B71" t="s">
        <v>107</v>
      </c>
      <c r="C71">
        <v>40.8568</v>
      </c>
      <c r="D71">
        <v>-74.128500000000003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 x14ac:dyDescent="0.2">
      <c r="A72" t="s">
        <v>235</v>
      </c>
      <c r="B72" t="s">
        <v>107</v>
      </c>
      <c r="C72">
        <v>40.697600000000001</v>
      </c>
      <c r="D72">
        <v>-74.263199999999998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 x14ac:dyDescent="0.2">
      <c r="A73" t="s">
        <v>236</v>
      </c>
      <c r="B73" t="s">
        <v>107</v>
      </c>
      <c r="C73">
        <v>39.655299999999997</v>
      </c>
      <c r="D73">
        <v>-106.8287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 x14ac:dyDescent="0.2">
      <c r="A74" t="s">
        <v>237</v>
      </c>
      <c r="B74" t="s">
        <v>107</v>
      </c>
      <c r="C74">
        <v>40.695599999999999</v>
      </c>
      <c r="D74">
        <v>-105.5943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 x14ac:dyDescent="0.2">
      <c r="A75" t="s">
        <v>238</v>
      </c>
      <c r="B75" t="s">
        <v>107</v>
      </c>
      <c r="C75">
        <v>39.6203</v>
      </c>
      <c r="D75">
        <v>-104.3326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 x14ac:dyDescent="0.2">
      <c r="A76" t="s">
        <v>239</v>
      </c>
      <c r="B76" t="s">
        <v>107</v>
      </c>
      <c r="C76">
        <v>38.5458</v>
      </c>
      <c r="D76">
        <v>-106.92529999999999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 x14ac:dyDescent="0.2">
      <c r="A77" t="s">
        <v>240</v>
      </c>
      <c r="B77" t="s">
        <v>107</v>
      </c>
      <c r="C77">
        <v>41.987900000000003</v>
      </c>
      <c r="D77">
        <v>-88.401600000000002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 x14ac:dyDescent="0.2">
      <c r="A78" t="s">
        <v>241</v>
      </c>
      <c r="B78" t="s">
        <v>107</v>
      </c>
      <c r="C78">
        <v>41.0458</v>
      </c>
      <c r="D78">
        <v>-75.247900000000001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 x14ac:dyDescent="0.2">
      <c r="A79" t="s">
        <v>242</v>
      </c>
      <c r="B79" t="s">
        <v>107</v>
      </c>
      <c r="C79">
        <v>39.952599999999997</v>
      </c>
      <c r="D79">
        <v>-75.165199999999999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 x14ac:dyDescent="0.2">
      <c r="A80" t="s">
        <v>243</v>
      </c>
      <c r="B80" t="s">
        <v>107</v>
      </c>
      <c r="C80">
        <v>36.8508</v>
      </c>
      <c r="D80">
        <v>-76.285899999999998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 x14ac:dyDescent="0.2">
      <c r="A81" t="s">
        <v>244</v>
      </c>
      <c r="B81" t="s">
        <v>107</v>
      </c>
      <c r="C81">
        <v>38.881599999999999</v>
      </c>
      <c r="D81">
        <v>-77.090999999999994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 x14ac:dyDescent="0.2">
      <c r="A82" t="s">
        <v>245</v>
      </c>
      <c r="B82" t="s">
        <v>107</v>
      </c>
      <c r="C82">
        <v>38.2042</v>
      </c>
      <c r="D82">
        <v>-77.607799999999997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 x14ac:dyDescent="0.2">
      <c r="A83" t="s">
        <v>246</v>
      </c>
      <c r="B83" t="s">
        <v>107</v>
      </c>
      <c r="C83">
        <v>39.076799999999999</v>
      </c>
      <c r="D83">
        <v>-77.653599999999997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 x14ac:dyDescent="0.2">
      <c r="A84" t="s">
        <v>247</v>
      </c>
      <c r="B84" t="s">
        <v>107</v>
      </c>
      <c r="C84">
        <v>38.7849</v>
      </c>
      <c r="D84">
        <v>-76.872100000000003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 x14ac:dyDescent="0.2">
      <c r="A85" t="s">
        <v>248</v>
      </c>
      <c r="B85" t="s">
        <v>107</v>
      </c>
      <c r="C85">
        <v>41.391199999999998</v>
      </c>
      <c r="D85">
        <v>-95.477800000000002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 x14ac:dyDescent="0.2">
      <c r="A86" t="s">
        <v>249</v>
      </c>
      <c r="B86" t="s">
        <v>107</v>
      </c>
      <c r="C86">
        <v>34.246499999999997</v>
      </c>
      <c r="D86">
        <v>-80.606999999999999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 x14ac:dyDescent="0.2">
      <c r="A87" t="s">
        <v>250</v>
      </c>
      <c r="B87" t="s">
        <v>107</v>
      </c>
      <c r="C87">
        <v>32.057499999999997</v>
      </c>
      <c r="D87">
        <v>-111.6661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 x14ac:dyDescent="0.2">
      <c r="A88" t="s">
        <v>251</v>
      </c>
      <c r="B88" t="s">
        <v>107</v>
      </c>
      <c r="C88">
        <v>41.427700000000002</v>
      </c>
      <c r="D88">
        <v>-85.355000000000004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 x14ac:dyDescent="0.2">
      <c r="A89" t="s">
        <v>252</v>
      </c>
      <c r="B89" t="s">
        <v>107</v>
      </c>
      <c r="C89">
        <v>39.852200000000003</v>
      </c>
      <c r="D89">
        <v>-77.286500000000004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 x14ac:dyDescent="0.2">
      <c r="A90" t="s">
        <v>253</v>
      </c>
      <c r="B90" t="s">
        <v>107</v>
      </c>
      <c r="C90">
        <v>40.010599999999997</v>
      </c>
      <c r="D90">
        <v>-86.499700000000004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 x14ac:dyDescent="0.2">
      <c r="A91" t="s">
        <v>254</v>
      </c>
      <c r="B91" t="s">
        <v>107</v>
      </c>
      <c r="C91">
        <v>43.018599999999999</v>
      </c>
      <c r="D91">
        <v>-89.549800000000005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 x14ac:dyDescent="0.2">
      <c r="A92" t="s">
        <v>255</v>
      </c>
      <c r="B92" t="s">
        <v>107</v>
      </c>
      <c r="C92">
        <v>44.750900000000001</v>
      </c>
      <c r="D92">
        <v>-92.381399999999999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 x14ac:dyDescent="0.2">
      <c r="A93" t="s">
        <v>256</v>
      </c>
      <c r="B93" t="s">
        <v>107</v>
      </c>
      <c r="C93">
        <v>41.433900000000001</v>
      </c>
      <c r="D93">
        <v>-81.675799999999995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 x14ac:dyDescent="0.2">
      <c r="A94" t="s">
        <v>257</v>
      </c>
      <c r="B94" t="s">
        <v>107</v>
      </c>
      <c r="C94">
        <v>41.260300000000001</v>
      </c>
      <c r="D94">
        <v>-111.9522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 x14ac:dyDescent="0.2">
      <c r="A95" t="s">
        <v>258</v>
      </c>
      <c r="B95" t="s">
        <v>107</v>
      </c>
      <c r="C95">
        <v>43.027900000000002</v>
      </c>
      <c r="D95">
        <v>-73.135000000000005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0</v>
      </c>
    </row>
    <row r="96" spans="1:56" x14ac:dyDescent="0.2">
      <c r="A96" t="s">
        <v>259</v>
      </c>
      <c r="B96" t="s">
        <v>107</v>
      </c>
      <c r="C96">
        <v>44.825400000000002</v>
      </c>
      <c r="D96">
        <v>-93.784199999999998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</row>
    <row r="97" spans="1:56" x14ac:dyDescent="0.2">
      <c r="A97" t="s">
        <v>260</v>
      </c>
      <c r="B97" t="s">
        <v>107</v>
      </c>
      <c r="C97">
        <v>26.894600000000001</v>
      </c>
      <c r="D97">
        <v>-81.909800000000004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0</v>
      </c>
      <c r="BB97">
        <v>0</v>
      </c>
      <c r="BC97">
        <v>0</v>
      </c>
      <c r="BD97">
        <v>0</v>
      </c>
    </row>
    <row r="98" spans="1:56" x14ac:dyDescent="0.2">
      <c r="A98" t="s">
        <v>261</v>
      </c>
      <c r="B98" t="s">
        <v>107</v>
      </c>
      <c r="C98">
        <v>34.2515</v>
      </c>
      <c r="D98">
        <v>-84.4803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</row>
    <row r="99" spans="1:56" x14ac:dyDescent="0.2">
      <c r="A99" t="s">
        <v>262</v>
      </c>
      <c r="B99" t="s">
        <v>107</v>
      </c>
      <c r="C99">
        <v>33.179499999999997</v>
      </c>
      <c r="D99">
        <v>-96.492999999999995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0</v>
      </c>
    </row>
    <row r="100" spans="1:56" x14ac:dyDescent="0.2">
      <c r="A100" t="s">
        <v>263</v>
      </c>
      <c r="B100" t="s">
        <v>107</v>
      </c>
      <c r="C100">
        <v>38.193800000000003</v>
      </c>
      <c r="D100">
        <v>-85.643500000000003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0</v>
      </c>
      <c r="BC100">
        <v>0</v>
      </c>
      <c r="BD100">
        <v>0</v>
      </c>
    </row>
    <row r="101" spans="1:56" x14ac:dyDescent="0.2">
      <c r="A101" t="s">
        <v>264</v>
      </c>
      <c r="B101" t="s">
        <v>107</v>
      </c>
      <c r="C101">
        <v>29.649899999999999</v>
      </c>
      <c r="D101">
        <v>-90.112099999999998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0</v>
      </c>
      <c r="BC101">
        <v>0</v>
      </c>
      <c r="BD101">
        <v>0</v>
      </c>
    </row>
    <row r="102" spans="1:56" x14ac:dyDescent="0.2">
      <c r="A102" t="s">
        <v>265</v>
      </c>
      <c r="B102" t="s">
        <v>107</v>
      </c>
      <c r="C102">
        <v>40.790900000000001</v>
      </c>
      <c r="D102">
        <v>-121.84739999999999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</row>
    <row r="103" spans="1:56" x14ac:dyDescent="0.2">
      <c r="A103" t="s">
        <v>266</v>
      </c>
      <c r="B103" t="s">
        <v>107</v>
      </c>
      <c r="C103">
        <v>34.860599999999998</v>
      </c>
      <c r="D103">
        <v>-81.953500000000005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0</v>
      </c>
      <c r="BB103">
        <v>0</v>
      </c>
      <c r="BC103">
        <v>0</v>
      </c>
      <c r="BD103">
        <v>0</v>
      </c>
    </row>
    <row r="104" spans="1:56" x14ac:dyDescent="0.2">
      <c r="A104" t="s">
        <v>267</v>
      </c>
      <c r="B104" t="s">
        <v>107</v>
      </c>
      <c r="C104">
        <v>38.433300000000003</v>
      </c>
      <c r="D104">
        <v>-84.354200000000006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2</v>
      </c>
      <c r="BA104">
        <v>0</v>
      </c>
      <c r="BB104">
        <v>0</v>
      </c>
      <c r="BC104">
        <v>0</v>
      </c>
      <c r="BD104">
        <v>0</v>
      </c>
    </row>
    <row r="105" spans="1:56" x14ac:dyDescent="0.2">
      <c r="A105" t="s">
        <v>268</v>
      </c>
      <c r="B105" t="s">
        <v>107</v>
      </c>
      <c r="C105">
        <v>41.669899999999998</v>
      </c>
      <c r="D105">
        <v>-91.598399999999998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3</v>
      </c>
      <c r="BA105">
        <v>0</v>
      </c>
      <c r="BB105">
        <v>0</v>
      </c>
      <c r="BC105">
        <v>0</v>
      </c>
      <c r="BD105">
        <v>0</v>
      </c>
    </row>
    <row r="106" spans="1:56" x14ac:dyDescent="0.2">
      <c r="A106" t="s">
        <v>269</v>
      </c>
      <c r="B106" t="s">
        <v>107</v>
      </c>
      <c r="C106">
        <v>42.311799999999998</v>
      </c>
      <c r="D106">
        <v>-73.182199999999995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>
        <v>1</v>
      </c>
      <c r="BA106">
        <v>0</v>
      </c>
      <c r="BB106">
        <v>0</v>
      </c>
      <c r="BC106">
        <v>0</v>
      </c>
      <c r="BD106">
        <v>0</v>
      </c>
    </row>
    <row r="107" spans="1:56" x14ac:dyDescent="0.2">
      <c r="A107" t="s">
        <v>270</v>
      </c>
      <c r="B107" t="s">
        <v>107</v>
      </c>
      <c r="C107">
        <v>36.134300000000003</v>
      </c>
      <c r="D107">
        <v>-86.822000000000003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1</v>
      </c>
      <c r="BA107">
        <v>0</v>
      </c>
      <c r="BB107">
        <v>0</v>
      </c>
      <c r="BC107">
        <v>0</v>
      </c>
      <c r="BD107">
        <v>0</v>
      </c>
    </row>
    <row r="108" spans="1:56" x14ac:dyDescent="0.2">
      <c r="A108" t="s">
        <v>271</v>
      </c>
      <c r="B108" t="s">
        <v>107</v>
      </c>
      <c r="C108">
        <v>43.126100000000001</v>
      </c>
      <c r="D108">
        <v>-123.2492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</v>
      </c>
      <c r="AZ108">
        <v>1</v>
      </c>
      <c r="BA108">
        <v>0</v>
      </c>
      <c r="BB108">
        <v>0</v>
      </c>
      <c r="BC108">
        <v>0</v>
      </c>
      <c r="BD108">
        <v>0</v>
      </c>
    </row>
    <row r="109" spans="1:56" x14ac:dyDescent="0.2">
      <c r="A109" t="s">
        <v>272</v>
      </c>
      <c r="B109" t="s">
        <v>107</v>
      </c>
      <c r="C109">
        <v>36.985900000000001</v>
      </c>
      <c r="D109">
        <v>-119.2321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1</v>
      </c>
      <c r="BA109">
        <v>0</v>
      </c>
      <c r="BB109">
        <v>0</v>
      </c>
      <c r="BC109">
        <v>0</v>
      </c>
      <c r="BD109">
        <v>0</v>
      </c>
    </row>
    <row r="110" spans="1:56" x14ac:dyDescent="0.2">
      <c r="A110" t="s">
        <v>273</v>
      </c>
      <c r="B110" t="s">
        <v>107</v>
      </c>
      <c r="C110">
        <v>39.5839</v>
      </c>
      <c r="D110">
        <v>-76.363699999999994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1</v>
      </c>
      <c r="BA110">
        <v>0</v>
      </c>
      <c r="BB110">
        <v>0</v>
      </c>
      <c r="BC110">
        <v>0</v>
      </c>
      <c r="BD110">
        <v>0</v>
      </c>
    </row>
    <row r="111" spans="1:56" x14ac:dyDescent="0.2">
      <c r="A111" t="s">
        <v>274</v>
      </c>
      <c r="B111" t="s">
        <v>107</v>
      </c>
      <c r="C111">
        <v>39.8065</v>
      </c>
      <c r="D111">
        <v>-86.540099999999995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2</v>
      </c>
      <c r="BA111">
        <v>0</v>
      </c>
      <c r="BB111">
        <v>0</v>
      </c>
      <c r="BC111">
        <v>0</v>
      </c>
      <c r="BD111">
        <v>0</v>
      </c>
    </row>
    <row r="112" spans="1:56" x14ac:dyDescent="0.2">
      <c r="A112" t="s">
        <v>275</v>
      </c>
      <c r="B112" t="s">
        <v>107</v>
      </c>
      <c r="C112">
        <v>40.7453</v>
      </c>
      <c r="D112">
        <v>-74.0535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1</v>
      </c>
      <c r="BA112">
        <v>0</v>
      </c>
      <c r="BB112">
        <v>0</v>
      </c>
      <c r="BC112">
        <v>0</v>
      </c>
      <c r="BD112">
        <v>0</v>
      </c>
    </row>
    <row r="113" spans="1:56" x14ac:dyDescent="0.2">
      <c r="A113" t="s">
        <v>276</v>
      </c>
      <c r="B113" t="s">
        <v>107</v>
      </c>
      <c r="C113">
        <v>38.845399999999998</v>
      </c>
      <c r="D113">
        <v>-94.852099999999993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1</v>
      </c>
      <c r="BA113">
        <v>0</v>
      </c>
      <c r="BB113">
        <v>0</v>
      </c>
      <c r="BC113">
        <v>0</v>
      </c>
      <c r="BD113">
        <v>0</v>
      </c>
    </row>
    <row r="114" spans="1:56" x14ac:dyDescent="0.2">
      <c r="A114" t="s">
        <v>277</v>
      </c>
      <c r="B114" t="s">
        <v>107</v>
      </c>
      <c r="C114">
        <v>47.174999999999997</v>
      </c>
      <c r="D114">
        <v>-120.9319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</v>
      </c>
      <c r="AZ114">
        <v>1</v>
      </c>
      <c r="BA114">
        <v>0</v>
      </c>
      <c r="BB114">
        <v>0</v>
      </c>
      <c r="BC114">
        <v>0</v>
      </c>
      <c r="BD114">
        <v>0</v>
      </c>
    </row>
    <row r="115" spans="1:56" x14ac:dyDescent="0.2">
      <c r="A115" t="s">
        <v>278</v>
      </c>
      <c r="B115" t="s">
        <v>107</v>
      </c>
      <c r="C115">
        <v>27.479900000000001</v>
      </c>
      <c r="D115">
        <v>-82.345200000000006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2</v>
      </c>
      <c r="BA115">
        <v>0</v>
      </c>
      <c r="BB115">
        <v>0</v>
      </c>
      <c r="BC115">
        <v>0</v>
      </c>
      <c r="BD115">
        <v>0</v>
      </c>
    </row>
    <row r="116" spans="1:56" x14ac:dyDescent="0.2">
      <c r="A116" t="s">
        <v>279</v>
      </c>
      <c r="B116" t="s">
        <v>107</v>
      </c>
      <c r="C116">
        <v>44.8446</v>
      </c>
      <c r="D116">
        <v>-122.59269999999999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1</v>
      </c>
      <c r="BA116">
        <v>0</v>
      </c>
      <c r="BB116">
        <v>0</v>
      </c>
      <c r="BC116">
        <v>0</v>
      </c>
      <c r="BD116">
        <v>0</v>
      </c>
    </row>
    <row r="117" spans="1:56" x14ac:dyDescent="0.2">
      <c r="A117" t="s">
        <v>280</v>
      </c>
      <c r="B117" t="s">
        <v>107</v>
      </c>
      <c r="C117">
        <v>30.577300000000001</v>
      </c>
      <c r="D117">
        <v>-86.661100000000005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1</v>
      </c>
      <c r="BA117">
        <v>0</v>
      </c>
      <c r="BB117">
        <v>0</v>
      </c>
      <c r="BC117">
        <v>0</v>
      </c>
      <c r="BD117">
        <v>0</v>
      </c>
    </row>
    <row r="118" spans="1:56" x14ac:dyDescent="0.2">
      <c r="A118" t="s">
        <v>281</v>
      </c>
      <c r="B118" t="s">
        <v>107</v>
      </c>
      <c r="C118">
        <v>34.013199999999998</v>
      </c>
      <c r="D118">
        <v>-85.147900000000007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1</v>
      </c>
      <c r="AZ118">
        <v>1</v>
      </c>
      <c r="BA118">
        <v>0</v>
      </c>
      <c r="BB118">
        <v>0</v>
      </c>
      <c r="BC118">
        <v>0</v>
      </c>
      <c r="BD118">
        <v>0</v>
      </c>
    </row>
    <row r="119" spans="1:56" x14ac:dyDescent="0.2">
      <c r="A119" t="s">
        <v>282</v>
      </c>
      <c r="B119" t="s">
        <v>107</v>
      </c>
      <c r="C119">
        <v>33.953299999999999</v>
      </c>
      <c r="D119">
        <v>-117.3961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1</v>
      </c>
      <c r="BA119">
        <v>0</v>
      </c>
      <c r="BB119">
        <v>0</v>
      </c>
      <c r="BC119">
        <v>0</v>
      </c>
      <c r="BD119">
        <v>0</v>
      </c>
    </row>
    <row r="120" spans="1:56" x14ac:dyDescent="0.2">
      <c r="A120" t="s">
        <v>283</v>
      </c>
      <c r="B120" t="s">
        <v>107</v>
      </c>
      <c r="C120">
        <v>35.126899999999999</v>
      </c>
      <c r="D120">
        <v>-89.925299999999993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1</v>
      </c>
      <c r="BA120">
        <v>0</v>
      </c>
      <c r="BB120">
        <v>0</v>
      </c>
      <c r="BC120">
        <v>0</v>
      </c>
      <c r="BD120">
        <v>0</v>
      </c>
    </row>
    <row r="121" spans="1:56" x14ac:dyDescent="0.2">
      <c r="A121" t="s">
        <v>284</v>
      </c>
      <c r="B121" t="s">
        <v>107</v>
      </c>
      <c r="C121">
        <v>38.610300000000002</v>
      </c>
      <c r="D121">
        <v>-90.412499999999994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1</v>
      </c>
      <c r="BA121">
        <v>0</v>
      </c>
      <c r="BB121">
        <v>0</v>
      </c>
      <c r="BC121">
        <v>0</v>
      </c>
      <c r="BD121">
        <v>0</v>
      </c>
    </row>
    <row r="122" spans="1:56" x14ac:dyDescent="0.2">
      <c r="A122" t="s">
        <v>285</v>
      </c>
      <c r="B122" t="s">
        <v>107</v>
      </c>
      <c r="C122">
        <v>40.984900000000003</v>
      </c>
      <c r="D122">
        <v>-72.615099999999998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1</v>
      </c>
      <c r="BA122">
        <v>0</v>
      </c>
      <c r="BB122">
        <v>0</v>
      </c>
      <c r="BC122">
        <v>0</v>
      </c>
      <c r="BD122">
        <v>0</v>
      </c>
    </row>
    <row r="123" spans="1:56" x14ac:dyDescent="0.2">
      <c r="A123" t="s">
        <v>286</v>
      </c>
      <c r="B123" t="s">
        <v>107</v>
      </c>
      <c r="C123">
        <v>41.858600000000003</v>
      </c>
      <c r="D123">
        <v>-74.311800000000005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1</v>
      </c>
      <c r="BA123">
        <v>0</v>
      </c>
      <c r="BB123">
        <v>0</v>
      </c>
      <c r="BC123">
        <v>0</v>
      </c>
      <c r="BD123">
        <v>0</v>
      </c>
    </row>
    <row r="124" spans="1:56" x14ac:dyDescent="0.2">
      <c r="A124" t="s">
        <v>287</v>
      </c>
      <c r="B124" t="s">
        <v>107</v>
      </c>
      <c r="C124">
        <v>29.027999999999999</v>
      </c>
      <c r="D124">
        <v>-81.075500000000005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1</v>
      </c>
      <c r="BA124">
        <v>0</v>
      </c>
      <c r="BB124">
        <v>0</v>
      </c>
      <c r="BC124">
        <v>0</v>
      </c>
      <c r="BD124">
        <v>0</v>
      </c>
    </row>
    <row r="125" spans="1:56" x14ac:dyDescent="0.2">
      <c r="A125" t="s">
        <v>288</v>
      </c>
      <c r="B125" t="s">
        <v>107</v>
      </c>
      <c r="C125">
        <v>38.908499999999997</v>
      </c>
      <c r="D125">
        <v>-77.240499999999997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2</v>
      </c>
      <c r="AZ125">
        <v>2</v>
      </c>
      <c r="BA125">
        <v>0</v>
      </c>
      <c r="BB125">
        <v>0</v>
      </c>
      <c r="BC125">
        <v>0</v>
      </c>
      <c r="BD125">
        <v>0</v>
      </c>
    </row>
    <row r="126" spans="1:56" x14ac:dyDescent="0.2">
      <c r="A126" t="s">
        <v>289</v>
      </c>
      <c r="B126" t="s">
        <v>107</v>
      </c>
      <c r="C126">
        <v>42.993099999999998</v>
      </c>
      <c r="D126">
        <v>-71.049800000000005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1</v>
      </c>
      <c r="BA126">
        <v>0</v>
      </c>
      <c r="BB126">
        <v>0</v>
      </c>
      <c r="BC126">
        <v>0</v>
      </c>
      <c r="BD126">
        <v>0</v>
      </c>
    </row>
    <row r="127" spans="1:56" x14ac:dyDescent="0.2">
      <c r="A127" t="s">
        <v>290</v>
      </c>
      <c r="B127" t="s">
        <v>107</v>
      </c>
      <c r="C127">
        <v>38.907200000000003</v>
      </c>
      <c r="D127">
        <v>-77.036900000000003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2</v>
      </c>
      <c r="AZ127">
        <v>2</v>
      </c>
      <c r="BA127">
        <v>0</v>
      </c>
      <c r="BB127">
        <v>0</v>
      </c>
      <c r="BC127">
        <v>0</v>
      </c>
      <c r="BD127">
        <v>0</v>
      </c>
    </row>
    <row r="128" spans="1:56" x14ac:dyDescent="0.2">
      <c r="A128" t="s">
        <v>291</v>
      </c>
      <c r="B128" t="s">
        <v>107</v>
      </c>
      <c r="C128">
        <v>40.228999999999999</v>
      </c>
      <c r="D128">
        <v>-75.387900000000002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4</v>
      </c>
      <c r="AZ128">
        <v>5</v>
      </c>
      <c r="BA128">
        <v>0</v>
      </c>
      <c r="BB128">
        <v>0</v>
      </c>
      <c r="BC128">
        <v>0</v>
      </c>
      <c r="BD128">
        <v>0</v>
      </c>
    </row>
    <row r="129" spans="1:56" x14ac:dyDescent="0.2">
      <c r="A129" t="s">
        <v>292</v>
      </c>
      <c r="B129" t="s">
        <v>107</v>
      </c>
      <c r="C129">
        <v>37.601700000000001</v>
      </c>
      <c r="D129">
        <v>-121.7195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2</v>
      </c>
      <c r="AY129">
        <v>2</v>
      </c>
      <c r="AZ129">
        <v>2</v>
      </c>
      <c r="BA129">
        <v>0</v>
      </c>
      <c r="BB129">
        <v>0</v>
      </c>
      <c r="BC129">
        <v>0</v>
      </c>
      <c r="BD129">
        <v>0</v>
      </c>
    </row>
    <row r="130" spans="1:56" x14ac:dyDescent="0.2">
      <c r="A130" t="s">
        <v>293</v>
      </c>
      <c r="B130" t="s">
        <v>107</v>
      </c>
      <c r="C130">
        <v>26.190100000000001</v>
      </c>
      <c r="D130">
        <v>-80.365899999999996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</v>
      </c>
      <c r="AY130">
        <v>2</v>
      </c>
      <c r="AZ130">
        <v>3</v>
      </c>
      <c r="BA130">
        <v>0</v>
      </c>
      <c r="BB130">
        <v>0</v>
      </c>
      <c r="BC130">
        <v>0</v>
      </c>
      <c r="BD130">
        <v>0</v>
      </c>
    </row>
    <row r="131" spans="1:56" x14ac:dyDescent="0.2">
      <c r="A131" t="s">
        <v>294</v>
      </c>
      <c r="B131" t="s">
        <v>107</v>
      </c>
      <c r="C131">
        <v>26.663</v>
      </c>
      <c r="D131">
        <v>-81.953500000000005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</v>
      </c>
      <c r="AY131">
        <v>2</v>
      </c>
      <c r="AZ131">
        <v>2</v>
      </c>
      <c r="BA131">
        <v>0</v>
      </c>
      <c r="BB131">
        <v>0</v>
      </c>
      <c r="BC131">
        <v>0</v>
      </c>
      <c r="BD131">
        <v>0</v>
      </c>
    </row>
    <row r="132" spans="1:56" x14ac:dyDescent="0.2">
      <c r="A132" t="s">
        <v>295</v>
      </c>
      <c r="B132" t="s">
        <v>107</v>
      </c>
      <c r="C132">
        <v>32.816200000000002</v>
      </c>
      <c r="D132">
        <v>-111.28449999999999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</v>
      </c>
      <c r="AY132">
        <v>2</v>
      </c>
      <c r="AZ132">
        <v>2</v>
      </c>
      <c r="BA132">
        <v>0</v>
      </c>
      <c r="BB132">
        <v>0</v>
      </c>
      <c r="BC132">
        <v>0</v>
      </c>
      <c r="BD132">
        <v>0</v>
      </c>
    </row>
    <row r="133" spans="1:56" x14ac:dyDescent="0.2">
      <c r="A133" t="s">
        <v>296</v>
      </c>
      <c r="B133" t="s">
        <v>107</v>
      </c>
      <c r="C133">
        <v>41.148899999999998</v>
      </c>
      <c r="D133">
        <v>-73.983000000000004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</v>
      </c>
      <c r="AY133">
        <v>2</v>
      </c>
      <c r="AZ133">
        <v>4</v>
      </c>
      <c r="BA133">
        <v>0</v>
      </c>
      <c r="BB133">
        <v>0</v>
      </c>
      <c r="BC133">
        <v>0</v>
      </c>
      <c r="BD133">
        <v>0</v>
      </c>
    </row>
    <row r="134" spans="1:56" x14ac:dyDescent="0.2">
      <c r="A134" t="s">
        <v>297</v>
      </c>
      <c r="B134" t="s">
        <v>107</v>
      </c>
      <c r="C134">
        <v>43.032400000000003</v>
      </c>
      <c r="D134">
        <v>-73.936000000000007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</v>
      </c>
      <c r="AY134">
        <v>2</v>
      </c>
      <c r="AZ134">
        <v>2</v>
      </c>
      <c r="BA134">
        <v>0</v>
      </c>
      <c r="BB134">
        <v>0</v>
      </c>
      <c r="BC134">
        <v>0</v>
      </c>
      <c r="BD134">
        <v>0</v>
      </c>
    </row>
    <row r="135" spans="1:56" x14ac:dyDescent="0.2">
      <c r="A135" t="s">
        <v>298</v>
      </c>
      <c r="B135" t="s">
        <v>107</v>
      </c>
      <c r="C135">
        <v>32.795699999999997</v>
      </c>
      <c r="D135">
        <v>-79.784800000000004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1</v>
      </c>
      <c r="AZ135">
        <v>1</v>
      </c>
      <c r="BA135">
        <v>0</v>
      </c>
      <c r="BB135">
        <v>0</v>
      </c>
      <c r="BC135">
        <v>0</v>
      </c>
      <c r="BD135">
        <v>0</v>
      </c>
    </row>
    <row r="136" spans="1:56" x14ac:dyDescent="0.2">
      <c r="A136" t="s">
        <v>299</v>
      </c>
      <c r="B136" t="s">
        <v>107</v>
      </c>
      <c r="C136">
        <v>45.746600000000001</v>
      </c>
      <c r="D136">
        <v>-122.5194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1</v>
      </c>
      <c r="BA136">
        <v>0</v>
      </c>
      <c r="BB136">
        <v>0</v>
      </c>
      <c r="BC136">
        <v>0</v>
      </c>
      <c r="BD136">
        <v>0</v>
      </c>
    </row>
    <row r="137" spans="1:56" x14ac:dyDescent="0.2">
      <c r="A137" t="s">
        <v>300</v>
      </c>
      <c r="B137" t="s">
        <v>107</v>
      </c>
      <c r="C137">
        <v>33.899900000000002</v>
      </c>
      <c r="D137">
        <v>-84.564099999999996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3</v>
      </c>
      <c r="BA137">
        <v>0</v>
      </c>
      <c r="BB137">
        <v>0</v>
      </c>
      <c r="BC137">
        <v>0</v>
      </c>
      <c r="BD137">
        <v>0</v>
      </c>
    </row>
    <row r="138" spans="1:56" x14ac:dyDescent="0.2">
      <c r="A138" t="s">
        <v>301</v>
      </c>
      <c r="B138" t="s">
        <v>107</v>
      </c>
      <c r="C138">
        <v>40.962899999999998</v>
      </c>
      <c r="D138">
        <v>-112.09529999999999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1</v>
      </c>
      <c r="AZ138">
        <v>1</v>
      </c>
      <c r="BA138">
        <v>0</v>
      </c>
      <c r="BB138">
        <v>0</v>
      </c>
      <c r="BC138">
        <v>0</v>
      </c>
      <c r="BD138">
        <v>0</v>
      </c>
    </row>
    <row r="139" spans="1:56" x14ac:dyDescent="0.2">
      <c r="A139" t="s">
        <v>302</v>
      </c>
      <c r="B139" t="s">
        <v>107</v>
      </c>
      <c r="C139">
        <v>38.910800000000002</v>
      </c>
      <c r="D139">
        <v>-104.4723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1</v>
      </c>
      <c r="BA139">
        <v>0</v>
      </c>
      <c r="BB139">
        <v>0</v>
      </c>
      <c r="BC139">
        <v>0</v>
      </c>
      <c r="BD139">
        <v>0</v>
      </c>
    </row>
    <row r="140" spans="1:56" x14ac:dyDescent="0.2">
      <c r="A140" t="s">
        <v>303</v>
      </c>
      <c r="B140" t="s">
        <v>107</v>
      </c>
      <c r="C140">
        <v>21.306999999999999</v>
      </c>
      <c r="D140">
        <v>-157.85839999999999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1</v>
      </c>
      <c r="BA140">
        <v>0</v>
      </c>
      <c r="BB140">
        <v>0</v>
      </c>
      <c r="BC140">
        <v>0</v>
      </c>
      <c r="BD140">
        <v>0</v>
      </c>
    </row>
    <row r="141" spans="1:56" x14ac:dyDescent="0.2">
      <c r="A141" t="s">
        <v>304</v>
      </c>
      <c r="B141" t="s">
        <v>107</v>
      </c>
      <c r="C141">
        <v>42.334499999999998</v>
      </c>
      <c r="D141">
        <v>-122.7647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2</v>
      </c>
      <c r="AZ141">
        <v>2</v>
      </c>
      <c r="BA141">
        <v>0</v>
      </c>
      <c r="BB141">
        <v>0</v>
      </c>
      <c r="BC141">
        <v>0</v>
      </c>
      <c r="BD141">
        <v>0</v>
      </c>
    </row>
    <row r="142" spans="1:56" x14ac:dyDescent="0.2">
      <c r="A142" t="s">
        <v>305</v>
      </c>
      <c r="B142" t="s">
        <v>107</v>
      </c>
      <c r="C142">
        <v>47.7425</v>
      </c>
      <c r="D142">
        <v>-123.304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1</v>
      </c>
      <c r="AZ142">
        <v>1</v>
      </c>
      <c r="BA142">
        <v>0</v>
      </c>
      <c r="BB142">
        <v>0</v>
      </c>
      <c r="BC142">
        <v>0</v>
      </c>
      <c r="BD142">
        <v>0</v>
      </c>
    </row>
    <row r="143" spans="1:56" x14ac:dyDescent="0.2">
      <c r="A143" t="s">
        <v>306</v>
      </c>
      <c r="B143" t="s">
        <v>107</v>
      </c>
      <c r="C143">
        <v>34.367199999999997</v>
      </c>
      <c r="D143">
        <v>-80.588300000000004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1</v>
      </c>
      <c r="BA143">
        <v>0</v>
      </c>
      <c r="BB143">
        <v>0</v>
      </c>
      <c r="BC143">
        <v>0</v>
      </c>
      <c r="BD143">
        <v>0</v>
      </c>
    </row>
    <row r="144" spans="1:56" x14ac:dyDescent="0.2">
      <c r="A144" t="s">
        <v>307</v>
      </c>
      <c r="B144" t="s">
        <v>107</v>
      </c>
      <c r="C144">
        <v>42.695300000000003</v>
      </c>
      <c r="D144">
        <v>-121.6142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1</v>
      </c>
      <c r="BA144">
        <v>0</v>
      </c>
      <c r="BB144">
        <v>0</v>
      </c>
      <c r="BC144">
        <v>0</v>
      </c>
      <c r="BD144">
        <v>0</v>
      </c>
    </row>
    <row r="145" spans="1:56" x14ac:dyDescent="0.2">
      <c r="A145" t="s">
        <v>308</v>
      </c>
      <c r="B145" t="s">
        <v>107</v>
      </c>
      <c r="C145">
        <v>37.251899999999999</v>
      </c>
      <c r="D145">
        <v>-119.69629999999999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1</v>
      </c>
      <c r="AZ145">
        <v>1</v>
      </c>
      <c r="BA145">
        <v>0</v>
      </c>
      <c r="BB145">
        <v>0</v>
      </c>
      <c r="BC145">
        <v>0</v>
      </c>
      <c r="BD145">
        <v>0</v>
      </c>
    </row>
    <row r="146" spans="1:56" x14ac:dyDescent="0.2">
      <c r="A146" t="s">
        <v>309</v>
      </c>
      <c r="B146" t="s">
        <v>107</v>
      </c>
      <c r="C146">
        <v>47.067599999999999</v>
      </c>
      <c r="D146">
        <v>-122.12949999999999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4</v>
      </c>
      <c r="AZ146">
        <v>4</v>
      </c>
      <c r="BA146">
        <v>0</v>
      </c>
      <c r="BB146">
        <v>0</v>
      </c>
      <c r="BC146">
        <v>0</v>
      </c>
      <c r="BD146">
        <v>0</v>
      </c>
    </row>
    <row r="147" spans="1:56" x14ac:dyDescent="0.2">
      <c r="A147" t="s">
        <v>310</v>
      </c>
      <c r="B147" t="s">
        <v>107</v>
      </c>
      <c r="C147">
        <v>36.159300000000002</v>
      </c>
      <c r="D147">
        <v>-95.941000000000003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1</v>
      </c>
      <c r="BA147">
        <v>0</v>
      </c>
      <c r="BB147">
        <v>0</v>
      </c>
      <c r="BC147">
        <v>0</v>
      </c>
      <c r="BD147">
        <v>0</v>
      </c>
    </row>
    <row r="148" spans="1:56" x14ac:dyDescent="0.2">
      <c r="A148" t="s">
        <v>311</v>
      </c>
      <c r="B148" t="s">
        <v>107</v>
      </c>
      <c r="C148">
        <v>39.258699999999997</v>
      </c>
      <c r="D148">
        <v>-104.9389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3</v>
      </c>
      <c r="AY148">
        <v>3</v>
      </c>
      <c r="AZ148">
        <v>3</v>
      </c>
      <c r="BA148">
        <v>0</v>
      </c>
      <c r="BB148">
        <v>0</v>
      </c>
      <c r="BC148">
        <v>0</v>
      </c>
      <c r="BD148">
        <v>0</v>
      </c>
    </row>
    <row r="149" spans="1:56" x14ac:dyDescent="0.2">
      <c r="A149" t="s">
        <v>312</v>
      </c>
      <c r="B149" t="s">
        <v>107</v>
      </c>
      <c r="C149">
        <v>41.888199999999998</v>
      </c>
      <c r="D149">
        <v>-71.477400000000003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2</v>
      </c>
      <c r="AT149">
        <v>2</v>
      </c>
      <c r="AU149">
        <v>2</v>
      </c>
      <c r="AV149">
        <v>2</v>
      </c>
      <c r="AW149">
        <v>2</v>
      </c>
      <c r="AX149">
        <v>3</v>
      </c>
      <c r="AY149">
        <v>3</v>
      </c>
      <c r="AZ149">
        <v>3</v>
      </c>
      <c r="BA149">
        <v>0</v>
      </c>
      <c r="BB149">
        <v>0</v>
      </c>
      <c r="BC149">
        <v>0</v>
      </c>
      <c r="BD149">
        <v>0</v>
      </c>
    </row>
    <row r="150" spans="1:56" x14ac:dyDescent="0.2">
      <c r="A150" t="s">
        <v>313</v>
      </c>
      <c r="B150" t="s">
        <v>107</v>
      </c>
      <c r="C150">
        <v>35.7211</v>
      </c>
      <c r="D150">
        <v>-79.178100000000001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1</v>
      </c>
      <c r="AY150">
        <v>1</v>
      </c>
      <c r="AZ150">
        <v>1</v>
      </c>
      <c r="BA150">
        <v>0</v>
      </c>
      <c r="BB150">
        <v>0</v>
      </c>
      <c r="BC150">
        <v>0</v>
      </c>
      <c r="BD150">
        <v>0</v>
      </c>
    </row>
    <row r="151" spans="1:56" x14ac:dyDescent="0.2">
      <c r="A151" t="s">
        <v>314</v>
      </c>
      <c r="B151" t="s">
        <v>107</v>
      </c>
      <c r="C151">
        <v>39.907800000000002</v>
      </c>
      <c r="D151">
        <v>-75.387900000000002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</v>
      </c>
      <c r="AX151">
        <v>1</v>
      </c>
      <c r="AY151">
        <v>1</v>
      </c>
      <c r="AZ151">
        <v>1</v>
      </c>
      <c r="BA151">
        <v>0</v>
      </c>
      <c r="BB151">
        <v>0</v>
      </c>
      <c r="BC151">
        <v>0</v>
      </c>
      <c r="BD151">
        <v>0</v>
      </c>
    </row>
    <row r="152" spans="1:56" x14ac:dyDescent="0.2">
      <c r="A152" t="s">
        <v>315</v>
      </c>
      <c r="B152" t="s">
        <v>107</v>
      </c>
      <c r="C152">
        <v>41.314799999999998</v>
      </c>
      <c r="D152">
        <v>-96.195099999999996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1</v>
      </c>
      <c r="AY152">
        <v>1</v>
      </c>
      <c r="AZ152">
        <v>3</v>
      </c>
      <c r="BA152">
        <v>0</v>
      </c>
      <c r="BB152">
        <v>0</v>
      </c>
      <c r="BC152">
        <v>0</v>
      </c>
      <c r="BD152">
        <v>0</v>
      </c>
    </row>
    <row r="153" spans="1:56" x14ac:dyDescent="0.2">
      <c r="A153" t="s">
        <v>316</v>
      </c>
      <c r="B153" t="s">
        <v>107</v>
      </c>
      <c r="C153">
        <v>38.060600000000001</v>
      </c>
      <c r="D153">
        <v>-84.4803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1</v>
      </c>
      <c r="AY153">
        <v>1</v>
      </c>
      <c r="AZ153">
        <v>1</v>
      </c>
      <c r="BA153">
        <v>0</v>
      </c>
      <c r="BB153">
        <v>0</v>
      </c>
      <c r="BC153">
        <v>0</v>
      </c>
      <c r="BD153">
        <v>0</v>
      </c>
    </row>
    <row r="154" spans="1:56" x14ac:dyDescent="0.2">
      <c r="A154" t="s">
        <v>317</v>
      </c>
      <c r="B154" t="s">
        <v>107</v>
      </c>
      <c r="C154">
        <v>39.836199999999998</v>
      </c>
      <c r="D154">
        <v>-86.175200000000004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0</v>
      </c>
      <c r="BB154">
        <v>0</v>
      </c>
      <c r="BC154">
        <v>0</v>
      </c>
      <c r="BD154">
        <v>0</v>
      </c>
    </row>
    <row r="155" spans="1:56" x14ac:dyDescent="0.2">
      <c r="A155" t="s">
        <v>318</v>
      </c>
      <c r="B155" t="s">
        <v>107</v>
      </c>
      <c r="C155">
        <v>42.467199999999998</v>
      </c>
      <c r="D155">
        <v>-71.287400000000005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1</v>
      </c>
      <c r="AY155">
        <v>7</v>
      </c>
      <c r="AZ155">
        <v>7</v>
      </c>
      <c r="BA155">
        <v>0</v>
      </c>
      <c r="BB155">
        <v>0</v>
      </c>
      <c r="BC155">
        <v>0</v>
      </c>
      <c r="BD155">
        <v>0</v>
      </c>
    </row>
    <row r="156" spans="1:56" x14ac:dyDescent="0.2">
      <c r="A156" t="s">
        <v>319</v>
      </c>
      <c r="B156" t="s">
        <v>107</v>
      </c>
      <c r="C156">
        <v>40.654600000000002</v>
      </c>
      <c r="D156">
        <v>-73.559399999999997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1</v>
      </c>
      <c r="AX156">
        <v>4</v>
      </c>
      <c r="AY156">
        <v>5</v>
      </c>
      <c r="AZ156">
        <v>17</v>
      </c>
      <c r="BA156">
        <v>0</v>
      </c>
      <c r="BB156">
        <v>0</v>
      </c>
      <c r="BC156">
        <v>0</v>
      </c>
      <c r="BD156">
        <v>0</v>
      </c>
    </row>
    <row r="157" spans="1:56" x14ac:dyDescent="0.2">
      <c r="A157" t="s">
        <v>320</v>
      </c>
      <c r="B157" t="s">
        <v>107</v>
      </c>
      <c r="C157">
        <v>44.996400000000001</v>
      </c>
      <c r="D157">
        <v>-93.061599999999999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0</v>
      </c>
      <c r="BB157">
        <v>0</v>
      </c>
      <c r="BC157">
        <v>0</v>
      </c>
      <c r="BD157">
        <v>0</v>
      </c>
    </row>
    <row r="158" spans="1:56" x14ac:dyDescent="0.2">
      <c r="A158" t="s">
        <v>321</v>
      </c>
      <c r="B158" t="s">
        <v>107</v>
      </c>
      <c r="C158">
        <v>40.5608</v>
      </c>
      <c r="D158">
        <v>-119.6035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1</v>
      </c>
      <c r="AY158">
        <v>2</v>
      </c>
      <c r="AZ158">
        <v>2</v>
      </c>
      <c r="BA158">
        <v>0</v>
      </c>
      <c r="BB158">
        <v>0</v>
      </c>
      <c r="BC158">
        <v>0</v>
      </c>
      <c r="BD158">
        <v>0</v>
      </c>
    </row>
    <row r="159" spans="1:56" x14ac:dyDescent="0.2">
      <c r="A159" t="s">
        <v>322</v>
      </c>
      <c r="B159" t="s">
        <v>107</v>
      </c>
      <c r="C159">
        <v>41.673900000000003</v>
      </c>
      <c r="D159">
        <v>-75.247900000000001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1</v>
      </c>
      <c r="AZ159">
        <v>1</v>
      </c>
      <c r="BA159">
        <v>0</v>
      </c>
      <c r="BB159">
        <v>0</v>
      </c>
      <c r="BC159">
        <v>0</v>
      </c>
      <c r="BD159">
        <v>0</v>
      </c>
    </row>
    <row r="160" spans="1:56" x14ac:dyDescent="0.2">
      <c r="A160" t="s">
        <v>323</v>
      </c>
      <c r="B160" t="s">
        <v>107</v>
      </c>
      <c r="C160">
        <v>38.764600000000002</v>
      </c>
      <c r="D160">
        <v>-121.90179999999999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</v>
      </c>
      <c r="AX160">
        <v>1</v>
      </c>
      <c r="AY160">
        <v>1</v>
      </c>
      <c r="AZ160">
        <v>1</v>
      </c>
      <c r="BA160">
        <v>0</v>
      </c>
      <c r="BB160">
        <v>0</v>
      </c>
      <c r="BC160">
        <v>0</v>
      </c>
      <c r="BD160">
        <v>0</v>
      </c>
    </row>
    <row r="161" spans="1:56" x14ac:dyDescent="0.2">
      <c r="A161" t="s">
        <v>324</v>
      </c>
      <c r="B161" t="s">
        <v>107</v>
      </c>
      <c r="C161">
        <v>37.354100000000003</v>
      </c>
      <c r="D161">
        <v>-121.9552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2</v>
      </c>
      <c r="AF161">
        <v>2</v>
      </c>
      <c r="AG161">
        <v>2</v>
      </c>
      <c r="AH161">
        <v>2</v>
      </c>
      <c r="AI161">
        <v>2</v>
      </c>
      <c r="AJ161">
        <v>2</v>
      </c>
      <c r="AK161">
        <v>2</v>
      </c>
      <c r="AL161">
        <v>2</v>
      </c>
      <c r="AM161">
        <v>2</v>
      </c>
      <c r="AN161">
        <v>2</v>
      </c>
      <c r="AO161">
        <v>2</v>
      </c>
      <c r="AP161">
        <v>2</v>
      </c>
      <c r="AQ161">
        <v>3</v>
      </c>
      <c r="AR161">
        <v>3</v>
      </c>
      <c r="AS161">
        <v>9</v>
      </c>
      <c r="AT161">
        <v>11</v>
      </c>
      <c r="AU161">
        <v>11</v>
      </c>
      <c r="AV161">
        <v>20</v>
      </c>
      <c r="AW161">
        <v>20</v>
      </c>
      <c r="AX161">
        <v>32</v>
      </c>
      <c r="AY161">
        <v>38</v>
      </c>
      <c r="AZ161">
        <v>38</v>
      </c>
      <c r="BA161">
        <v>0</v>
      </c>
      <c r="BB161">
        <v>0</v>
      </c>
      <c r="BC161">
        <v>0</v>
      </c>
      <c r="BD161">
        <v>0</v>
      </c>
    </row>
    <row r="162" spans="1:56" x14ac:dyDescent="0.2">
      <c r="A162" t="s">
        <v>325</v>
      </c>
      <c r="B162" t="s">
        <v>107</v>
      </c>
      <c r="C162">
        <v>36.079599999999999</v>
      </c>
      <c r="D162">
        <v>-115.09399999999999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1</v>
      </c>
      <c r="AX162">
        <v>1</v>
      </c>
      <c r="AY162">
        <v>2</v>
      </c>
      <c r="AZ162">
        <v>2</v>
      </c>
      <c r="BA162">
        <v>0</v>
      </c>
      <c r="BB162">
        <v>0</v>
      </c>
      <c r="BC162">
        <v>0</v>
      </c>
      <c r="BD162">
        <v>0</v>
      </c>
    </row>
    <row r="163" spans="1:56" x14ac:dyDescent="0.2">
      <c r="A163" t="s">
        <v>326</v>
      </c>
      <c r="B163" t="s">
        <v>107</v>
      </c>
      <c r="C163">
        <v>29.569299999999998</v>
      </c>
      <c r="D163">
        <v>-95.814300000000003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1</v>
      </c>
      <c r="AX163">
        <v>3</v>
      </c>
      <c r="AY163">
        <v>6</v>
      </c>
      <c r="AZ163">
        <v>6</v>
      </c>
      <c r="BA163">
        <v>0</v>
      </c>
      <c r="BB163">
        <v>0</v>
      </c>
      <c r="BC163">
        <v>0</v>
      </c>
      <c r="BD163">
        <v>0</v>
      </c>
    </row>
    <row r="164" spans="1:56" x14ac:dyDescent="0.2">
      <c r="A164" t="s">
        <v>327</v>
      </c>
      <c r="B164" t="s">
        <v>107</v>
      </c>
      <c r="C164">
        <v>47.198099999999997</v>
      </c>
      <c r="D164">
        <v>-119.3732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0</v>
      </c>
      <c r="BB164">
        <v>0</v>
      </c>
      <c r="BC164">
        <v>0</v>
      </c>
      <c r="BD164">
        <v>0</v>
      </c>
    </row>
    <row r="165" spans="1:56" x14ac:dyDescent="0.2">
      <c r="A165" t="s">
        <v>328</v>
      </c>
      <c r="B165" t="s">
        <v>107</v>
      </c>
      <c r="C165">
        <v>30.768999999999998</v>
      </c>
      <c r="D165">
        <v>-86.982399999999998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0</v>
      </c>
      <c r="BB165">
        <v>0</v>
      </c>
      <c r="BC165">
        <v>0</v>
      </c>
      <c r="BD165">
        <v>0</v>
      </c>
    </row>
    <row r="166" spans="1:56" x14ac:dyDescent="0.2">
      <c r="A166" t="s">
        <v>329</v>
      </c>
      <c r="B166" t="s">
        <v>107</v>
      </c>
      <c r="C166">
        <v>35.917900000000003</v>
      </c>
      <c r="D166">
        <v>-86.862200000000001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0</v>
      </c>
      <c r="BB166">
        <v>0</v>
      </c>
      <c r="BC166">
        <v>0</v>
      </c>
      <c r="BD166">
        <v>0</v>
      </c>
    </row>
    <row r="167" spans="1:56" x14ac:dyDescent="0.2">
      <c r="A167" t="s">
        <v>330</v>
      </c>
      <c r="B167" t="s">
        <v>107</v>
      </c>
      <c r="C167">
        <v>40.712800000000001</v>
      </c>
      <c r="D167">
        <v>-74.006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</v>
      </c>
      <c r="AT167">
        <v>1</v>
      </c>
      <c r="AU167">
        <v>1</v>
      </c>
      <c r="AV167">
        <v>4</v>
      </c>
      <c r="AW167">
        <v>11</v>
      </c>
      <c r="AX167">
        <v>11</v>
      </c>
      <c r="AY167">
        <v>12</v>
      </c>
      <c r="AZ167">
        <v>19</v>
      </c>
      <c r="BA167">
        <v>0</v>
      </c>
      <c r="BB167">
        <v>0</v>
      </c>
      <c r="BC167">
        <v>0</v>
      </c>
      <c r="BD167">
        <v>0</v>
      </c>
    </row>
    <row r="168" spans="1:56" x14ac:dyDescent="0.2">
      <c r="A168" t="s">
        <v>331</v>
      </c>
      <c r="B168" t="s">
        <v>107</v>
      </c>
      <c r="C168">
        <v>39.154699999999998</v>
      </c>
      <c r="D168">
        <v>-77.240499999999997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3</v>
      </c>
      <c r="AX168">
        <v>3</v>
      </c>
      <c r="AY168">
        <v>4</v>
      </c>
      <c r="AZ168">
        <v>4</v>
      </c>
      <c r="BA168">
        <v>0</v>
      </c>
      <c r="BB168">
        <v>0</v>
      </c>
      <c r="BC168">
        <v>0</v>
      </c>
      <c r="BD168">
        <v>0</v>
      </c>
    </row>
    <row r="169" spans="1:56" x14ac:dyDescent="0.2">
      <c r="A169" t="s">
        <v>332</v>
      </c>
      <c r="B169" t="s">
        <v>107</v>
      </c>
      <c r="C169">
        <v>42.360100000000003</v>
      </c>
      <c r="D169">
        <v>-71.058899999999994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3</v>
      </c>
      <c r="AX169">
        <v>3</v>
      </c>
      <c r="AY169">
        <v>8</v>
      </c>
      <c r="AZ169">
        <v>8</v>
      </c>
      <c r="BA169">
        <v>0</v>
      </c>
      <c r="BB169">
        <v>0</v>
      </c>
      <c r="BC169">
        <v>0</v>
      </c>
      <c r="BD169">
        <v>0</v>
      </c>
    </row>
    <row r="170" spans="1:56" x14ac:dyDescent="0.2">
      <c r="A170" t="s">
        <v>333</v>
      </c>
      <c r="B170" t="s">
        <v>107</v>
      </c>
      <c r="C170">
        <v>39.739199999999997</v>
      </c>
      <c r="D170">
        <v>-104.9903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2</v>
      </c>
      <c r="AX170">
        <v>2</v>
      </c>
      <c r="AY170">
        <v>2</v>
      </c>
      <c r="AZ170">
        <v>2</v>
      </c>
      <c r="BA170">
        <v>0</v>
      </c>
      <c r="BB170">
        <v>0</v>
      </c>
      <c r="BC170">
        <v>0</v>
      </c>
      <c r="BD170">
        <v>0</v>
      </c>
    </row>
    <row r="171" spans="1:56" x14ac:dyDescent="0.2">
      <c r="A171" t="s">
        <v>334</v>
      </c>
      <c r="B171" t="s">
        <v>107</v>
      </c>
      <c r="C171">
        <v>39.591200000000001</v>
      </c>
      <c r="D171">
        <v>-106.06399999999999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1</v>
      </c>
      <c r="AZ171">
        <v>1</v>
      </c>
      <c r="BA171">
        <v>0</v>
      </c>
      <c r="BB171">
        <v>0</v>
      </c>
      <c r="BC171">
        <v>0</v>
      </c>
      <c r="BD171">
        <v>0</v>
      </c>
    </row>
    <row r="172" spans="1:56" x14ac:dyDescent="0.2">
      <c r="A172" t="s">
        <v>335</v>
      </c>
      <c r="B172" t="s">
        <v>107</v>
      </c>
      <c r="C172">
        <v>40.926299999999998</v>
      </c>
      <c r="D172">
        <v>-74.076999999999998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2</v>
      </c>
      <c r="AW172">
        <v>2</v>
      </c>
      <c r="AX172">
        <v>4</v>
      </c>
      <c r="AY172">
        <v>4</v>
      </c>
      <c r="AZ172">
        <v>4</v>
      </c>
      <c r="BA172">
        <v>0</v>
      </c>
      <c r="BB172">
        <v>0</v>
      </c>
      <c r="BC172">
        <v>0</v>
      </c>
      <c r="BD172">
        <v>0</v>
      </c>
    </row>
    <row r="173" spans="1:56" x14ac:dyDescent="0.2">
      <c r="A173" t="s">
        <v>336</v>
      </c>
      <c r="B173" t="s">
        <v>107</v>
      </c>
      <c r="C173">
        <v>29.775200000000002</v>
      </c>
      <c r="D173">
        <v>-95.310299999999998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2</v>
      </c>
      <c r="AW173">
        <v>3</v>
      </c>
      <c r="AX173">
        <v>5</v>
      </c>
      <c r="AY173">
        <v>5</v>
      </c>
      <c r="AZ173">
        <v>6</v>
      </c>
      <c r="BA173">
        <v>0</v>
      </c>
      <c r="BB173">
        <v>0</v>
      </c>
      <c r="BC173">
        <v>0</v>
      </c>
      <c r="BD173">
        <v>0</v>
      </c>
    </row>
    <row r="174" spans="1:56" x14ac:dyDescent="0.2">
      <c r="A174" t="s">
        <v>337</v>
      </c>
      <c r="B174" t="s">
        <v>107</v>
      </c>
      <c r="C174">
        <v>37.774900000000002</v>
      </c>
      <c r="D174">
        <v>-122.4194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2</v>
      </c>
      <c r="AW174">
        <v>2</v>
      </c>
      <c r="AX174">
        <v>9</v>
      </c>
      <c r="AY174">
        <v>9</v>
      </c>
      <c r="AZ174">
        <v>9</v>
      </c>
      <c r="BA174">
        <v>0</v>
      </c>
      <c r="BB174">
        <v>0</v>
      </c>
      <c r="BC174">
        <v>0</v>
      </c>
      <c r="BD174">
        <v>0</v>
      </c>
    </row>
    <row r="175" spans="1:56" x14ac:dyDescent="0.2">
      <c r="A175" t="s">
        <v>338</v>
      </c>
      <c r="B175" t="s">
        <v>107</v>
      </c>
      <c r="C175">
        <v>37.853400000000001</v>
      </c>
      <c r="D175">
        <v>-121.90179999999999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3</v>
      </c>
      <c r="AX175">
        <v>3</v>
      </c>
      <c r="AY175">
        <v>9</v>
      </c>
      <c r="AZ175">
        <v>9</v>
      </c>
      <c r="BA175">
        <v>0</v>
      </c>
      <c r="BB175">
        <v>0</v>
      </c>
      <c r="BC175">
        <v>0</v>
      </c>
      <c r="BD175">
        <v>0</v>
      </c>
    </row>
    <row r="176" spans="1:56" x14ac:dyDescent="0.2">
      <c r="A176" t="s">
        <v>339</v>
      </c>
      <c r="B176" t="s">
        <v>107</v>
      </c>
      <c r="C176">
        <v>33.7879</v>
      </c>
      <c r="D176">
        <v>-117.8531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3</v>
      </c>
      <c r="AV176">
        <v>3</v>
      </c>
      <c r="AW176">
        <v>3</v>
      </c>
      <c r="AX176">
        <v>3</v>
      </c>
      <c r="AY176">
        <v>3</v>
      </c>
      <c r="AZ176">
        <v>4</v>
      </c>
      <c r="BA176">
        <v>0</v>
      </c>
      <c r="BB176">
        <v>0</v>
      </c>
      <c r="BC176">
        <v>0</v>
      </c>
      <c r="BD176">
        <v>0</v>
      </c>
    </row>
    <row r="177" spans="1:56" x14ac:dyDescent="0.2">
      <c r="A177" t="s">
        <v>340</v>
      </c>
      <c r="B177" t="s">
        <v>107</v>
      </c>
      <c r="C177">
        <v>42.176699999999997</v>
      </c>
      <c r="D177">
        <v>-71.144900000000007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1</v>
      </c>
      <c r="AV177">
        <v>1</v>
      </c>
      <c r="AW177">
        <v>2</v>
      </c>
      <c r="AX177">
        <v>2</v>
      </c>
      <c r="AY177">
        <v>6</v>
      </c>
      <c r="AZ177">
        <v>6</v>
      </c>
      <c r="BA177">
        <v>0</v>
      </c>
      <c r="BB177">
        <v>0</v>
      </c>
      <c r="BC177">
        <v>0</v>
      </c>
      <c r="BD177">
        <v>0</v>
      </c>
    </row>
    <row r="178" spans="1:56" x14ac:dyDescent="0.2">
      <c r="A178" t="s">
        <v>341</v>
      </c>
      <c r="B178" t="s">
        <v>107</v>
      </c>
      <c r="C178">
        <v>33.291800000000002</v>
      </c>
      <c r="D178">
        <v>-112.42910000000001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2</v>
      </c>
      <c r="AX178">
        <v>2</v>
      </c>
      <c r="AY178">
        <v>2</v>
      </c>
      <c r="AZ178">
        <v>2</v>
      </c>
      <c r="BA178">
        <v>0</v>
      </c>
      <c r="BB178">
        <v>0</v>
      </c>
      <c r="BC178">
        <v>0</v>
      </c>
      <c r="BD178">
        <v>0</v>
      </c>
    </row>
    <row r="179" spans="1:56" x14ac:dyDescent="0.2">
      <c r="A179" t="s">
        <v>342</v>
      </c>
      <c r="B179" t="s">
        <v>107</v>
      </c>
      <c r="C179">
        <v>35.803199999999997</v>
      </c>
      <c r="D179">
        <v>-78.566100000000006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0</v>
      </c>
      <c r="BB179">
        <v>0</v>
      </c>
      <c r="BC179">
        <v>0</v>
      </c>
      <c r="BD179">
        <v>0</v>
      </c>
    </row>
    <row r="180" spans="1:56" x14ac:dyDescent="0.2">
      <c r="A180" t="s">
        <v>343</v>
      </c>
      <c r="B180" t="s">
        <v>107</v>
      </c>
      <c r="C180">
        <v>41.122</v>
      </c>
      <c r="D180">
        <v>-73.794899999999998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10</v>
      </c>
      <c r="AV180">
        <v>18</v>
      </c>
      <c r="AW180">
        <v>19</v>
      </c>
      <c r="AX180">
        <v>57</v>
      </c>
      <c r="AY180">
        <v>83</v>
      </c>
      <c r="AZ180">
        <v>98</v>
      </c>
      <c r="BA180">
        <v>0</v>
      </c>
      <c r="BB180">
        <v>0</v>
      </c>
      <c r="BC180">
        <v>0</v>
      </c>
      <c r="BD180">
        <v>0</v>
      </c>
    </row>
    <row r="181" spans="1:56" x14ac:dyDescent="0.2">
      <c r="A181" t="s">
        <v>344</v>
      </c>
      <c r="B181" t="s">
        <v>107</v>
      </c>
      <c r="C181">
        <v>43.908799999999999</v>
      </c>
      <c r="D181">
        <v>-71.825999999999993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2</v>
      </c>
      <c r="AU181">
        <v>2</v>
      </c>
      <c r="AV181">
        <v>2</v>
      </c>
      <c r="AW181">
        <v>2</v>
      </c>
      <c r="AX181">
        <v>2</v>
      </c>
      <c r="AY181">
        <v>3</v>
      </c>
      <c r="AZ181">
        <v>3</v>
      </c>
      <c r="BA181">
        <v>0</v>
      </c>
      <c r="BB181">
        <v>0</v>
      </c>
      <c r="BC181">
        <v>0</v>
      </c>
      <c r="BD181">
        <v>0</v>
      </c>
    </row>
    <row r="182" spans="1:56" x14ac:dyDescent="0.2">
      <c r="A182" t="s">
        <v>345</v>
      </c>
      <c r="B182" t="s">
        <v>107</v>
      </c>
      <c r="C182">
        <v>27.990400000000001</v>
      </c>
      <c r="D182">
        <v>-82.3018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1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0</v>
      </c>
      <c r="BB182">
        <v>0</v>
      </c>
      <c r="BC182">
        <v>0</v>
      </c>
      <c r="BD182">
        <v>0</v>
      </c>
    </row>
    <row r="183" spans="1:56" x14ac:dyDescent="0.2">
      <c r="A183" t="s">
        <v>346</v>
      </c>
      <c r="B183" t="s">
        <v>107</v>
      </c>
      <c r="C183">
        <v>39.0916</v>
      </c>
      <c r="D183">
        <v>-120.8039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1</v>
      </c>
      <c r="AU183">
        <v>2</v>
      </c>
      <c r="AV183">
        <v>2</v>
      </c>
      <c r="AW183">
        <v>5</v>
      </c>
      <c r="AX183">
        <v>5</v>
      </c>
      <c r="AY183">
        <v>5</v>
      </c>
      <c r="AZ183">
        <v>7</v>
      </c>
      <c r="BA183">
        <v>0</v>
      </c>
      <c r="BB183">
        <v>0</v>
      </c>
      <c r="BC183">
        <v>0</v>
      </c>
      <c r="BD183">
        <v>0</v>
      </c>
    </row>
    <row r="184" spans="1:56" x14ac:dyDescent="0.2">
      <c r="A184" t="s">
        <v>347</v>
      </c>
      <c r="B184" t="s">
        <v>107</v>
      </c>
      <c r="C184">
        <v>37.563000000000002</v>
      </c>
      <c r="D184">
        <v>-122.32550000000001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2</v>
      </c>
      <c r="AU184">
        <v>2</v>
      </c>
      <c r="AV184">
        <v>2</v>
      </c>
      <c r="AW184">
        <v>2</v>
      </c>
      <c r="AX184">
        <v>2</v>
      </c>
      <c r="AY184">
        <v>2</v>
      </c>
      <c r="AZ184">
        <v>2</v>
      </c>
      <c r="BA184">
        <v>0</v>
      </c>
      <c r="BB184">
        <v>0</v>
      </c>
      <c r="BC184">
        <v>0</v>
      </c>
      <c r="BD184">
        <v>0</v>
      </c>
    </row>
    <row r="185" spans="1:56" x14ac:dyDescent="0.2">
      <c r="A185" t="s">
        <v>348</v>
      </c>
      <c r="B185" t="s">
        <v>107</v>
      </c>
      <c r="C185">
        <v>38.578000000000003</v>
      </c>
      <c r="D185">
        <v>-122.9888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3</v>
      </c>
      <c r="BA185">
        <v>0</v>
      </c>
      <c r="BB185">
        <v>0</v>
      </c>
      <c r="BC185">
        <v>0</v>
      </c>
      <c r="BD185">
        <v>0</v>
      </c>
    </row>
    <row r="186" spans="1:56" x14ac:dyDescent="0.2">
      <c r="A186" t="s">
        <v>349</v>
      </c>
      <c r="B186" t="s">
        <v>107</v>
      </c>
      <c r="C186">
        <v>45.774999999999999</v>
      </c>
      <c r="D186">
        <v>-118.7606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0</v>
      </c>
      <c r="BB186">
        <v>0</v>
      </c>
      <c r="BC186">
        <v>0</v>
      </c>
      <c r="BD186">
        <v>0</v>
      </c>
    </row>
    <row r="187" spans="1:56" x14ac:dyDescent="0.2">
      <c r="A187" t="s">
        <v>350</v>
      </c>
      <c r="B187" t="s">
        <v>107</v>
      </c>
      <c r="C187">
        <v>33.803400000000003</v>
      </c>
      <c r="D187">
        <v>-84.396299999999997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2</v>
      </c>
      <c r="AU187">
        <v>2</v>
      </c>
      <c r="AV187">
        <v>2</v>
      </c>
      <c r="AW187">
        <v>2</v>
      </c>
      <c r="AX187">
        <v>3</v>
      </c>
      <c r="AY187">
        <v>3</v>
      </c>
      <c r="AZ187">
        <v>5</v>
      </c>
      <c r="BA187">
        <v>0</v>
      </c>
      <c r="BB187">
        <v>0</v>
      </c>
      <c r="BC187">
        <v>0</v>
      </c>
      <c r="BD187">
        <v>0</v>
      </c>
    </row>
    <row r="188" spans="1:56" x14ac:dyDescent="0.2">
      <c r="A188" t="s">
        <v>351</v>
      </c>
      <c r="B188" t="s">
        <v>107</v>
      </c>
      <c r="C188">
        <v>45.546999999999997</v>
      </c>
      <c r="D188">
        <v>-123.1386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</v>
      </c>
      <c r="AS188">
        <v>2</v>
      </c>
      <c r="AT188">
        <v>2</v>
      </c>
      <c r="AU188">
        <v>2</v>
      </c>
      <c r="AV188">
        <v>2</v>
      </c>
      <c r="AW188">
        <v>2</v>
      </c>
      <c r="AX188">
        <v>3</v>
      </c>
      <c r="AY188">
        <v>8</v>
      </c>
      <c r="AZ188">
        <v>8</v>
      </c>
      <c r="BA188">
        <v>0</v>
      </c>
      <c r="BB188">
        <v>0</v>
      </c>
      <c r="BC188">
        <v>0</v>
      </c>
      <c r="BD188">
        <v>0</v>
      </c>
    </row>
    <row r="189" spans="1:56" x14ac:dyDescent="0.2">
      <c r="A189" t="s">
        <v>352</v>
      </c>
      <c r="B189" t="s">
        <v>107</v>
      </c>
      <c r="C189">
        <v>48.033000000000001</v>
      </c>
      <c r="D189">
        <v>-121.8339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2</v>
      </c>
      <c r="AS189">
        <v>4</v>
      </c>
      <c r="AT189">
        <v>6</v>
      </c>
      <c r="AU189">
        <v>8</v>
      </c>
      <c r="AV189">
        <v>18</v>
      </c>
      <c r="AW189">
        <v>19</v>
      </c>
      <c r="AX189">
        <v>27</v>
      </c>
      <c r="AY189">
        <v>31</v>
      </c>
      <c r="AZ189">
        <v>31</v>
      </c>
      <c r="BA189">
        <v>0</v>
      </c>
      <c r="BB189">
        <v>0</v>
      </c>
      <c r="BC189">
        <v>0</v>
      </c>
      <c r="BD189">
        <v>0</v>
      </c>
    </row>
    <row r="190" spans="1:56" x14ac:dyDescent="0.2">
      <c r="A190" t="s">
        <v>353</v>
      </c>
      <c r="B190" t="s">
        <v>107</v>
      </c>
      <c r="C190">
        <v>40.744999999999997</v>
      </c>
      <c r="D190">
        <v>-123.8695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0</v>
      </c>
      <c r="BB190">
        <v>0</v>
      </c>
      <c r="BC190">
        <v>0</v>
      </c>
      <c r="BD190">
        <v>0</v>
      </c>
    </row>
    <row r="191" spans="1:56" x14ac:dyDescent="0.2">
      <c r="A191" t="s">
        <v>354</v>
      </c>
      <c r="B191" t="s">
        <v>107</v>
      </c>
      <c r="C191">
        <v>38.474699999999999</v>
      </c>
      <c r="D191">
        <v>-121.35420000000001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2</v>
      </c>
      <c r="AP191">
        <v>2</v>
      </c>
      <c r="AQ191">
        <v>2</v>
      </c>
      <c r="AR191">
        <v>2</v>
      </c>
      <c r="AS191">
        <v>2</v>
      </c>
      <c r="AT191">
        <v>2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0</v>
      </c>
      <c r="BB191">
        <v>0</v>
      </c>
      <c r="BC191">
        <v>0</v>
      </c>
      <c r="BD191">
        <v>0</v>
      </c>
    </row>
    <row r="192" spans="1:56" x14ac:dyDescent="0.2">
      <c r="A192" t="s">
        <v>355</v>
      </c>
      <c r="B192" t="s">
        <v>107</v>
      </c>
      <c r="C192">
        <v>32.715699999999998</v>
      </c>
      <c r="D192">
        <v>-117.1611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2</v>
      </c>
      <c r="AB192">
        <v>2</v>
      </c>
      <c r="AC192">
        <v>2</v>
      </c>
      <c r="AD192">
        <v>2</v>
      </c>
      <c r="AE192">
        <v>2</v>
      </c>
      <c r="AF192">
        <v>2</v>
      </c>
      <c r="AG192">
        <v>2</v>
      </c>
      <c r="AH192">
        <v>2</v>
      </c>
      <c r="AI192">
        <v>2</v>
      </c>
      <c r="AJ192">
        <v>2</v>
      </c>
      <c r="AK192">
        <v>2</v>
      </c>
      <c r="AL192">
        <v>2</v>
      </c>
      <c r="AM192">
        <v>2</v>
      </c>
      <c r="AN192">
        <v>2</v>
      </c>
      <c r="AO192">
        <v>2</v>
      </c>
      <c r="AP192">
        <v>2</v>
      </c>
      <c r="AQ192">
        <v>2</v>
      </c>
      <c r="AR192">
        <v>2</v>
      </c>
      <c r="AS192">
        <v>2</v>
      </c>
      <c r="AT192">
        <v>2</v>
      </c>
      <c r="AU192">
        <v>2</v>
      </c>
      <c r="AV192">
        <v>3</v>
      </c>
      <c r="AW192">
        <v>3</v>
      </c>
      <c r="AX192">
        <v>3</v>
      </c>
      <c r="AY192">
        <v>3</v>
      </c>
      <c r="AZ192">
        <v>3</v>
      </c>
      <c r="BA192">
        <v>0</v>
      </c>
      <c r="BB192">
        <v>0</v>
      </c>
      <c r="BC192">
        <v>0</v>
      </c>
      <c r="BD192">
        <v>0</v>
      </c>
    </row>
    <row r="193" spans="1:56" x14ac:dyDescent="0.2">
      <c r="A193" t="s">
        <v>356</v>
      </c>
      <c r="B193" t="s">
        <v>107</v>
      </c>
      <c r="C193">
        <v>36.576099999999997</v>
      </c>
      <c r="D193">
        <v>-120.9876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  <c r="X193">
        <v>2</v>
      </c>
      <c r="Y193">
        <v>2</v>
      </c>
      <c r="Z193">
        <v>2</v>
      </c>
      <c r="AA193">
        <v>2</v>
      </c>
      <c r="AB193">
        <v>2</v>
      </c>
      <c r="AC193">
        <v>2</v>
      </c>
      <c r="AD193">
        <v>2</v>
      </c>
      <c r="AE193">
        <v>2</v>
      </c>
      <c r="AF193">
        <v>2</v>
      </c>
      <c r="AG193">
        <v>2</v>
      </c>
      <c r="AH193">
        <v>2</v>
      </c>
      <c r="AI193">
        <v>2</v>
      </c>
      <c r="AJ193">
        <v>2</v>
      </c>
      <c r="AK193">
        <v>2</v>
      </c>
      <c r="AL193">
        <v>2</v>
      </c>
      <c r="AM193">
        <v>2</v>
      </c>
      <c r="AN193">
        <v>2</v>
      </c>
      <c r="AO193">
        <v>2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0</v>
      </c>
      <c r="BB193">
        <v>0</v>
      </c>
      <c r="BC193">
        <v>0</v>
      </c>
      <c r="BD193">
        <v>0</v>
      </c>
    </row>
    <row r="194" spans="1:56" x14ac:dyDescent="0.2">
      <c r="A194" t="s">
        <v>357</v>
      </c>
      <c r="B194" t="s">
        <v>107</v>
      </c>
      <c r="C194">
        <v>34.052199999999999</v>
      </c>
      <c r="D194">
        <v>-118.2437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7</v>
      </c>
      <c r="AV194">
        <v>11</v>
      </c>
      <c r="AW194">
        <v>13</v>
      </c>
      <c r="AX194">
        <v>14</v>
      </c>
      <c r="AY194">
        <v>14</v>
      </c>
      <c r="AZ194">
        <v>14</v>
      </c>
      <c r="BA194">
        <v>0</v>
      </c>
      <c r="BB194">
        <v>0</v>
      </c>
      <c r="BC194">
        <v>0</v>
      </c>
      <c r="BD194">
        <v>0</v>
      </c>
    </row>
    <row r="195" spans="1:56" x14ac:dyDescent="0.2">
      <c r="A195" t="s">
        <v>358</v>
      </c>
      <c r="B195" t="s">
        <v>107</v>
      </c>
      <c r="C195">
        <v>47.606200000000001</v>
      </c>
      <c r="D195">
        <v>-122.3321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6</v>
      </c>
      <c r="AR195">
        <v>9</v>
      </c>
      <c r="AS195">
        <v>14</v>
      </c>
      <c r="AT195">
        <v>21</v>
      </c>
      <c r="AU195">
        <v>31</v>
      </c>
      <c r="AV195">
        <v>51</v>
      </c>
      <c r="AW195">
        <v>58</v>
      </c>
      <c r="AX195">
        <v>71</v>
      </c>
      <c r="AY195">
        <v>83</v>
      </c>
      <c r="AZ195">
        <v>83</v>
      </c>
      <c r="BA195">
        <v>0</v>
      </c>
      <c r="BB195">
        <v>0</v>
      </c>
      <c r="BC195">
        <v>0</v>
      </c>
      <c r="BD195">
        <v>0</v>
      </c>
    </row>
    <row r="196" spans="1:56" x14ac:dyDescent="0.2">
      <c r="A196" t="s">
        <v>359</v>
      </c>
      <c r="B196" t="s">
        <v>107</v>
      </c>
      <c r="C196">
        <v>41.737699999999997</v>
      </c>
      <c r="D196">
        <v>-87.697599999999994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2</v>
      </c>
      <c r="AH196">
        <v>2</v>
      </c>
      <c r="AI196">
        <v>2</v>
      </c>
      <c r="AJ196">
        <v>2</v>
      </c>
      <c r="AK196">
        <v>2</v>
      </c>
      <c r="AL196">
        <v>2</v>
      </c>
      <c r="AM196">
        <v>2</v>
      </c>
      <c r="AN196">
        <v>2</v>
      </c>
      <c r="AO196">
        <v>2</v>
      </c>
      <c r="AP196">
        <v>2</v>
      </c>
      <c r="AQ196">
        <v>2</v>
      </c>
      <c r="AR196">
        <v>3</v>
      </c>
      <c r="AS196">
        <v>4</v>
      </c>
      <c r="AT196">
        <v>4</v>
      </c>
      <c r="AU196">
        <v>4</v>
      </c>
      <c r="AV196">
        <v>5</v>
      </c>
      <c r="AW196">
        <v>5</v>
      </c>
      <c r="AX196">
        <v>6</v>
      </c>
      <c r="AY196">
        <v>7</v>
      </c>
      <c r="AZ196">
        <v>7</v>
      </c>
      <c r="BA196">
        <v>0</v>
      </c>
      <c r="BB196">
        <v>0</v>
      </c>
      <c r="BC196">
        <v>0</v>
      </c>
      <c r="BD196">
        <v>0</v>
      </c>
    </row>
    <row r="197" spans="1:56" x14ac:dyDescent="0.2">
      <c r="A197" t="s">
        <v>360</v>
      </c>
      <c r="B197" t="s">
        <v>107</v>
      </c>
      <c r="C197">
        <v>48.424199999999999</v>
      </c>
      <c r="D197">
        <v>-121.7114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</row>
    <row r="198" spans="1:56" x14ac:dyDescent="0.2">
      <c r="A198" t="s">
        <v>361</v>
      </c>
      <c r="B198" t="s">
        <v>107</v>
      </c>
      <c r="C198">
        <v>46.864600000000003</v>
      </c>
      <c r="D198">
        <v>-122.7696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</row>
    <row r="199" spans="1:56" x14ac:dyDescent="0.2">
      <c r="A199" t="s">
        <v>362</v>
      </c>
      <c r="B199" t="s">
        <v>107</v>
      </c>
      <c r="C199">
        <v>48.197600000000001</v>
      </c>
      <c r="D199">
        <v>-122.5795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</row>
    <row r="200" spans="1:56" x14ac:dyDescent="0.2">
      <c r="A200" t="s">
        <v>363</v>
      </c>
      <c r="B200" t="s">
        <v>107</v>
      </c>
      <c r="C200">
        <v>48.878700000000002</v>
      </c>
      <c r="D200">
        <v>-121.97190000000001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</row>
    <row r="201" spans="1:56" x14ac:dyDescent="0.2">
      <c r="A201" t="s">
        <v>364</v>
      </c>
      <c r="B201" t="s">
        <v>107</v>
      </c>
      <c r="C201">
        <v>38.083399999999997</v>
      </c>
      <c r="D201">
        <v>-122.7633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</row>
    <row r="202" spans="1:56" x14ac:dyDescent="0.2">
      <c r="A202" t="s">
        <v>365</v>
      </c>
      <c r="B202" t="s">
        <v>107</v>
      </c>
      <c r="C202">
        <v>38.195999999999998</v>
      </c>
      <c r="D202">
        <v>-120.68049999999999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</row>
    <row r="203" spans="1:56" x14ac:dyDescent="0.2">
      <c r="A203" t="s">
        <v>366</v>
      </c>
      <c r="B203" t="s">
        <v>107</v>
      </c>
      <c r="C203">
        <v>37.509099999999997</v>
      </c>
      <c r="D203">
        <v>-120.9876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</row>
    <row r="204" spans="1:56" x14ac:dyDescent="0.2">
      <c r="A204" t="s">
        <v>367</v>
      </c>
      <c r="B204" t="s">
        <v>107</v>
      </c>
      <c r="C204">
        <v>36.6066</v>
      </c>
      <c r="D204">
        <v>-120.18899999999999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</row>
    <row r="205" spans="1:56" x14ac:dyDescent="0.2">
      <c r="A205" t="s">
        <v>368</v>
      </c>
      <c r="B205" t="s">
        <v>107</v>
      </c>
      <c r="C205">
        <v>42.631999999999998</v>
      </c>
      <c r="D205">
        <v>-70.782899999999998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</row>
    <row r="206" spans="1:56" x14ac:dyDescent="0.2">
      <c r="A206" t="s">
        <v>369</v>
      </c>
      <c r="B206" t="s">
        <v>107</v>
      </c>
      <c r="C206">
        <v>30.791699999999999</v>
      </c>
      <c r="D206">
        <v>-82.084299999999999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</row>
    <row r="207" spans="1:56" x14ac:dyDescent="0.2">
      <c r="A207" t="s">
        <v>370</v>
      </c>
      <c r="B207" t="s">
        <v>107</v>
      </c>
      <c r="C207">
        <v>26.07</v>
      </c>
      <c r="D207">
        <v>-81.427899999999994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</row>
    <row r="208" spans="1:56" x14ac:dyDescent="0.2">
      <c r="A208" t="s">
        <v>371</v>
      </c>
      <c r="B208" t="s">
        <v>107</v>
      </c>
      <c r="C208">
        <v>27.8764</v>
      </c>
      <c r="D208">
        <v>-82.777900000000002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</row>
    <row r="209" spans="1:56" x14ac:dyDescent="0.2">
      <c r="A209" t="s">
        <v>372</v>
      </c>
      <c r="B209" t="s">
        <v>107</v>
      </c>
      <c r="C209">
        <v>29.793800000000001</v>
      </c>
      <c r="D209">
        <v>-82.494399999999999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</row>
    <row r="210" spans="1:56" x14ac:dyDescent="0.2">
      <c r="A210" t="s">
        <v>373</v>
      </c>
      <c r="B210" t="s">
        <v>107</v>
      </c>
      <c r="C210">
        <v>30.592700000000001</v>
      </c>
      <c r="D210">
        <v>-81.822400000000002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</row>
    <row r="211" spans="1:56" x14ac:dyDescent="0.2">
      <c r="A211" t="s">
        <v>374</v>
      </c>
      <c r="B211" t="s">
        <v>107</v>
      </c>
      <c r="C211">
        <v>28.3232</v>
      </c>
      <c r="D211">
        <v>-82.431899999999999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</row>
    <row r="212" spans="1:56" x14ac:dyDescent="0.2">
      <c r="A212" t="s">
        <v>375</v>
      </c>
      <c r="B212" t="s">
        <v>107</v>
      </c>
      <c r="C212">
        <v>32.776699999999998</v>
      </c>
      <c r="D212">
        <v>-96.796999999999997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</row>
    <row r="213" spans="1:56" x14ac:dyDescent="0.2">
      <c r="A213" t="s">
        <v>376</v>
      </c>
      <c r="B213" t="s">
        <v>107</v>
      </c>
      <c r="C213">
        <v>32.773200000000003</v>
      </c>
      <c r="D213">
        <v>-97.351699999999994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</row>
    <row r="214" spans="1:56" x14ac:dyDescent="0.2">
      <c r="A214" t="s">
        <v>377</v>
      </c>
      <c r="B214" t="s">
        <v>107</v>
      </c>
      <c r="C214">
        <v>30.388300000000001</v>
      </c>
      <c r="D214">
        <v>-95.696299999999994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</row>
    <row r="215" spans="1:56" x14ac:dyDescent="0.2">
      <c r="A215" t="s">
        <v>378</v>
      </c>
      <c r="B215" t="s">
        <v>107</v>
      </c>
      <c r="C215">
        <v>40.572600000000001</v>
      </c>
      <c r="D215">
        <v>-74.492699999999999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</row>
    <row r="216" spans="1:56" x14ac:dyDescent="0.2">
      <c r="A216" t="s">
        <v>379</v>
      </c>
      <c r="B216" t="s">
        <v>107</v>
      </c>
      <c r="C216">
        <v>39.58</v>
      </c>
      <c r="D216">
        <v>-105.2663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</row>
    <row r="217" spans="1:56" x14ac:dyDescent="0.2">
      <c r="A217" t="s">
        <v>380</v>
      </c>
      <c r="B217" t="s">
        <v>107</v>
      </c>
      <c r="C217">
        <v>45.514600000000002</v>
      </c>
      <c r="D217">
        <v>-122.58629999999999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</row>
    <row r="218" spans="1:56" x14ac:dyDescent="0.2">
      <c r="A218" t="s">
        <v>381</v>
      </c>
      <c r="B218" t="s">
        <v>107</v>
      </c>
      <c r="C218">
        <v>44.926699999999997</v>
      </c>
      <c r="D218">
        <v>-123.4919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</row>
    <row r="219" spans="1:56" x14ac:dyDescent="0.2">
      <c r="A219" t="s">
        <v>382</v>
      </c>
      <c r="B219" t="s">
        <v>107</v>
      </c>
      <c r="C219">
        <v>43.832500000000003</v>
      </c>
      <c r="D219">
        <v>-121.2617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</row>
    <row r="220" spans="1:56" x14ac:dyDescent="0.2">
      <c r="A220" t="s">
        <v>383</v>
      </c>
      <c r="B220" t="s">
        <v>107</v>
      </c>
      <c r="C220">
        <v>42.333399999999997</v>
      </c>
      <c r="D220">
        <v>-88.266800000000003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</row>
    <row r="221" spans="1:56" x14ac:dyDescent="0.2">
      <c r="A221" t="s">
        <v>384</v>
      </c>
      <c r="B221" t="s">
        <v>107</v>
      </c>
      <c r="C221">
        <v>42.368899999999996</v>
      </c>
      <c r="D221">
        <v>-87.827200000000005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</row>
    <row r="222" spans="1:56" x14ac:dyDescent="0.2">
      <c r="A222" t="s">
        <v>385</v>
      </c>
      <c r="B222" t="s">
        <v>107</v>
      </c>
      <c r="C222">
        <v>40.410800000000002</v>
      </c>
      <c r="D222">
        <v>-75.247900000000001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</row>
    <row r="223" spans="1:56" x14ac:dyDescent="0.2">
      <c r="A223" t="s">
        <v>386</v>
      </c>
      <c r="B223" t="s">
        <v>107</v>
      </c>
      <c r="C223">
        <v>37.777200000000001</v>
      </c>
      <c r="D223">
        <v>-77.516099999999994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</row>
    <row r="224" spans="1:56" x14ac:dyDescent="0.2">
      <c r="A224" t="s">
        <v>387</v>
      </c>
      <c r="B224" t="s">
        <v>107</v>
      </c>
      <c r="C224">
        <v>34.725299999999997</v>
      </c>
      <c r="D224">
        <v>-80.677099999999996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</row>
    <row r="225" spans="1:56" x14ac:dyDescent="0.2">
      <c r="A225" t="s">
        <v>388</v>
      </c>
      <c r="B225" t="s">
        <v>107</v>
      </c>
      <c r="C225">
        <v>36.493299999999998</v>
      </c>
      <c r="D225">
        <v>-82.345200000000006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</row>
    <row r="226" spans="1:56" x14ac:dyDescent="0.2">
      <c r="A226" t="s">
        <v>389</v>
      </c>
      <c r="B226" t="s">
        <v>107</v>
      </c>
      <c r="C226">
        <v>39.463799999999999</v>
      </c>
      <c r="D226">
        <v>-86.134500000000003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</row>
    <row r="227" spans="1:56" x14ac:dyDescent="0.2">
      <c r="A227" t="s">
        <v>390</v>
      </c>
      <c r="B227" t="s">
        <v>107</v>
      </c>
      <c r="C227">
        <v>40.448300000000003</v>
      </c>
      <c r="D227">
        <v>-86.134500000000003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</row>
    <row r="228" spans="1:56" x14ac:dyDescent="0.2">
      <c r="A228" t="s">
        <v>391</v>
      </c>
      <c r="B228" t="s">
        <v>107</v>
      </c>
      <c r="C228">
        <v>41.622799999999998</v>
      </c>
      <c r="D228">
        <v>-86.337699999999998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</row>
    <row r="229" spans="1:56" x14ac:dyDescent="0.2">
      <c r="A229" t="s">
        <v>392</v>
      </c>
      <c r="B229" t="s">
        <v>107</v>
      </c>
      <c r="C229">
        <v>42.671199999999999</v>
      </c>
      <c r="D229">
        <v>-97.872200000000007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</row>
    <row r="230" spans="1:56" x14ac:dyDescent="0.2">
      <c r="A230" t="s">
        <v>393</v>
      </c>
      <c r="B230" t="s">
        <v>107</v>
      </c>
      <c r="C230">
        <v>40.868499999999997</v>
      </c>
      <c r="D230">
        <v>-81.251900000000006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</row>
    <row r="231" spans="1:56" x14ac:dyDescent="0.2">
      <c r="A231" t="s">
        <v>394</v>
      </c>
      <c r="B231" t="s">
        <v>107</v>
      </c>
      <c r="C231">
        <v>45.329300000000003</v>
      </c>
      <c r="D231">
        <v>-93.219700000000003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</row>
    <row r="232" spans="1:56" x14ac:dyDescent="0.2">
      <c r="A232" t="s">
        <v>395</v>
      </c>
      <c r="B232" t="s">
        <v>107</v>
      </c>
      <c r="C232">
        <v>43.995199999999997</v>
      </c>
      <c r="D232">
        <v>-92.381399999999999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</row>
    <row r="233" spans="1:56" x14ac:dyDescent="0.2">
      <c r="A233" t="s">
        <v>396</v>
      </c>
      <c r="B233" t="s">
        <v>107</v>
      </c>
      <c r="C233">
        <v>40.829799999999999</v>
      </c>
      <c r="D233">
        <v>-110.9984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</row>
    <row r="234" spans="1:56" x14ac:dyDescent="0.2">
      <c r="A234" t="s">
        <v>397</v>
      </c>
      <c r="B234" t="s">
        <v>107</v>
      </c>
      <c r="C234">
        <v>41.256</v>
      </c>
      <c r="D234">
        <v>-73.370900000000006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</row>
    <row r="235" spans="1:56" x14ac:dyDescent="0.2">
      <c r="A235" t="s">
        <v>398</v>
      </c>
      <c r="B235" t="s">
        <v>107</v>
      </c>
      <c r="C235">
        <v>41.7866</v>
      </c>
      <c r="D235">
        <v>-73.276499999999999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</row>
    <row r="236" spans="1:56" x14ac:dyDescent="0.2">
      <c r="A236" t="s">
        <v>399</v>
      </c>
      <c r="B236" t="s">
        <v>107</v>
      </c>
      <c r="C236">
        <v>29.9511</v>
      </c>
      <c r="D236">
        <v>-90.0715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</row>
    <row r="237" spans="1:56" x14ac:dyDescent="0.2">
      <c r="A237" t="s">
        <v>400</v>
      </c>
      <c r="B237" t="s">
        <v>107</v>
      </c>
      <c r="C237">
        <v>43.890099999999997</v>
      </c>
      <c r="D237">
        <v>-102.2548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</row>
    <row r="238" spans="1:56" x14ac:dyDescent="0.2">
      <c r="A238" t="s">
        <v>401</v>
      </c>
      <c r="B238" t="s">
        <v>107</v>
      </c>
      <c r="C238">
        <v>44.479700000000001</v>
      </c>
      <c r="D238">
        <v>-98.221299999999999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</row>
    <row r="239" spans="1:56" x14ac:dyDescent="0.2">
      <c r="A239" t="s">
        <v>402</v>
      </c>
      <c r="B239" t="s">
        <v>107</v>
      </c>
      <c r="C239">
        <v>43.098500000000001</v>
      </c>
      <c r="D239">
        <v>-98.396500000000003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</row>
    <row r="240" spans="1:56" x14ac:dyDescent="0.2">
      <c r="A240" t="s">
        <v>403</v>
      </c>
      <c r="B240" t="s">
        <v>107</v>
      </c>
      <c r="C240">
        <v>43.724200000000003</v>
      </c>
      <c r="D240">
        <v>-98.221299999999999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</row>
    <row r="241" spans="1:56" x14ac:dyDescent="0.2">
      <c r="A241" t="s">
        <v>404</v>
      </c>
      <c r="B241" t="s">
        <v>107</v>
      </c>
      <c r="C241">
        <v>43.663200000000003</v>
      </c>
      <c r="D241">
        <v>-96.835099999999997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</row>
    <row r="242" spans="1:56" x14ac:dyDescent="0.2">
      <c r="A242" t="s">
        <v>405</v>
      </c>
      <c r="B242" t="s">
        <v>107</v>
      </c>
      <c r="C242">
        <v>42.981499999999997</v>
      </c>
      <c r="D242">
        <v>-97.872200000000007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</row>
    <row r="243" spans="1:56" x14ac:dyDescent="0.2">
      <c r="A243" t="s">
        <v>406</v>
      </c>
      <c r="B243" t="s">
        <v>107</v>
      </c>
      <c r="C243">
        <v>33.883699999999997</v>
      </c>
      <c r="D243">
        <v>-106.7235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</row>
    <row r="244" spans="1:56" x14ac:dyDescent="0.2">
      <c r="A244" t="s">
        <v>407</v>
      </c>
      <c r="B244" t="s">
        <v>107</v>
      </c>
      <c r="C244">
        <v>35.017800000000001</v>
      </c>
      <c r="D244">
        <v>-106.62909999999999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</row>
    <row r="245" spans="1:56" x14ac:dyDescent="0.2">
      <c r="A245" t="s">
        <v>408</v>
      </c>
      <c r="B245" t="s">
        <v>107</v>
      </c>
      <c r="C245">
        <v>42.592199999999998</v>
      </c>
      <c r="D245">
        <v>-83.336200000000005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</row>
    <row r="246" spans="1:56" x14ac:dyDescent="0.2">
      <c r="A246" t="s">
        <v>409</v>
      </c>
      <c r="B246" t="s">
        <v>107</v>
      </c>
      <c r="C246">
        <v>42.2791</v>
      </c>
      <c r="D246">
        <v>-83.336200000000005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</row>
    <row r="247" spans="1:56" x14ac:dyDescent="0.2">
      <c r="A247" t="s">
        <v>410</v>
      </c>
      <c r="B247" t="s">
        <v>107</v>
      </c>
      <c r="C247">
        <v>39.539299999999997</v>
      </c>
      <c r="D247">
        <v>-75.667400000000001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</row>
    <row r="248" spans="1:56" x14ac:dyDescent="0.2">
      <c r="A248" t="s">
        <v>427</v>
      </c>
      <c r="E248">
        <f>SUM(E57:E247)</f>
        <v>1</v>
      </c>
      <c r="F248">
        <f t="shared" ref="F248:BD248" si="2">SUM(F57:F247)</f>
        <v>1</v>
      </c>
      <c r="G248">
        <f t="shared" si="2"/>
        <v>2</v>
      </c>
      <c r="H248">
        <f t="shared" si="2"/>
        <v>2</v>
      </c>
      <c r="I248">
        <f t="shared" si="2"/>
        <v>5</v>
      </c>
      <c r="J248">
        <f t="shared" si="2"/>
        <v>5</v>
      </c>
      <c r="K248">
        <f t="shared" si="2"/>
        <v>5</v>
      </c>
      <c r="L248">
        <f t="shared" si="2"/>
        <v>5</v>
      </c>
      <c r="M248">
        <f t="shared" si="2"/>
        <v>5</v>
      </c>
      <c r="N248">
        <f t="shared" si="2"/>
        <v>7</v>
      </c>
      <c r="O248">
        <f t="shared" si="2"/>
        <v>8</v>
      </c>
      <c r="P248">
        <f t="shared" si="2"/>
        <v>8</v>
      </c>
      <c r="Q248">
        <f t="shared" si="2"/>
        <v>11</v>
      </c>
      <c r="R248">
        <f t="shared" si="2"/>
        <v>11</v>
      </c>
      <c r="S248">
        <f t="shared" si="2"/>
        <v>11</v>
      </c>
      <c r="T248">
        <f t="shared" si="2"/>
        <v>11</v>
      </c>
      <c r="U248">
        <f t="shared" si="2"/>
        <v>11</v>
      </c>
      <c r="V248">
        <f t="shared" si="2"/>
        <v>11</v>
      </c>
      <c r="W248">
        <f t="shared" si="2"/>
        <v>11</v>
      </c>
      <c r="X248">
        <f t="shared" si="2"/>
        <v>11</v>
      </c>
      <c r="Y248">
        <f t="shared" si="2"/>
        <v>12</v>
      </c>
      <c r="Z248">
        <f t="shared" si="2"/>
        <v>12</v>
      </c>
      <c r="AA248">
        <f t="shared" si="2"/>
        <v>13</v>
      </c>
      <c r="AB248">
        <f t="shared" si="2"/>
        <v>13</v>
      </c>
      <c r="AC248">
        <f t="shared" si="2"/>
        <v>13</v>
      </c>
      <c r="AD248">
        <f t="shared" si="2"/>
        <v>13</v>
      </c>
      <c r="AE248">
        <f t="shared" si="2"/>
        <v>13</v>
      </c>
      <c r="AF248">
        <f t="shared" si="2"/>
        <v>13</v>
      </c>
      <c r="AG248">
        <f t="shared" si="2"/>
        <v>13</v>
      </c>
      <c r="AH248">
        <f t="shared" si="2"/>
        <v>13</v>
      </c>
      <c r="AI248">
        <f t="shared" si="2"/>
        <v>15</v>
      </c>
      <c r="AJ248">
        <f t="shared" si="2"/>
        <v>15</v>
      </c>
      <c r="AK248">
        <f t="shared" si="2"/>
        <v>15</v>
      </c>
      <c r="AL248">
        <f t="shared" si="2"/>
        <v>15</v>
      </c>
      <c r="AM248">
        <f t="shared" si="2"/>
        <v>15</v>
      </c>
      <c r="AN248">
        <f t="shared" si="2"/>
        <v>15</v>
      </c>
      <c r="AO248">
        <f t="shared" si="2"/>
        <v>16</v>
      </c>
      <c r="AP248">
        <f t="shared" si="2"/>
        <v>16</v>
      </c>
      <c r="AQ248">
        <f t="shared" si="2"/>
        <v>24</v>
      </c>
      <c r="AR248">
        <f t="shared" si="2"/>
        <v>30</v>
      </c>
      <c r="AS248">
        <f t="shared" si="2"/>
        <v>53</v>
      </c>
      <c r="AT248">
        <f t="shared" si="2"/>
        <v>73</v>
      </c>
      <c r="AU248">
        <f t="shared" si="2"/>
        <v>104</v>
      </c>
      <c r="AV248">
        <f t="shared" si="2"/>
        <v>172</v>
      </c>
      <c r="AW248">
        <f t="shared" si="2"/>
        <v>217</v>
      </c>
      <c r="AX248">
        <f t="shared" si="2"/>
        <v>336</v>
      </c>
      <c r="AY248">
        <f t="shared" si="2"/>
        <v>452</v>
      </c>
      <c r="AZ248">
        <f t="shared" si="2"/>
        <v>517</v>
      </c>
      <c r="BA248">
        <f t="shared" si="2"/>
        <v>0</v>
      </c>
      <c r="BB248">
        <f t="shared" si="2"/>
        <v>0</v>
      </c>
      <c r="BC248">
        <f t="shared" si="2"/>
        <v>0</v>
      </c>
      <c r="BD248">
        <f t="shared" si="2"/>
        <v>0</v>
      </c>
    </row>
    <row r="249" spans="1:56" x14ac:dyDescent="0.2">
      <c r="A249" t="s">
        <v>428</v>
      </c>
      <c r="E249">
        <f>E248+E53</f>
        <v>1</v>
      </c>
      <c r="F249">
        <f t="shared" ref="F249:BD249" si="3">F248+F53</f>
        <v>1</v>
      </c>
      <c r="G249">
        <f t="shared" si="3"/>
        <v>2</v>
      </c>
      <c r="H249">
        <f t="shared" si="3"/>
        <v>2</v>
      </c>
      <c r="I249">
        <f t="shared" si="3"/>
        <v>5</v>
      </c>
      <c r="J249">
        <f t="shared" si="3"/>
        <v>5</v>
      </c>
      <c r="K249">
        <f t="shared" si="3"/>
        <v>5</v>
      </c>
      <c r="L249">
        <f t="shared" si="3"/>
        <v>5</v>
      </c>
      <c r="M249">
        <f t="shared" si="3"/>
        <v>5</v>
      </c>
      <c r="N249">
        <f t="shared" si="3"/>
        <v>7</v>
      </c>
      <c r="O249">
        <f t="shared" si="3"/>
        <v>8</v>
      </c>
      <c r="P249">
        <f t="shared" si="3"/>
        <v>8</v>
      </c>
      <c r="Q249">
        <f t="shared" si="3"/>
        <v>11</v>
      </c>
      <c r="R249">
        <f t="shared" si="3"/>
        <v>11</v>
      </c>
      <c r="S249">
        <f t="shared" si="3"/>
        <v>11</v>
      </c>
      <c r="T249">
        <f t="shared" si="3"/>
        <v>11</v>
      </c>
      <c r="U249">
        <f t="shared" si="3"/>
        <v>11</v>
      </c>
      <c r="V249">
        <f t="shared" si="3"/>
        <v>11</v>
      </c>
      <c r="W249">
        <f t="shared" si="3"/>
        <v>11</v>
      </c>
      <c r="X249">
        <f t="shared" si="3"/>
        <v>11</v>
      </c>
      <c r="Y249">
        <f t="shared" si="3"/>
        <v>12</v>
      </c>
      <c r="Z249">
        <f t="shared" si="3"/>
        <v>12</v>
      </c>
      <c r="AA249">
        <f t="shared" si="3"/>
        <v>13</v>
      </c>
      <c r="AB249">
        <f t="shared" si="3"/>
        <v>13</v>
      </c>
      <c r="AC249">
        <f t="shared" si="3"/>
        <v>13</v>
      </c>
      <c r="AD249">
        <f t="shared" si="3"/>
        <v>13</v>
      </c>
      <c r="AE249">
        <f t="shared" si="3"/>
        <v>13</v>
      </c>
      <c r="AF249">
        <f t="shared" si="3"/>
        <v>13</v>
      </c>
      <c r="AG249">
        <f t="shared" si="3"/>
        <v>13</v>
      </c>
      <c r="AH249">
        <f t="shared" si="3"/>
        <v>13</v>
      </c>
      <c r="AI249">
        <f t="shared" si="3"/>
        <v>15</v>
      </c>
      <c r="AJ249">
        <f t="shared" si="3"/>
        <v>15</v>
      </c>
      <c r="AK249">
        <f t="shared" si="3"/>
        <v>15</v>
      </c>
      <c r="AL249">
        <f t="shared" si="3"/>
        <v>15</v>
      </c>
      <c r="AM249">
        <f t="shared" si="3"/>
        <v>15</v>
      </c>
      <c r="AN249">
        <f t="shared" si="3"/>
        <v>15</v>
      </c>
      <c r="AO249">
        <f t="shared" si="3"/>
        <v>16</v>
      </c>
      <c r="AP249">
        <f t="shared" si="3"/>
        <v>16</v>
      </c>
      <c r="AQ249">
        <f t="shared" si="3"/>
        <v>24</v>
      </c>
      <c r="AR249">
        <f t="shared" si="3"/>
        <v>30</v>
      </c>
      <c r="AS249">
        <f t="shared" si="3"/>
        <v>53</v>
      </c>
      <c r="AT249">
        <f t="shared" si="3"/>
        <v>73</v>
      </c>
      <c r="AU249">
        <f t="shared" si="3"/>
        <v>104</v>
      </c>
      <c r="AV249">
        <f t="shared" si="3"/>
        <v>172</v>
      </c>
      <c r="AW249">
        <f t="shared" si="3"/>
        <v>217</v>
      </c>
      <c r="AX249">
        <f t="shared" si="3"/>
        <v>336</v>
      </c>
      <c r="AY249">
        <f t="shared" si="3"/>
        <v>452</v>
      </c>
      <c r="AZ249">
        <f t="shared" si="3"/>
        <v>517</v>
      </c>
      <c r="BA249">
        <f t="shared" si="3"/>
        <v>892</v>
      </c>
      <c r="BB249">
        <f t="shared" si="3"/>
        <v>1214</v>
      </c>
      <c r="BC249">
        <f t="shared" si="3"/>
        <v>1596</v>
      </c>
      <c r="BD249">
        <f t="shared" si="3"/>
        <v>2112</v>
      </c>
    </row>
    <row r="250" spans="1:56" x14ac:dyDescent="0.2">
      <c r="A250" t="s">
        <v>429</v>
      </c>
      <c r="F250">
        <f>F249-E249</f>
        <v>0</v>
      </c>
      <c r="G250">
        <f t="shared" ref="G250:BD250" si="4">G249-F249</f>
        <v>1</v>
      </c>
      <c r="H250">
        <f t="shared" si="4"/>
        <v>0</v>
      </c>
      <c r="I250">
        <f t="shared" si="4"/>
        <v>3</v>
      </c>
      <c r="J250">
        <f t="shared" si="4"/>
        <v>0</v>
      </c>
      <c r="K250">
        <f t="shared" si="4"/>
        <v>0</v>
      </c>
      <c r="L250">
        <f t="shared" si="4"/>
        <v>0</v>
      </c>
      <c r="M250">
        <f t="shared" si="4"/>
        <v>0</v>
      </c>
      <c r="N250">
        <f t="shared" si="4"/>
        <v>2</v>
      </c>
      <c r="O250">
        <f t="shared" si="4"/>
        <v>1</v>
      </c>
      <c r="P250">
        <f t="shared" si="4"/>
        <v>0</v>
      </c>
      <c r="Q250">
        <f t="shared" si="4"/>
        <v>3</v>
      </c>
      <c r="R250">
        <f t="shared" si="4"/>
        <v>0</v>
      </c>
      <c r="S250">
        <f t="shared" si="4"/>
        <v>0</v>
      </c>
      <c r="T250">
        <f t="shared" si="4"/>
        <v>0</v>
      </c>
      <c r="U250">
        <f t="shared" si="4"/>
        <v>0</v>
      </c>
      <c r="V250">
        <f t="shared" si="4"/>
        <v>0</v>
      </c>
      <c r="W250">
        <f t="shared" si="4"/>
        <v>0</v>
      </c>
      <c r="X250">
        <f t="shared" si="4"/>
        <v>0</v>
      </c>
      <c r="Y250">
        <f t="shared" si="4"/>
        <v>1</v>
      </c>
      <c r="Z250">
        <f t="shared" si="4"/>
        <v>0</v>
      </c>
      <c r="AA250">
        <f t="shared" si="4"/>
        <v>1</v>
      </c>
      <c r="AB250">
        <f t="shared" si="4"/>
        <v>0</v>
      </c>
      <c r="AC250">
        <f t="shared" si="4"/>
        <v>0</v>
      </c>
      <c r="AD250">
        <f t="shared" si="4"/>
        <v>0</v>
      </c>
      <c r="AE250">
        <f t="shared" si="4"/>
        <v>0</v>
      </c>
      <c r="AF250">
        <f t="shared" si="4"/>
        <v>0</v>
      </c>
      <c r="AG250">
        <f t="shared" si="4"/>
        <v>0</v>
      </c>
      <c r="AH250">
        <f t="shared" si="4"/>
        <v>0</v>
      </c>
      <c r="AI250">
        <f t="shared" si="4"/>
        <v>2</v>
      </c>
      <c r="AJ250">
        <f t="shared" si="4"/>
        <v>0</v>
      </c>
      <c r="AK250">
        <f t="shared" si="4"/>
        <v>0</v>
      </c>
      <c r="AL250">
        <f t="shared" si="4"/>
        <v>0</v>
      </c>
      <c r="AM250">
        <f t="shared" si="4"/>
        <v>0</v>
      </c>
      <c r="AN250">
        <f t="shared" si="4"/>
        <v>0</v>
      </c>
      <c r="AO250">
        <f t="shared" si="4"/>
        <v>1</v>
      </c>
      <c r="AP250">
        <f t="shared" si="4"/>
        <v>0</v>
      </c>
      <c r="AQ250">
        <f t="shared" si="4"/>
        <v>8</v>
      </c>
      <c r="AR250">
        <f t="shared" si="4"/>
        <v>6</v>
      </c>
      <c r="AS250">
        <f t="shared" si="4"/>
        <v>23</v>
      </c>
      <c r="AT250">
        <f t="shared" si="4"/>
        <v>20</v>
      </c>
      <c r="AU250">
        <f t="shared" si="4"/>
        <v>31</v>
      </c>
      <c r="AV250">
        <f t="shared" si="4"/>
        <v>68</v>
      </c>
      <c r="AW250">
        <f t="shared" si="4"/>
        <v>45</v>
      </c>
      <c r="AX250">
        <f t="shared" si="4"/>
        <v>119</v>
      </c>
      <c r="AY250">
        <f t="shared" si="4"/>
        <v>116</v>
      </c>
      <c r="AZ250">
        <f t="shared" si="4"/>
        <v>65</v>
      </c>
      <c r="BA250">
        <f t="shared" si="4"/>
        <v>375</v>
      </c>
      <c r="BB250">
        <f t="shared" si="4"/>
        <v>322</v>
      </c>
      <c r="BC250">
        <f t="shared" si="4"/>
        <v>382</v>
      </c>
      <c r="BD250">
        <f t="shared" si="4"/>
        <v>516</v>
      </c>
    </row>
    <row r="253" spans="1:56" x14ac:dyDescent="0.2">
      <c r="A253" t="s">
        <v>111</v>
      </c>
      <c r="B253" t="s">
        <v>107</v>
      </c>
      <c r="C253">
        <v>35.4437</v>
      </c>
      <c r="D253">
        <v>139.63800000000001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36</v>
      </c>
      <c r="AM253">
        <v>36</v>
      </c>
      <c r="AN253">
        <v>42</v>
      </c>
      <c r="AO253">
        <v>42</v>
      </c>
      <c r="AP253">
        <v>44</v>
      </c>
      <c r="AQ253">
        <v>44</v>
      </c>
      <c r="AR253">
        <v>44</v>
      </c>
      <c r="AS253">
        <v>45</v>
      </c>
      <c r="AT253">
        <v>45</v>
      </c>
      <c r="AU253">
        <v>45</v>
      </c>
      <c r="AV253">
        <v>45</v>
      </c>
      <c r="AW253">
        <v>45</v>
      </c>
      <c r="AX253">
        <v>45</v>
      </c>
      <c r="AY253">
        <v>45</v>
      </c>
      <c r="AZ253">
        <v>45</v>
      </c>
      <c r="BA253">
        <v>46</v>
      </c>
      <c r="BB253">
        <v>46</v>
      </c>
      <c r="BC253">
        <v>46</v>
      </c>
      <c r="BD253">
        <v>46</v>
      </c>
    </row>
    <row r="254" spans="1:56" x14ac:dyDescent="0.2">
      <c r="A254" t="s">
        <v>112</v>
      </c>
      <c r="B254" t="s">
        <v>107</v>
      </c>
      <c r="C254">
        <v>37.648899999999998</v>
      </c>
      <c r="D254">
        <v>-122.66549999999999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21</v>
      </c>
      <c r="AY254">
        <v>21</v>
      </c>
      <c r="AZ254">
        <v>21</v>
      </c>
      <c r="BA254">
        <v>21</v>
      </c>
      <c r="BB254">
        <v>21</v>
      </c>
      <c r="BC254">
        <v>21</v>
      </c>
      <c r="BD254">
        <v>21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1" sqref="D1"/>
    </sheetView>
  </sheetViews>
  <sheetFormatPr baseColWidth="10" defaultRowHeight="16" x14ac:dyDescent="0.2"/>
  <cols>
    <col min="1" max="1" width="17.5" bestFit="1" customWidth="1"/>
  </cols>
  <sheetData>
    <row r="1" spans="1:4" x14ac:dyDescent="0.2">
      <c r="A1" t="s">
        <v>0</v>
      </c>
      <c r="B1" s="1" t="d">
        <v>2020-03-12</v>
      </c>
      <c r="C1" s="1" t="d">
        <v>2020-03-13</v>
      </c>
      <c r="D1" t="s">
        <v>430</v>
      </c>
    </row>
    <row r="2" spans="1:4" x14ac:dyDescent="0.2">
      <c r="A2" t="s">
        <v>106</v>
      </c>
      <c r="B2">
        <v>442</v>
      </c>
      <c r="C2">
        <v>568</v>
      </c>
      <c r="D2">
        <f>C2-B2</f>
        <v>126</v>
      </c>
    </row>
    <row r="3" spans="1:4" x14ac:dyDescent="0.2">
      <c r="A3" t="s">
        <v>108</v>
      </c>
      <c r="B3">
        <v>328</v>
      </c>
      <c r="C3">
        <v>421</v>
      </c>
      <c r="D3">
        <f>C3-B3</f>
        <v>93</v>
      </c>
    </row>
    <row r="4" spans="1:4" x14ac:dyDescent="0.2">
      <c r="A4" t="s">
        <v>109</v>
      </c>
      <c r="B4">
        <v>221</v>
      </c>
      <c r="C4">
        <v>282</v>
      </c>
      <c r="D4">
        <f>C4-B4</f>
        <v>61</v>
      </c>
    </row>
    <row r="5" spans="1:4" x14ac:dyDescent="0.2">
      <c r="A5" t="s">
        <v>119</v>
      </c>
      <c r="B5">
        <v>22</v>
      </c>
      <c r="C5">
        <v>41</v>
      </c>
      <c r="D5">
        <f>C5-B5</f>
        <v>19</v>
      </c>
    </row>
    <row r="6" spans="1:4" x14ac:dyDescent="0.2">
      <c r="A6" t="s">
        <v>146</v>
      </c>
      <c r="B6">
        <v>19</v>
      </c>
      <c r="C6">
        <v>36</v>
      </c>
      <c r="D6">
        <f>C6-B6</f>
        <v>17</v>
      </c>
    </row>
    <row r="7" spans="1:4" x14ac:dyDescent="0.2">
      <c r="A7" t="s">
        <v>117</v>
      </c>
      <c r="B7">
        <v>27</v>
      </c>
      <c r="C7">
        <v>43</v>
      </c>
      <c r="D7">
        <f>C7-B7</f>
        <v>16</v>
      </c>
    </row>
    <row r="8" spans="1:4" x14ac:dyDescent="0.2">
      <c r="A8" t="s">
        <v>110</v>
      </c>
      <c r="B8">
        <v>108</v>
      </c>
      <c r="C8">
        <v>123</v>
      </c>
      <c r="D8">
        <f>C8-B8</f>
        <v>15</v>
      </c>
    </row>
    <row r="9" spans="1:4" x14ac:dyDescent="0.2">
      <c r="A9" t="s">
        <v>114</v>
      </c>
      <c r="B9">
        <v>35</v>
      </c>
      <c r="C9">
        <v>50</v>
      </c>
      <c r="D9">
        <f>C9-B9</f>
        <v>15</v>
      </c>
    </row>
    <row r="10" spans="1:4" x14ac:dyDescent="0.2">
      <c r="A10" t="s">
        <v>118</v>
      </c>
      <c r="B10">
        <v>32</v>
      </c>
      <c r="C10">
        <v>46</v>
      </c>
      <c r="D10">
        <f>C10-B10</f>
        <v>14</v>
      </c>
    </row>
    <row r="11" spans="1:4" x14ac:dyDescent="0.2">
      <c r="A11" t="s">
        <v>154</v>
      </c>
      <c r="B11">
        <v>2</v>
      </c>
      <c r="C11">
        <v>16</v>
      </c>
      <c r="D11">
        <f>C11-B11</f>
        <v>14</v>
      </c>
    </row>
    <row r="12" spans="1:4" x14ac:dyDescent="0.2">
      <c r="A12" t="s">
        <v>125</v>
      </c>
      <c r="B12">
        <v>17</v>
      </c>
      <c r="C12">
        <v>30</v>
      </c>
      <c r="D12">
        <f>C12-B12</f>
        <v>13</v>
      </c>
    </row>
    <row r="13" spans="1:4" x14ac:dyDescent="0.2">
      <c r="A13" t="s">
        <v>42</v>
      </c>
      <c r="B13">
        <v>31</v>
      </c>
      <c r="C13">
        <v>42</v>
      </c>
      <c r="D13">
        <f>C13-B13</f>
        <v>11</v>
      </c>
    </row>
    <row r="14" spans="1:4" x14ac:dyDescent="0.2">
      <c r="A14" t="s">
        <v>136</v>
      </c>
      <c r="B14">
        <v>8</v>
      </c>
      <c r="C14">
        <v>19</v>
      </c>
      <c r="D14">
        <f>C14-B14</f>
        <v>11</v>
      </c>
    </row>
    <row r="15" spans="1:4" x14ac:dyDescent="0.2">
      <c r="A15" t="s">
        <v>135</v>
      </c>
      <c r="B15">
        <v>5</v>
      </c>
      <c r="C15">
        <v>14</v>
      </c>
      <c r="D15">
        <f>C15-B15</f>
        <v>9</v>
      </c>
    </row>
    <row r="16" spans="1:4" x14ac:dyDescent="0.2">
      <c r="A16" t="s">
        <v>124</v>
      </c>
      <c r="B16">
        <v>18</v>
      </c>
      <c r="C16">
        <v>26</v>
      </c>
      <c r="D16">
        <f>C16-B16</f>
        <v>8</v>
      </c>
    </row>
    <row r="17" spans="1:4" x14ac:dyDescent="0.2">
      <c r="A17" t="s">
        <v>134</v>
      </c>
      <c r="B17">
        <v>5</v>
      </c>
      <c r="C17">
        <v>13</v>
      </c>
      <c r="D17">
        <f>C17-B17</f>
        <v>8</v>
      </c>
    </row>
    <row r="18" spans="1:4" x14ac:dyDescent="0.2">
      <c r="A18" t="s">
        <v>116</v>
      </c>
      <c r="B18">
        <v>24</v>
      </c>
      <c r="C18">
        <v>30</v>
      </c>
      <c r="D18">
        <f>C18-B18</f>
        <v>6</v>
      </c>
    </row>
    <row r="19" spans="1:4" x14ac:dyDescent="0.2">
      <c r="A19" t="s">
        <v>121</v>
      </c>
      <c r="B19">
        <v>12</v>
      </c>
      <c r="C19">
        <v>18</v>
      </c>
      <c r="D19">
        <f>C19-B19</f>
        <v>6</v>
      </c>
    </row>
    <row r="20" spans="1:4" x14ac:dyDescent="0.2">
      <c r="A20" t="s">
        <v>137</v>
      </c>
      <c r="B20">
        <v>5</v>
      </c>
      <c r="C20">
        <v>11</v>
      </c>
      <c r="D20">
        <f>C20-B20</f>
        <v>6</v>
      </c>
    </row>
    <row r="21" spans="1:4" x14ac:dyDescent="0.2">
      <c r="A21" t="s">
        <v>132</v>
      </c>
      <c r="B21">
        <v>9</v>
      </c>
      <c r="C21">
        <v>14</v>
      </c>
      <c r="D21">
        <f>C21-B21</f>
        <v>5</v>
      </c>
    </row>
    <row r="22" spans="1:4" x14ac:dyDescent="0.2">
      <c r="A22" t="s">
        <v>157</v>
      </c>
      <c r="B22">
        <v>5</v>
      </c>
      <c r="C22">
        <v>10</v>
      </c>
      <c r="D22">
        <f>C22-B22</f>
        <v>5</v>
      </c>
    </row>
    <row r="23" spans="1:4" x14ac:dyDescent="0.2">
      <c r="A23" t="s">
        <v>426</v>
      </c>
      <c r="B23">
        <v>0</v>
      </c>
      <c r="C23">
        <v>5</v>
      </c>
      <c r="D23">
        <f>C23-B23</f>
        <v>5</v>
      </c>
    </row>
    <row r="24" spans="1:4" x14ac:dyDescent="0.2">
      <c r="A24" t="s">
        <v>113</v>
      </c>
      <c r="B24">
        <v>45</v>
      </c>
      <c r="C24">
        <v>49</v>
      </c>
      <c r="D24">
        <f>C24-B24</f>
        <v>4</v>
      </c>
    </row>
    <row r="25" spans="1:4" x14ac:dyDescent="0.2">
      <c r="A25" t="s">
        <v>128</v>
      </c>
      <c r="B25">
        <v>10</v>
      </c>
      <c r="C25">
        <v>14</v>
      </c>
      <c r="D25">
        <f>C25-B25</f>
        <v>4</v>
      </c>
    </row>
    <row r="26" spans="1:4" x14ac:dyDescent="0.2">
      <c r="A26" t="s">
        <v>140</v>
      </c>
      <c r="B26">
        <v>5</v>
      </c>
      <c r="C26">
        <v>9</v>
      </c>
      <c r="D26">
        <f>C26-B26</f>
        <v>4</v>
      </c>
    </row>
    <row r="27" spans="1:4" x14ac:dyDescent="0.2">
      <c r="A27" t="s">
        <v>145</v>
      </c>
      <c r="B27">
        <v>1</v>
      </c>
      <c r="C27">
        <v>5</v>
      </c>
      <c r="D27">
        <f>C27-B27</f>
        <v>4</v>
      </c>
    </row>
    <row r="28" spans="1:4" x14ac:dyDescent="0.2">
      <c r="A28" t="s">
        <v>130</v>
      </c>
      <c r="B28">
        <v>14</v>
      </c>
      <c r="C28">
        <v>17</v>
      </c>
      <c r="D28">
        <f>C28-B28</f>
        <v>3</v>
      </c>
    </row>
    <row r="29" spans="1:4" x14ac:dyDescent="0.2">
      <c r="A29" t="s">
        <v>133</v>
      </c>
      <c r="B29">
        <v>10</v>
      </c>
      <c r="C29">
        <v>13</v>
      </c>
      <c r="D29">
        <f>C29-B29</f>
        <v>3</v>
      </c>
    </row>
    <row r="30" spans="1:4" x14ac:dyDescent="0.2">
      <c r="A30" t="s">
        <v>151</v>
      </c>
      <c r="B30">
        <v>1</v>
      </c>
      <c r="C30">
        <v>4</v>
      </c>
      <c r="D30">
        <f>C30-B30</f>
        <v>3</v>
      </c>
    </row>
    <row r="31" spans="1:4" x14ac:dyDescent="0.2">
      <c r="A31" t="s">
        <v>122</v>
      </c>
      <c r="B31">
        <v>15</v>
      </c>
      <c r="C31">
        <v>17</v>
      </c>
      <c r="D31">
        <f>C31-B31</f>
        <v>2</v>
      </c>
    </row>
    <row r="32" spans="1:4" x14ac:dyDescent="0.2">
      <c r="A32" t="s">
        <v>120</v>
      </c>
      <c r="B32">
        <v>16</v>
      </c>
      <c r="C32">
        <v>17</v>
      </c>
      <c r="D32">
        <f>C32-B32</f>
        <v>1</v>
      </c>
    </row>
    <row r="33" spans="1:4" x14ac:dyDescent="0.2">
      <c r="A33" t="s">
        <v>123</v>
      </c>
      <c r="B33">
        <v>12</v>
      </c>
      <c r="C33">
        <v>13</v>
      </c>
      <c r="D33">
        <f>C33-B33</f>
        <v>1</v>
      </c>
    </row>
    <row r="34" spans="1:4" x14ac:dyDescent="0.2">
      <c r="A34" t="s">
        <v>147</v>
      </c>
      <c r="B34">
        <v>1</v>
      </c>
      <c r="C34">
        <v>2</v>
      </c>
      <c r="D34">
        <f>C34-B34</f>
        <v>1</v>
      </c>
    </row>
    <row r="35" spans="1:4" x14ac:dyDescent="0.2">
      <c r="A35" t="s">
        <v>149</v>
      </c>
      <c r="B35">
        <v>0</v>
      </c>
      <c r="C35">
        <v>1</v>
      </c>
      <c r="D35">
        <f>C35-B35</f>
        <v>1</v>
      </c>
    </row>
    <row r="36" spans="1:4" x14ac:dyDescent="0.2">
      <c r="A36" t="s">
        <v>152</v>
      </c>
      <c r="B36">
        <v>0</v>
      </c>
      <c r="C36">
        <v>1</v>
      </c>
      <c r="D36">
        <f>C36-B36</f>
        <v>1</v>
      </c>
    </row>
    <row r="37" spans="1:4" x14ac:dyDescent="0.2">
      <c r="A37" t="s">
        <v>153</v>
      </c>
      <c r="B37">
        <v>0</v>
      </c>
      <c r="C37">
        <v>1</v>
      </c>
      <c r="D37">
        <f>C37-B37</f>
        <v>1</v>
      </c>
    </row>
    <row r="38" spans="1:4" x14ac:dyDescent="0.2">
      <c r="A38" t="s">
        <v>115</v>
      </c>
      <c r="B38">
        <v>29</v>
      </c>
      <c r="C38">
        <v>29</v>
      </c>
      <c r="D38">
        <f>C38-B38</f>
        <v>0</v>
      </c>
    </row>
    <row r="39" spans="1:4" x14ac:dyDescent="0.2">
      <c r="A39" t="s">
        <v>126</v>
      </c>
      <c r="B39">
        <v>9</v>
      </c>
      <c r="C39">
        <v>9</v>
      </c>
      <c r="D39">
        <f>C39-B39</f>
        <v>0</v>
      </c>
    </row>
    <row r="40" spans="1:4" x14ac:dyDescent="0.2">
      <c r="A40" t="s">
        <v>127</v>
      </c>
      <c r="B40">
        <v>13</v>
      </c>
      <c r="C40">
        <v>13</v>
      </c>
      <c r="D40">
        <f>C40-B40</f>
        <v>0</v>
      </c>
    </row>
    <row r="41" spans="1:4" x14ac:dyDescent="0.2">
      <c r="A41" t="s">
        <v>129</v>
      </c>
      <c r="B41">
        <v>10</v>
      </c>
      <c r="C41">
        <v>10</v>
      </c>
      <c r="D41">
        <f>C41-B41</f>
        <v>0</v>
      </c>
    </row>
    <row r="42" spans="1:4" x14ac:dyDescent="0.2">
      <c r="A42" t="s">
        <v>131</v>
      </c>
      <c r="B42">
        <v>6</v>
      </c>
      <c r="C42">
        <v>6</v>
      </c>
      <c r="D42">
        <f>C42-B42</f>
        <v>0</v>
      </c>
    </row>
    <row r="43" spans="1:4" x14ac:dyDescent="0.2">
      <c r="A43" t="s">
        <v>138</v>
      </c>
      <c r="B43">
        <v>2</v>
      </c>
      <c r="C43">
        <v>2</v>
      </c>
      <c r="D43">
        <f>C43-B43</f>
        <v>0</v>
      </c>
    </row>
    <row r="44" spans="1:4" x14ac:dyDescent="0.2">
      <c r="A44" t="s">
        <v>139</v>
      </c>
      <c r="B44">
        <v>2</v>
      </c>
      <c r="C44">
        <v>2</v>
      </c>
      <c r="D44">
        <f>C44-B44</f>
        <v>0</v>
      </c>
    </row>
    <row r="45" spans="1:4" x14ac:dyDescent="0.2">
      <c r="A45" t="s">
        <v>148</v>
      </c>
      <c r="B45">
        <v>2</v>
      </c>
      <c r="C45">
        <v>2</v>
      </c>
      <c r="D45">
        <f>C45-B45</f>
        <v>0</v>
      </c>
    </row>
    <row r="46" spans="1:4" x14ac:dyDescent="0.2">
      <c r="A46" t="s">
        <v>150</v>
      </c>
      <c r="B46">
        <v>6</v>
      </c>
      <c r="C46">
        <v>6</v>
      </c>
      <c r="D46">
        <f>C46-B46</f>
        <v>0</v>
      </c>
    </row>
    <row r="47" spans="1:4" x14ac:dyDescent="0.2">
      <c r="A47" t="s">
        <v>155</v>
      </c>
      <c r="B47">
        <v>1</v>
      </c>
      <c r="C47">
        <v>1</v>
      </c>
      <c r="D47">
        <f>C47-B47</f>
        <v>0</v>
      </c>
    </row>
    <row r="48" spans="1:4" x14ac:dyDescent="0.2">
      <c r="A48" t="s">
        <v>156</v>
      </c>
      <c r="B48">
        <v>1</v>
      </c>
      <c r="C48">
        <v>1</v>
      </c>
      <c r="D48">
        <f>C48-B48</f>
        <v>0</v>
      </c>
    </row>
    <row r="49" spans="1:4" x14ac:dyDescent="0.2">
      <c r="A49" t="s">
        <v>158</v>
      </c>
      <c r="B49">
        <v>1</v>
      </c>
      <c r="C49">
        <v>1</v>
      </c>
      <c r="D49">
        <f>C49-B49</f>
        <v>0</v>
      </c>
    </row>
    <row r="50" spans="1:4" x14ac:dyDescent="0.2">
      <c r="A50" t="s">
        <v>159</v>
      </c>
      <c r="B50">
        <v>8</v>
      </c>
      <c r="C50">
        <v>8</v>
      </c>
      <c r="D50">
        <f>C50-B50</f>
        <v>0</v>
      </c>
    </row>
    <row r="51" spans="1:4" x14ac:dyDescent="0.2">
      <c r="A51" t="s">
        <v>160</v>
      </c>
      <c r="B51">
        <v>0</v>
      </c>
      <c r="C51">
        <v>0</v>
      </c>
      <c r="D51">
        <f>C51-B51</f>
        <v>0</v>
      </c>
    </row>
    <row r="52" spans="1:4" x14ac:dyDescent="0.2">
      <c r="A52" t="s">
        <v>161</v>
      </c>
      <c r="B52">
        <v>1</v>
      </c>
      <c r="C52">
        <v>1</v>
      </c>
      <c r="D52">
        <f>C52-B52</f>
        <v>0</v>
      </c>
    </row>
  </sheetData>
  <sortState xmlns:xlrd2="http://schemas.microsoft.com/office/spreadsheetml/2017/richdata2" ref="A2:D52">
    <sortCondition descending="1" ref="D2:D52"/>
  </sortState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confirmed</vt:lpstr>
      <vt:lpstr>US</vt:lpstr>
      <vt:lpstr>US States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 Quiring</dc:creator>
  <cp:lastModifiedBy>Powell Quiring</cp:lastModifiedBy>
  <dcterms:created xsi:type="dcterms:W3CDTF">2020-03-14T17:47:52Z</dcterms:created>
  <dcterms:modified xsi:type="dcterms:W3CDTF">2020-03-14T17:47:53Z</dcterms:modified>
</cp:coreProperties>
</file>